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u\Desktop\"/>
    </mc:Choice>
  </mc:AlternateContent>
  <xr:revisionPtr revIDLastSave="0" documentId="13_ncr:1_{23BC333F-DAB9-4373-95ED-FFE176342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hçe Bitkileri YL" sheetId="2" r:id="rId1"/>
    <sheet name="BAHÇE BİTKİLERİ DR" sheetId="3" r:id="rId2"/>
    <sheet name="BİLG.MÜH. " sheetId="4" r:id="rId3"/>
    <sheet name="BİTKİ ISLAHI VE GENETİĞİ" sheetId="5" r:id="rId4"/>
    <sheet name="BİTKİ KORUMA" sheetId="6" r:id="rId5"/>
    <sheet name="BİYOLOJİ" sheetId="7" r:id="rId6"/>
    <sheet name="BİYOMEDİKAL MÜH." sheetId="8" r:id="rId7"/>
    <sheet name="BİYOMÜH." sheetId="50" r:id="rId8"/>
    <sheet name="ÇEVRE MÜH. DR" sheetId="9" r:id="rId9"/>
    <sheet name="ÇEVRE MÜH. YL" sheetId="10" r:id="rId10"/>
    <sheet name="ELEKTRİK-ELEKTRONİK MÜH." sheetId="11" r:id="rId11"/>
    <sheet name="FİZİK YL" sheetId="12" r:id="rId12"/>
    <sheet name="FİZİK DR" sheetId="13" r:id="rId13"/>
    <sheet name="GIDA MÜH." sheetId="14" r:id="rId14"/>
    <sheet name="İÇ MİMARLIK" sheetId="15" r:id="rId15"/>
    <sheet name="İKL.DEĞ.POL." sheetId="16" r:id="rId16"/>
    <sheet name="İNŞAAT MÜH." sheetId="17" r:id="rId17"/>
    <sheet name="İŞ SAĞ. GÜV." sheetId="18" r:id="rId18"/>
    <sheet name="JEO. MÜH. YL" sheetId="19" r:id="rId19"/>
    <sheet name="JEO.MÜH. DR" sheetId="20" r:id="rId20"/>
    <sheet name="KİMYA YL" sheetId="21" r:id="rId21"/>
    <sheet name="KİMYA DR" sheetId="22" r:id="rId22"/>
    <sheet name="MAKİNE MÜH." sheetId="23" r:id="rId23"/>
    <sheet name="MALZ.BİL.MÜH." sheetId="24" r:id="rId24"/>
    <sheet name="MATEMATİK" sheetId="25" r:id="rId25"/>
    <sheet name="MİMARLIK-YL" sheetId="26" r:id="rId26"/>
    <sheet name="MİMARLIK-DR" sheetId="27" r:id="rId27"/>
    <sheet name="PEYZAJ MİM. YL" sheetId="28" r:id="rId28"/>
    <sheet name="PEYZAJ MİM.DR" sheetId="29" r:id="rId29"/>
    <sheet name="SU ÜR.AVL.İŞL." sheetId="30" r:id="rId30"/>
    <sheet name="SU ÜRN.MÜH." sheetId="31" r:id="rId31"/>
    <sheet name="SU ÜR.TEM.BİL." sheetId="32" r:id="rId32"/>
    <sheet name="SU ÜRN.YET." sheetId="33" r:id="rId33"/>
    <sheet name="SÜRDÜRÜLEBİLİR TARIM " sheetId="40" r:id="rId34"/>
    <sheet name="ŞEHİR BÖLGE PLAN." sheetId="35" r:id="rId35"/>
    <sheet name="TARIM EKON. YL" sheetId="36" r:id="rId36"/>
    <sheet name="TARIM EKON. DR" sheetId="37" r:id="rId37"/>
    <sheet name="TARIM EKON. TEZSİZ" sheetId="38" r:id="rId38"/>
    <sheet name="TAR.MAK.TEKN." sheetId="49" r:id="rId39"/>
    <sheet name="TARIMSAL BİYO." sheetId="41" r:id="rId40"/>
    <sheet name="TAR.YAP.SU" sheetId="42" r:id="rId41"/>
    <sheet name="TOP.BİL.BİT.BES." sheetId="43" r:id="rId42"/>
    <sheet name="UA VE CBS" sheetId="44" r:id="rId43"/>
    <sheet name="YEN.ENER.TEK." sheetId="45" r:id="rId44"/>
    <sheet name="Zootekni YL" sheetId="46" r:id="rId45"/>
    <sheet name="Zootekni Dokt" sheetId="47" r:id="rId46"/>
  </sheets>
  <definedNames>
    <definedName name="_Hlk155800906" localSheetId="16">'İNŞAAT MÜH.'!#REF!</definedName>
    <definedName name="_xlnm.Print_Area" localSheetId="29">'SU ÜR.AVL.İŞL.'!$A$1:$M$43</definedName>
    <definedName name="_xlnm.Print_Area" localSheetId="31">'SU ÜR.TEM.BİL.'!$A$1:$M$41</definedName>
    <definedName name="_xlnm.Print_Area" localSheetId="30">'SU ÜRN.MÜH.'!$A$1:$M$30</definedName>
    <definedName name="_xlnm.Print_Area" localSheetId="32">'SU ÜRN.YET.'!$A$1:$M$47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43" l="1"/>
  <c r="G10" i="43"/>
  <c r="G13" i="43"/>
  <c r="G14" i="43"/>
  <c r="G21" i="43"/>
  <c r="G10" i="42" l="1"/>
  <c r="G11" i="42"/>
  <c r="G12" i="42"/>
  <c r="G13" i="42"/>
  <c r="G14" i="42"/>
  <c r="G15" i="42"/>
  <c r="G16" i="42"/>
  <c r="G17" i="42"/>
  <c r="G18" i="42"/>
  <c r="G19" i="42"/>
  <c r="G20" i="42"/>
  <c r="G21" i="42"/>
  <c r="G23" i="42"/>
  <c r="G32" i="42"/>
  <c r="G34" i="42"/>
  <c r="G35" i="42"/>
  <c r="G36" i="42"/>
  <c r="G37" i="42"/>
  <c r="G38" i="42"/>
  <c r="G42" i="42"/>
  <c r="G44" i="42"/>
  <c r="G45" i="42"/>
  <c r="G46" i="42"/>
  <c r="G48" i="42"/>
  <c r="G49" i="42"/>
  <c r="G19" i="37" l="1"/>
  <c r="G20" i="37"/>
  <c r="G26" i="37"/>
  <c r="G27" i="37"/>
  <c r="G28" i="37"/>
  <c r="G33" i="37"/>
  <c r="G34" i="37"/>
  <c r="G35" i="37"/>
  <c r="J16" i="36"/>
  <c r="G32" i="36"/>
  <c r="G33" i="36"/>
  <c r="G10" i="35" l="1"/>
  <c r="G11" i="35"/>
  <c r="G12" i="35"/>
  <c r="G13" i="35"/>
  <c r="G14" i="35"/>
  <c r="G15" i="35"/>
  <c r="G16" i="35"/>
  <c r="G17" i="35"/>
  <c r="G21" i="35"/>
  <c r="G22" i="35"/>
  <c r="G23" i="35"/>
  <c r="G24" i="35"/>
  <c r="G25" i="35"/>
  <c r="G26" i="35"/>
  <c r="G27" i="35"/>
  <c r="G28" i="35"/>
  <c r="G29" i="35"/>
  <c r="G30" i="35"/>
  <c r="G31" i="35"/>
  <c r="I11" i="32" l="1"/>
  <c r="I12" i="32"/>
  <c r="I13" i="32"/>
  <c r="I14" i="32"/>
  <c r="I15" i="32"/>
  <c r="I16" i="32"/>
  <c r="I17" i="32"/>
  <c r="I18" i="32"/>
  <c r="I19" i="32"/>
  <c r="I20" i="32"/>
  <c r="I31" i="32"/>
  <c r="I32" i="32"/>
  <c r="G9" i="20" l="1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27" i="17" l="1"/>
  <c r="G28" i="17"/>
  <c r="G29" i="17"/>
  <c r="G9" i="16" l="1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8" i="13" l="1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8" i="12" l="1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9" i="10" l="1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9" i="9" l="1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11" i="7" l="1"/>
  <c r="G15" i="7"/>
  <c r="G16" i="7"/>
  <c r="G17" i="7"/>
  <c r="G18" i="7"/>
  <c r="G19" i="7"/>
  <c r="G20" i="7"/>
  <c r="G21" i="7"/>
  <c r="G22" i="7"/>
  <c r="G23" i="7"/>
  <c r="G26" i="7"/>
  <c r="G27" i="7"/>
  <c r="G28" i="7"/>
  <c r="G30" i="7"/>
  <c r="G36" i="7"/>
  <c r="G44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63" i="7"/>
  <c r="G70" i="7"/>
  <c r="G71" i="7"/>
  <c r="G73" i="7"/>
  <c r="G78" i="7"/>
  <c r="G79" i="7"/>
  <c r="G27" i="2" l="1"/>
  <c r="G28" i="2"/>
  <c r="G29" i="2"/>
</calcChain>
</file>

<file path=xl/sharedStrings.xml><?xml version="1.0" encoding="utf-8"?>
<sst xmlns="http://schemas.openxmlformats.org/spreadsheetml/2006/main" count="7152" uniqueCount="2054">
  <si>
    <t>Öğrenci, Seminer dersini iki dönemden birinde (Güz ya da Bahar yarıyıllarında) alıp başarılı olmak zorundadır.</t>
  </si>
  <si>
    <t>S</t>
  </si>
  <si>
    <t>SEMİNER II</t>
  </si>
  <si>
    <t>BBB5006</t>
  </si>
  <si>
    <t>SEMİNER I</t>
  </si>
  <si>
    <t>BBB 5005</t>
  </si>
  <si>
    <t>Bilimsel Araştırma Yöntemleri ve Etiği dersini 4 yarıyılda 1 kez almak zorundadır.</t>
  </si>
  <si>
    <t>Bilimsel Araştırma Yöntemleri ve Etiği</t>
  </si>
  <si>
    <t>FBE 5998</t>
  </si>
  <si>
    <t>Açıklama</t>
  </si>
  <si>
    <t>AKTS</t>
  </si>
  <si>
    <t>K**</t>
  </si>
  <si>
    <t>U</t>
  </si>
  <si>
    <t>T</t>
  </si>
  <si>
    <t>Koşul*</t>
  </si>
  <si>
    <t>Dersin Adı</t>
  </si>
  <si>
    <t>Ders Kodu</t>
  </si>
  <si>
    <t>Seçmeli Dersler (GÜZ/BAHAR)</t>
  </si>
  <si>
    <t>Z</t>
  </si>
  <si>
    <t>YÜKSEK LİSANS TEZİ</t>
  </si>
  <si>
    <t>BBB 6905</t>
  </si>
  <si>
    <t>DANIŞMANLIK</t>
  </si>
  <si>
    <t>FBE 6903</t>
  </si>
  <si>
    <t>UZMANLIK ALAN DERSİ</t>
  </si>
  <si>
    <t>FBE 6901</t>
  </si>
  <si>
    <t>III Yarıyıl (GÜZ)</t>
  </si>
  <si>
    <t>FBE 5903</t>
  </si>
  <si>
    <t>FBE 5901</t>
  </si>
  <si>
    <t>I Yarıyıl (GÜZ)</t>
  </si>
  <si>
    <t xml:space="preserve">Dr.Öğretim Üyesi İlhami TOZLU </t>
  </si>
  <si>
    <t>Örgün</t>
  </si>
  <si>
    <t>MEYVECİLİKTE MODERN ÜRETİM SİSTEMLERİ</t>
  </si>
  <si>
    <t>BBB5037</t>
  </si>
  <si>
    <t>MEYVE GENETİĞİ VE ISLAHININ TEMEL İLKELERİ</t>
  </si>
  <si>
    <t>BBB5053</t>
  </si>
  <si>
    <t>Dr. Öğr. Üyesi Deniz HAZAR</t>
  </si>
  <si>
    <t>SÜS BİTKİLERİNDE FİDANLIK YÖNETİMİ</t>
  </si>
  <si>
    <t>BBB5067</t>
  </si>
  <si>
    <t>DR. ÖĞRT. ÜYESİ SEVİNÇ ATEŞ</t>
  </si>
  <si>
    <t>ÖRGÜN</t>
  </si>
  <si>
    <t>MEYVE YETİŞTİRİCİLİĞİNDE ÇEVRE DOSTU ÜRETİM TEKNİKLERİ</t>
  </si>
  <si>
    <t>BBB5054</t>
  </si>
  <si>
    <t>MEYVE YETİŞTİRİCİLİĞİNDE KALİTEYİ ARTIRICI UYGULAMALAR</t>
  </si>
  <si>
    <t>BBB5061</t>
  </si>
  <si>
    <t>Doç. Dr. Tuğçe ÖZSAN KILIÇ</t>
  </si>
  <si>
    <t>SEBZELERDE FİZYOLOJİK VE MORFOLOJİK TEPKİLERİ UYARTIM  STRATEJİLERİ VE İNDÜKLEYİCİLER</t>
  </si>
  <si>
    <t>BBB5060</t>
  </si>
  <si>
    <t>SEBZELERDE HÜCRE SÜSPANSİYON KÜLTÜRLERİ</t>
  </si>
  <si>
    <t>BBB5073</t>
  </si>
  <si>
    <t>Doç. Dr. Adem DOĞAN</t>
  </si>
  <si>
    <t>BAHÇE ÜRÜNLERİNDE AMBALAJLAMA TEKNİKLERİ</t>
  </si>
  <si>
    <t>BBB5071</t>
  </si>
  <si>
    <t>Doç. Dr. Nafiye ÜNAL</t>
  </si>
  <si>
    <t>ÜZÜMSÜ MEYVE TÜRLERİNDE YENİ GELİŞMELER</t>
  </si>
  <si>
    <t>BBB5051</t>
  </si>
  <si>
    <t>MEYVECİLİKTE TOPRAKSIZ TARIM UYGULAMALARI</t>
  </si>
  <si>
    <t>BBB5043</t>
  </si>
  <si>
    <t>Prof. Dr. İlknur POLAT</t>
  </si>
  <si>
    <t>BAĞCILIKTA BİYOTEKNOLOJİ</t>
  </si>
  <si>
    <t>BBB5058</t>
  </si>
  <si>
    <t>MEYVECİLİKTE STRESE YÖNELİK BİYOTEKNOLOJİ</t>
  </si>
  <si>
    <t>BBB5069</t>
  </si>
  <si>
    <t>Doç.Dr.Halil lDEMİR</t>
  </si>
  <si>
    <t>BAHÇE BİTKİLERİNDE ORGANİK TARIM</t>
  </si>
  <si>
    <t>BBB5026</t>
  </si>
  <si>
    <t>SERALARDA ÜRETİMİN PLANLANMASI VE SERA YÖNETİMİ</t>
  </si>
  <si>
    <t>BBB5045</t>
  </si>
  <si>
    <t xml:space="preserve">Prof.Dr.Songül SEVER MUTLU </t>
  </si>
  <si>
    <t xml:space="preserve">ÇİM BİTKİLERİ YETİŞTİRİCİLİĞİ VE BAKIMI </t>
  </si>
  <si>
    <t>BBB5046</t>
  </si>
  <si>
    <t>Prof.Dr.Sadiye GÖZLEKÇİ</t>
  </si>
  <si>
    <t>BAHÇE BİT.HİSTOLOJİK VE SİTOLOJİK ARAŞTIRMA TEKNİKLERİ</t>
  </si>
  <si>
    <t>BBB5015</t>
  </si>
  <si>
    <t>Prof. Dr. Hamide GÜBBÜK</t>
  </si>
  <si>
    <t xml:space="preserve">TROPİKAL MEYVE YETİŞTİRİCİLİĞİNİN GENEL PRENSİPLERİ </t>
  </si>
  <si>
    <t>BBB5063</t>
  </si>
  <si>
    <t>Prof. Dr. Mustafa ERKAN</t>
  </si>
  <si>
    <t>BAHÇE ÜRÜNLERİNDE DERİM SONRASI LOJİSTİK UYGULAMALARI</t>
  </si>
  <si>
    <t>BBB5057</t>
  </si>
  <si>
    <t xml:space="preserve">BAHÇE ÜRÜNLERİNİN ÖZEL MUHAFAZA METOTLARI </t>
  </si>
  <si>
    <t>BBB5007</t>
  </si>
  <si>
    <t>Prof.Dr.Ersin POLAT</t>
  </si>
  <si>
    <t>ORTÜALTI SEBZE YETİŞTİRİCİLİĞİNDE YENİ GELİŞMELER</t>
  </si>
  <si>
    <t>BBB5030</t>
  </si>
  <si>
    <t>BAHÇE BİT. TOPRAKSIZ YETİŞTİRME TEKNİKLERİ</t>
  </si>
  <si>
    <t>BBB5013</t>
  </si>
  <si>
    <t>(AKTS)</t>
  </si>
  <si>
    <t>KREDİ</t>
  </si>
  <si>
    <t>SAAT</t>
  </si>
  <si>
    <t>SAATİ</t>
  </si>
  <si>
    <t>DURUMU</t>
  </si>
  <si>
    <t>(Örgün/Uzaktan)</t>
  </si>
  <si>
    <t>OPTİK KODU</t>
  </si>
  <si>
    <t>DERSİ VEREN ÖĞRETİM ÜYESİ</t>
  </si>
  <si>
    <t>KREDİSİ</t>
  </si>
  <si>
    <t>ULUSAL</t>
  </si>
  <si>
    <t>TOPLAM</t>
  </si>
  <si>
    <t>UYGULAMA</t>
  </si>
  <si>
    <t>KURAMSAL</t>
  </si>
  <si>
    <t>DERS</t>
  </si>
  <si>
    <t>VERİLİŞ ŞEKLİ</t>
  </si>
  <si>
    <t>DERSİN ADI</t>
  </si>
  <si>
    <t xml:space="preserve">DERSİN </t>
  </si>
  <si>
    <t>(YÜKSEK LİSANS)</t>
  </si>
  <si>
    <t>GÜZ  YARIYILI</t>
  </si>
  <si>
    <t xml:space="preserve">  2024-2025 EĞİTİM-ÖĞRETİM YILI GÜZ YARIYILI DERS GÖREVLENDİRMELERİ</t>
  </si>
  <si>
    <t>BAHÇE BİTKİLERİ ANABİLİM  DALI</t>
  </si>
  <si>
    <t>FEN  BİLİMLERİ  ENSTİTÜSÜ MÜDÜRLÜĞÜ</t>
  </si>
  <si>
    <t>SEMİNER II*</t>
  </si>
  <si>
    <t>BBB7006</t>
  </si>
  <si>
    <r>
      <t xml:space="preserve">Öğrenciler, ders aşamasında </t>
    </r>
    <r>
      <rPr>
        <b/>
        <sz val="8"/>
        <color theme="1"/>
        <rFont val="Times New Roman"/>
        <family val="1"/>
        <charset val="162"/>
      </rPr>
      <t xml:space="preserve">Seminer I </t>
    </r>
    <r>
      <rPr>
        <sz val="8"/>
        <color theme="1"/>
        <rFont val="Times New Roman"/>
        <family val="1"/>
        <charset val="162"/>
      </rPr>
      <t xml:space="preserve">ve </t>
    </r>
    <r>
      <rPr>
        <b/>
        <sz val="8"/>
        <color theme="1"/>
        <rFont val="Times New Roman"/>
        <family val="1"/>
        <charset val="162"/>
      </rPr>
      <t>Seminer II</t>
    </r>
    <r>
      <rPr>
        <sz val="8"/>
        <color theme="1"/>
        <rFont val="Times New Roman"/>
        <family val="1"/>
        <charset val="162"/>
      </rPr>
      <t xml:space="preserve"> olmak üzere dört yarıyıl içerisinde 2 Seminer Dersi almak zorundadır.</t>
    </r>
  </si>
  <si>
    <t>SEMİNER I*</t>
  </si>
  <si>
    <t>BBB7005</t>
  </si>
  <si>
    <t>Öğrenciler, ders aşamasında Güz ya da Bahar Yarıyılı olmak üzere dört yarıyıl içerisinde bir kez İleri Bilimsel Araştırma Yöntemleri ve Etiği Dersini almak zorundadır.</t>
  </si>
  <si>
    <t>İleri Bilimsel Araştırma Yöntemleri ve Etiği</t>
  </si>
  <si>
    <t>FBE7998</t>
  </si>
  <si>
    <t>Doktora Tezi</t>
  </si>
  <si>
    <t>BBB9916</t>
  </si>
  <si>
    <t>Danışmanlık</t>
  </si>
  <si>
    <t>FBE9914</t>
  </si>
  <si>
    <t>Uzmanlık Alan Dersi</t>
  </si>
  <si>
    <t>FBE9912</t>
  </si>
  <si>
    <t>Yedinci Yarıyıl (GÜZ)</t>
  </si>
  <si>
    <t>BBB9905</t>
  </si>
  <si>
    <t>DOKTORA YETERLİK</t>
  </si>
  <si>
    <t>BBB7801</t>
  </si>
  <si>
    <t>FBE9903</t>
  </si>
  <si>
    <t>FBE9901</t>
  </si>
  <si>
    <t>Beşinci Yarıyıl (GÜZ)</t>
  </si>
  <si>
    <t>FBE8903</t>
  </si>
  <si>
    <t>FBE8901</t>
  </si>
  <si>
    <t>Üçüncü Yarıyıl (GÜZ)</t>
  </si>
  <si>
    <t>FBE7903</t>
  </si>
  <si>
    <t>FBE7901</t>
  </si>
  <si>
    <t>Birinci Yarıyıl (GÜZ)</t>
  </si>
  <si>
    <t>BAHÇE BİTKİLERİNDE ÇİMLENME FİZYOLOJİSİ</t>
  </si>
  <si>
    <t>BBB7033</t>
  </si>
  <si>
    <t>BAHÇE BİTKİLERİNDE LABORATUVAR TEKNİĞİ -I</t>
  </si>
  <si>
    <t>BBB7013</t>
  </si>
  <si>
    <t xml:space="preserve">BAHÇE BİTKİLERİNDE STRES FİZYOLOJİSİ </t>
  </si>
  <si>
    <t>BBB7046</t>
  </si>
  <si>
    <t>BAHÇE BİTKİLERİNDE DÖLLENME BİYOLOJİSİ</t>
  </si>
  <si>
    <t>BBB7007</t>
  </si>
  <si>
    <t xml:space="preserve">TROPİKAL MEYVE TÜRLERİNE YENİ YAKLAŞIMLAR </t>
  </si>
  <si>
    <t>BBB7038</t>
  </si>
  <si>
    <t>Prof.Dr.A.Naci ONUS</t>
  </si>
  <si>
    <t>SEBZE TOHUMLUKLARINDA KONTROL VE SERTİFİKASYON </t>
  </si>
  <si>
    <t>BBB7035</t>
  </si>
  <si>
    <t>ANDROGENESİS ve GYNOGENESİS'DE HÜCRESEL DEĞİŞİM MEKANİZM.</t>
  </si>
  <si>
    <t>BBB7039</t>
  </si>
  <si>
    <t>(DOKTORA)</t>
  </si>
  <si>
    <t>Doç.Dr. ALPER ÖZCAN</t>
  </si>
  <si>
    <t>Virtual and Augmented Reality</t>
  </si>
  <si>
    <t>CSE 7069</t>
  </si>
  <si>
    <t>Prof.Dr. MELİH GÜNAY</t>
  </si>
  <si>
    <t>Smart Cities</t>
  </si>
  <si>
    <t>CSE 7027</t>
  </si>
  <si>
    <t>Prof.Dr. ÜMİT DENİZ ULUŞAR</t>
  </si>
  <si>
    <t>Scheduling Theory</t>
  </si>
  <si>
    <t>CSE 7019</t>
  </si>
  <si>
    <t>Dr.Öğr.Üyesi MURAT AK</t>
  </si>
  <si>
    <t>Theory of Computation</t>
  </si>
  <si>
    <t>CSE 7011</t>
  </si>
  <si>
    <t>Natural Language Processing</t>
  </si>
  <si>
    <t>CSE 7009</t>
  </si>
  <si>
    <t>Anabilim Dalı Öğretim Üyeleri</t>
  </si>
  <si>
    <t>Seminar I</t>
  </si>
  <si>
    <t>CSE 7001</t>
  </si>
  <si>
    <t>PhD THESIS</t>
  </si>
  <si>
    <t>CSE 9915</t>
  </si>
  <si>
    <t>SUPERVISING</t>
  </si>
  <si>
    <t>FBE 9913</t>
  </si>
  <si>
    <t>Ph.D SPECIAL SUBJECT AREA LESSONS</t>
  </si>
  <si>
    <t>FBE 9911</t>
  </si>
  <si>
    <t>CSE 9905</t>
  </si>
  <si>
    <t>FBE 9903</t>
  </si>
  <si>
    <t>FBE 9901</t>
  </si>
  <si>
    <t>FBE 8903</t>
  </si>
  <si>
    <t>PhD SPECIAL SUBJECT AREA</t>
  </si>
  <si>
    <t>FBE 8901</t>
  </si>
  <si>
    <t>FBE 7903</t>
  </si>
  <si>
    <t>FBE 7901</t>
  </si>
  <si>
    <t>BAHAR YARIYILI</t>
  </si>
  <si>
    <t>Progress of Natural Science</t>
  </si>
  <si>
    <t>CSE 5071</t>
  </si>
  <si>
    <t>Doç.Dr. ALPER BİLGE</t>
  </si>
  <si>
    <t>Design Patterns</t>
  </si>
  <si>
    <t>CSE 5051</t>
  </si>
  <si>
    <t>Dr.Öğr.Üyesi HÜSEYİN GÖKHAN AKÇAY</t>
  </si>
  <si>
    <t>Machine Learning</t>
  </si>
  <si>
    <t>CSE 5045</t>
  </si>
  <si>
    <t>Dr.Öğr.Üyesi JOSEPH WILLIAM LEDET</t>
  </si>
  <si>
    <t>System Administration</t>
  </si>
  <si>
    <t>CSE 5041</t>
  </si>
  <si>
    <t>Network Security</t>
  </si>
  <si>
    <t>CSE 5031</t>
  </si>
  <si>
    <t>Doç.Dr. TANER DANIŞMAN</t>
  </si>
  <si>
    <t>Operating Systems</t>
  </si>
  <si>
    <t>CSE 5021</t>
  </si>
  <si>
    <t>Analysis of Algorithms</t>
  </si>
  <si>
    <t>CSE 5003</t>
  </si>
  <si>
    <t>CSE 5001</t>
  </si>
  <si>
    <t>MSc THESIS</t>
  </si>
  <si>
    <t>CSE 6905</t>
  </si>
  <si>
    <t>MSc SPECIAL SUBJECT AREA LESSONS</t>
  </si>
  <si>
    <t>BİLGİSAYAR MÜHENDİSLİĞİ ANABİLİM DALI</t>
  </si>
  <si>
    <t>Dr. Öğr. Üyesi Rüstem ÜSTÜN</t>
  </si>
  <si>
    <t>Bitki Islahında Mutasyon Uygulamaları</t>
  </si>
  <si>
    <t>BIG 5108</t>
  </si>
  <si>
    <t>Doç. Dr. Cengiz İKTEN</t>
  </si>
  <si>
    <t>Bitki Islahı ve Genetiğinde Biyoteknoloji Uygulamaları</t>
  </si>
  <si>
    <t>BIG 5103</t>
  </si>
  <si>
    <t>Doç. Dr. Hakan FİDAN</t>
  </si>
  <si>
    <t>Moleküler Bitki Islahında Bitki Patolojisi</t>
  </si>
  <si>
    <t>BIG5109</t>
  </si>
  <si>
    <t>Prof. Dr. Mehmet ARSLAN</t>
  </si>
  <si>
    <t>Tohumluk Teknolojisi ve Sertifikasyon</t>
  </si>
  <si>
    <t>BIG 5110</t>
  </si>
  <si>
    <t>Prof. Dr. Bülent UZUN</t>
  </si>
  <si>
    <t>İleri Bitki Islahı</t>
  </si>
  <si>
    <t>BIG 5111</t>
  </si>
  <si>
    <t>Yağ Bitkileri Islahı</t>
  </si>
  <si>
    <t>BIG 5102</t>
  </si>
  <si>
    <t>Prof. Dr. Cengiz TOKER</t>
  </si>
  <si>
    <t>Bitki Islahındaki Gelişmeler</t>
  </si>
  <si>
    <t>BIG5104</t>
  </si>
  <si>
    <t> Anabilim Dalı Öğretim Üyeleri</t>
  </si>
  <si>
    <r>
      <t> </t>
    </r>
    <r>
      <rPr>
        <i/>
        <sz val="10"/>
        <color theme="1"/>
        <rFont val="Times New Roman"/>
        <family val="1"/>
        <charset val="162"/>
      </rPr>
      <t>Seminer I *</t>
    </r>
  </si>
  <si>
    <t>BIG5005</t>
  </si>
  <si>
    <t>FBE5903</t>
  </si>
  <si>
    <t>Uzman Alan Dersi</t>
  </si>
  <si>
    <t>FBE5901</t>
  </si>
  <si>
    <t>GÜZ YARIYILI</t>
  </si>
  <si>
    <t>BİTKİ ISLAHI VE GENETİĞİ  ANABİLİM  DALI YÜKSEK LİSANS</t>
  </si>
  <si>
    <t>DOKTORA TEZİ</t>
  </si>
  <si>
    <t>BKB 9915</t>
  </si>
  <si>
    <t>GÜZ YARIYILI (VII. YARIYIL), DOKTORA</t>
  </si>
  <si>
    <t>BKB 9905</t>
  </si>
  <si>
    <t>GÜZ YARIYILI (V. YARIYIL),  DOKTORA</t>
  </si>
  <si>
    <t>GÜZ YARIYILI (III. YARIYIL), DOKTORA</t>
  </si>
  <si>
    <t>Doç.Dr. Utku YÜKSELBABA</t>
  </si>
  <si>
    <t>PESTİSİTLER VE ETKİ MEKANİZMALARI</t>
  </si>
  <si>
    <t>BKB 7023</t>
  </si>
  <si>
    <t>Prof. Dr. Hüseyin BASIM</t>
  </si>
  <si>
    <t>MOLEKÜLER BAKTERİYEL FİZYOLOJİ</t>
  </si>
  <si>
    <t>BKB 7011</t>
  </si>
  <si>
    <t>Fen Bilimleri Enstitüsü</t>
  </si>
  <si>
    <t>İLERİ BİLİMSEL ARAŞTIRMA YÖNTEMLERİ VE ETİĞİ</t>
  </si>
  <si>
    <t>FBE 7998</t>
  </si>
  <si>
    <t>BKB 7005</t>
  </si>
  <si>
    <t>GÜZ YARIYILI (I. YARIYIL), DOKTORA</t>
  </si>
  <si>
    <t>BKB 6905</t>
  </si>
  <si>
    <t>GÜZ YARIYILI (III. YARIYIL), YÜKSEK LİSANS</t>
  </si>
  <si>
    <t>ENTOMOLOJİDE MOLEKÜLER TEKNİKLER</t>
  </si>
  <si>
    <t>BKB 5049</t>
  </si>
  <si>
    <t>Doç. Dr. Özer ÇALIŞ</t>
  </si>
  <si>
    <t>MODEL BİTKİLERDE DAYANIKLILIĞIN KARAKTERİZASYONU</t>
  </si>
  <si>
    <t>BKB 5041</t>
  </si>
  <si>
    <t>DAYANIKLILIK GENLERİ VE PROTEİNLERİ</t>
  </si>
  <si>
    <t>BKB 5039</t>
  </si>
  <si>
    <t>Prof. Dr. Zübeyir DEVRAN</t>
  </si>
  <si>
    <t>TARIMSAL NEMATOLOJİ</t>
  </si>
  <si>
    <t>BKB 5037</t>
  </si>
  <si>
    <t>Dr.Öğr. Üyesi Yasin Emre KİTİŞ</t>
  </si>
  <si>
    <t>YABANCI OT EKOLOJİSİ</t>
  </si>
  <si>
    <t>BKB 5033</t>
  </si>
  <si>
    <t>HERBOLOJİDE ARAŞTIRMA YÖNTEMLERİ</t>
  </si>
  <si>
    <t>BKB 5031</t>
  </si>
  <si>
    <t>Doç. Dr. Fatih DAĞLI</t>
  </si>
  <si>
    <t>BÖCEK MORFOLOJİSİ</t>
  </si>
  <si>
    <t>BKB 5027</t>
  </si>
  <si>
    <t>MOLEKÜLER BAKTERİYEL GENETİK</t>
  </si>
  <si>
    <t>BKB 5015</t>
  </si>
  <si>
    <t>Doç.Dr.Utku YÜKSELBABA</t>
  </si>
  <si>
    <t>BÖCEK SİSTEMATİĞİNE GİRİŞ</t>
  </si>
  <si>
    <t>BKB 5011</t>
  </si>
  <si>
    <t>Doç.Dr. Fatih DAĞLI</t>
  </si>
  <si>
    <t>BÖCEK FİZYOLOJİSİ</t>
  </si>
  <si>
    <t>BKB 5007</t>
  </si>
  <si>
    <t>BİLİMSEL ARAŞTIRMA YÖNTEMLERİ VE ETİĞİ</t>
  </si>
  <si>
    <t>BKB 5005</t>
  </si>
  <si>
    <t>GÜZ YARIYILI (I. YARIYIL), YÜKSEK LİSANS</t>
  </si>
  <si>
    <t>BİTKİ KORUMA ANABİLİM  DALI</t>
  </si>
  <si>
    <t>BİY9915</t>
  </si>
  <si>
    <t>FBE9913</t>
  </si>
  <si>
    <t>FBE9911</t>
  </si>
  <si>
    <t>7.Yarıyıl</t>
  </si>
  <si>
    <t>BİY9905</t>
  </si>
  <si>
    <t>BİY7801</t>
  </si>
  <si>
    <t xml:space="preserve">UZMANLIK ALAN DERSİ </t>
  </si>
  <si>
    <t>5.Yarıyıl</t>
  </si>
  <si>
    <t>*Öğrenci, her iki yarıyıldaki (Güz yada Bahar Yarıyllarıda) Seminer dersini alıp başarılı olmak zorundadır.</t>
  </si>
  <si>
    <t>YÜZ YÜZE</t>
  </si>
  <si>
    <t>DANIŞMANLIK (3.Yarıyıl)</t>
  </si>
  <si>
    <t>UZMANLIK ALAN DERSİ (3.Yarıyıl)</t>
  </si>
  <si>
    <t>Dr.Öğr.Üyesi E.Burcu TEFON ÖZTÜRK</t>
  </si>
  <si>
    <t>BAKTERİLERDE METABOLİK REGÜLASYON</t>
  </si>
  <si>
    <t>BİY7066</t>
  </si>
  <si>
    <t>MOLEKÜLER MİKROBİYOLOJİ VE BİYOTEKNOLOJİ</t>
  </si>
  <si>
    <t>BİY7065</t>
  </si>
  <si>
    <t>Prof.Dr. Hasan AKGÜL</t>
  </si>
  <si>
    <t>MODERN MİKOLOJİ</t>
  </si>
  <si>
    <t>BİY7052</t>
  </si>
  <si>
    <t>Prof.Dr. Ahmet AKSOY</t>
  </si>
  <si>
    <t>EKOSİSTEM EKOLOJİSİ</t>
  </si>
  <si>
    <t>BİY7044</t>
  </si>
  <si>
    <t>Prof.Dr. Candan AYKURT</t>
  </si>
  <si>
    <t>BİYOLOJİK ÇEŞİTLİLİK</t>
  </si>
  <si>
    <t>BİY7008</t>
  </si>
  <si>
    <t xml:space="preserve">           Prof.Dr.Hüseyin ÇETİN</t>
  </si>
  <si>
    <t>ZOONOTİK VE VEKTÖREL HASTALILAR </t>
  </si>
  <si>
    <t>BİY7047</t>
  </si>
  <si>
    <t>Prof.Dr. Hacer SERT</t>
  </si>
  <si>
    <t>MİKROKOLONİYAL MANTARLAR</t>
  </si>
  <si>
    <t>BİY7041</t>
  </si>
  <si>
    <t xml:space="preserve">                                  Prof.Dr.Battal ÇIPLAK</t>
  </si>
  <si>
    <t>TÜR VE TÜRLEŞME</t>
  </si>
  <si>
    <t>BİY7035</t>
  </si>
  <si>
    <t>Prof.Dr.R.Süleyman GÖKTÜRK</t>
  </si>
  <si>
    <t>BOTANİKTE MONOGRAF VE REVİZYON ÇALIŞMALARI</t>
  </si>
  <si>
    <t>BİY7033</t>
  </si>
  <si>
    <t>Doç.Dr. Elif ODABAŞ KÖSE</t>
  </si>
  <si>
    <t>İLERİ MEMBRAN BİYOKİMYASI</t>
  </si>
  <si>
    <t>BİY7029</t>
  </si>
  <si>
    <t>Doç.Dr. Esra AYDEMİR</t>
  </si>
  <si>
    <t>KANSER MOLEKÜLER BİYOLOJİSİ</t>
  </si>
  <si>
    <t>BİY7026</t>
  </si>
  <si>
    <t>Prof.Dr.Bülent KAYA</t>
  </si>
  <si>
    <t>PESTİSİT BİYOKİMYASI</t>
  </si>
  <si>
    <t>BİY7019</t>
  </si>
  <si>
    <t>Prof Dr.Ali ERDOĞAN</t>
  </si>
  <si>
    <t>HAYVANLARDA SOSYAL DAVRANIŞLAR</t>
  </si>
  <si>
    <t>BİY7017</t>
  </si>
  <si>
    <t>Dr. Öğretim Üyesi Orhan ÜNAL</t>
  </si>
  <si>
    <t>EKOFİZYOLOJİ (BİTKİ)</t>
  </si>
  <si>
    <t>BİY7015</t>
  </si>
  <si>
    <t>BİY7006</t>
  </si>
  <si>
    <t>BİY7005</t>
  </si>
  <si>
    <t>FEN BİLİMLERİ ENSTİTÜSÜ</t>
  </si>
  <si>
    <t>BİY7998</t>
  </si>
  <si>
    <t>1.ve 3. Yarıyıl</t>
  </si>
  <si>
    <t>BİY6905</t>
  </si>
  <si>
    <t>FBE6903</t>
  </si>
  <si>
    <t>FBE6901</t>
  </si>
  <si>
    <t>3.Yarıyıl</t>
  </si>
  <si>
    <t>*Öğrenci, Seminer dersini iki dönemden birinde (Güz yada Bahar Yarıyllarıda) alıp başarılı olmak zorundadır.</t>
  </si>
  <si>
    <t>TÜRKİYENİN ZEHİRLİ MANTARLARI</t>
  </si>
  <si>
    <t>BİY5074</t>
  </si>
  <si>
    <t>HÜCRE MOLEKÜLER ÖLÜM MEKANİZMALARI</t>
  </si>
  <si>
    <t>BİY5060</t>
  </si>
  <si>
    <t>Prof.Dr Aysun ÖZKAN</t>
  </si>
  <si>
    <t>TÜRKİYE KUŞLARI</t>
  </si>
  <si>
    <t>BİY5052</t>
  </si>
  <si>
    <t>REKOMBİNANT DNA TEKNOLOJİSİ</t>
  </si>
  <si>
    <t>BİY5040</t>
  </si>
  <si>
    <t>Doç.Dr. Mustafa YAVUZ</t>
  </si>
  <si>
    <t>KEMİRGEN BİYOLOJİSİ</t>
  </si>
  <si>
    <t>BİY5028</t>
  </si>
  <si>
    <t>Doç.Dr. Orhan ÜNAL</t>
  </si>
  <si>
    <t>EKOSİSTEMLERDE VERİMLİLİK VE TAYİN METODLARI</t>
  </si>
  <si>
    <t>BİY5020</t>
  </si>
  <si>
    <t>Prof.Dr. Nuray KAYA</t>
  </si>
  <si>
    <t>BİYOLOJİDE UYGULAMALI İSTATİSTİK</t>
  </si>
  <si>
    <t>BİY5010</t>
  </si>
  <si>
    <t>BİTKİ SİSTEMATİĞİNDE GÜNCEL KONULAR</t>
  </si>
  <si>
    <t>BİY5089</t>
  </si>
  <si>
    <t>Dr.Öğr. Üyesi Nehir KAYMAK</t>
  </si>
  <si>
    <t>EKOLOJİK ARAŞTIRMALARDA KARARLI İZOTOPLAR</t>
  </si>
  <si>
    <t>BİY5087</t>
  </si>
  <si>
    <t>Doç.Dr. Özge TUFAN ÇETİN</t>
  </si>
  <si>
    <t>LİKENOLOJİ</t>
  </si>
  <si>
    <t>BİY5073</t>
  </si>
  <si>
    <t xml:space="preserve">AV-YABAN HAYATI EKOLOJİSİ </t>
  </si>
  <si>
    <t>BİY5047</t>
  </si>
  <si>
    <t xml:space="preserve">                                      Prof.Dr.Battal ÇIPLAK</t>
  </si>
  <si>
    <t>BÖCEK BİYOLOJİSİ</t>
  </si>
  <si>
    <t>BİY5045</t>
  </si>
  <si>
    <t>MOLEKÜLER GENETİĞİN PRENSİPLERİ</t>
  </si>
  <si>
    <t>BİY5039</t>
  </si>
  <si>
    <t>Prof.Dr.Hüseyin ÇETİN</t>
  </si>
  <si>
    <t>DOĞAL EKOSİSTEMLERDE BİYOLOJİK MÜCADELE</t>
  </si>
  <si>
    <t>BİY5029</t>
  </si>
  <si>
    <t>MİKROBİYAL KOROZYON</t>
  </si>
  <si>
    <t>BİY5023</t>
  </si>
  <si>
    <t>GENETİK TOKSİKOLOJİ</t>
  </si>
  <si>
    <t>BİY5015</t>
  </si>
  <si>
    <t>Prof.Dr.Rr.Süleyman GÖKTÜRK</t>
  </si>
  <si>
    <t>BİTKİ TAKSONOMİSİNİN PRENSİPLERİ</t>
  </si>
  <si>
    <t>BİY5011</t>
  </si>
  <si>
    <t>BİY5006</t>
  </si>
  <si>
    <t>BİY5005</t>
  </si>
  <si>
    <t/>
  </si>
  <si>
    <t>1.Yarıyıl</t>
  </si>
  <si>
    <t>BİYOLOJİ  ANABİLİM  DALI</t>
  </si>
  <si>
    <t>FEN BİLİMLERİ  ENSTİTÜSÜ MÜDÜRLÜĞÜ</t>
  </si>
  <si>
    <t>Ana Bilim Dalı Öğretim Üyeleri</t>
  </si>
  <si>
    <t>Seçmeli</t>
  </si>
  <si>
    <t>SEMİNER I </t>
  </si>
  <si>
    <t> BMM5005</t>
  </si>
  <si>
    <t>Zorunlu</t>
  </si>
  <si>
    <t>BMM6906</t>
  </si>
  <si>
    <t>FBE6904</t>
  </si>
  <si>
    <t>FBE6902</t>
  </si>
  <si>
    <t>FBE5904</t>
  </si>
  <si>
    <t>FBE5902</t>
  </si>
  <si>
    <t>Arş. Gör. Dr. Hacer KUDUZ</t>
  </si>
  <si>
    <t>BİYOMALZEMELER VE UYGULAMALARI</t>
  </si>
  <si>
    <t>BMM5034 </t>
  </si>
  <si>
    <t>Doç. Dr. Yiğit Ali ÜNCÜ</t>
  </si>
  <si>
    <t>BİYOMEDİKAL OPTİK GÖRÜNTÜLEME</t>
  </si>
  <si>
    <t>BMM 5028</t>
  </si>
  <si>
    <t>Doç. Dr. Çiğdem SARAÇ</t>
  </si>
  <si>
    <t>BIYOMEDIKAL MÜHENDİSLER İÇİN ANATOMİ VE FİZYOLOJİ</t>
  </si>
  <si>
    <t>BMM5013 </t>
  </si>
  <si>
    <t>Doç. Dr. Evgin GÖÇERİ</t>
  </si>
  <si>
    <t>BİYOMEDİKAL ENSTRÜMANTASYON</t>
  </si>
  <si>
    <t>BMM5011</t>
  </si>
  <si>
    <t>Doç. Dr. Hüseyin Özgür KAZANCI</t>
  </si>
  <si>
    <t>BIYOMEDIKAL MÜHENDİSLİKTE MATEMATİKSEL YÖNTEMLER</t>
  </si>
  <si>
    <t>BMM5007 </t>
  </si>
  <si>
    <t>BİYOMEDİKAL MÜHENDİSLİĞİ ANABİLİM  DALI</t>
  </si>
  <si>
    <t>Prof.Dr. Aslı Seyhan ÇIĞGIN</t>
  </si>
  <si>
    <t>Endüstriyel Atıksuların İleri Biyolojik Arıtımı</t>
  </si>
  <si>
    <t>ÇEV7038</t>
  </si>
  <si>
    <t>Prof. Dr. Gökhan CİVELEKOĞLU</t>
  </si>
  <si>
    <t>Atıksuların Geri Kazanımında Membran Teknolojileri</t>
  </si>
  <si>
    <t>ÇEV7033</t>
  </si>
  <si>
    <t>Prof. Dr. Ayşe MUHAMMETOĞLU</t>
  </si>
  <si>
    <t>Sürdürülebilir ve Akıllı Kentsel Su Temini Sistemleri</t>
  </si>
  <si>
    <t>ÇEV7029</t>
  </si>
  <si>
    <t>Doç.Dr. Güray DOĞAN</t>
  </si>
  <si>
    <t>Hava Kalitesi Yönetimi</t>
  </si>
  <si>
    <t>ÇEV7024</t>
  </si>
  <si>
    <t>Doç.Dr. Gönül T. İÇEMER</t>
  </si>
  <si>
    <t>Biyolojik Arıtma Sis. Kabarma ve Köpük Sorunları ve Kontrolü</t>
  </si>
  <si>
    <t>ÇEV7021</t>
  </si>
  <si>
    <t>Seminer I</t>
  </si>
  <si>
    <t>ÇEV7005</t>
  </si>
  <si>
    <t>Doktora Tezi (7.Yarıyıl)</t>
  </si>
  <si>
    <t>ÇEV9915</t>
  </si>
  <si>
    <t>Danışmanlık (7.Yarıyıl)</t>
  </si>
  <si>
    <t>Uzmanlık Alan Dersi (7.Yarıyıl)</t>
  </si>
  <si>
    <t>Doktora Tezi (5.Yarıyıl)</t>
  </si>
  <si>
    <t>ÇEV9905</t>
  </si>
  <si>
    <t>Doktora Yeterlik (5.Yarıyıl)</t>
  </si>
  <si>
    <t>ÇEV7801</t>
  </si>
  <si>
    <t>Danışmanlık (5.Yarıyıl)</t>
  </si>
  <si>
    <t>Uzmanlık Alan Dersi (5.Yarıyıl)</t>
  </si>
  <si>
    <t>Danışmanlık (3.Yarıyıl)</t>
  </si>
  <si>
    <t>Uzmanlık Alan Dersi (3.Yarıyıl)</t>
  </si>
  <si>
    <t>Danışmanlık (1.Yarıyıl)</t>
  </si>
  <si>
    <t>Uzmanlık Alan Dersi (1.Yarıyıl)</t>
  </si>
  <si>
    <t>ÇEVRE MÜHENDİSLİĞİ ANABİLİM  DALI</t>
  </si>
  <si>
    <t>Prof. Dr. Habib MUHAMMETOĞLU</t>
  </si>
  <si>
    <t>İçme Suyu Dağıtım Sistemlerinde Su Kalitesi ve Su Güvenliği</t>
  </si>
  <si>
    <t>ÇEV5039</t>
  </si>
  <si>
    <t>Doç.Dr. İ. Ethem KARADİREK</t>
  </si>
  <si>
    <t>Kentsel Altyapı Sistemlerinin Yönetimi</t>
  </si>
  <si>
    <t>ÇEV5035</t>
  </si>
  <si>
    <t>Doç.Dr. Firdes YENİLMEZ</t>
  </si>
  <si>
    <t>İleri Çevresel İzleme</t>
  </si>
  <si>
    <t>ÇEV5033</t>
  </si>
  <si>
    <t>Doç.Dr. Murat VAROL</t>
  </si>
  <si>
    <t>Endüstriyel Hava Kirliliği Kontrolü</t>
  </si>
  <si>
    <t>ÇEV5029</t>
  </si>
  <si>
    <t>Atmosfer Kimyası</t>
  </si>
  <si>
    <t>ÇEV5028</t>
  </si>
  <si>
    <t>Prof. Dr. Hasan MERDUN</t>
  </si>
  <si>
    <t>İklim Değişikliği ve Çevresel Etkileri</t>
  </si>
  <si>
    <t>ÇEV5023</t>
  </si>
  <si>
    <t>Toprak ve Su Kaynaklarının Jeoistatistiksel Analizi</t>
  </si>
  <si>
    <t>ÇEV5020</t>
  </si>
  <si>
    <t>Doç. Dr. Çiğdem MORAL</t>
  </si>
  <si>
    <t>Endüstriyel Polimerler ve Çevre Mühendisliği Uygulamaları</t>
  </si>
  <si>
    <t>ÇEV5019</t>
  </si>
  <si>
    <t>Endüstriyel Kirleticiler</t>
  </si>
  <si>
    <t>ÇEV5017</t>
  </si>
  <si>
    <t>Mikrobiyolojik Analiz Yöntemleri</t>
  </si>
  <si>
    <t>ÇEV5015</t>
  </si>
  <si>
    <t>Dr.Öğr.Ü. Fatih YILMAZ</t>
  </si>
  <si>
    <t>Atık Azaltma, Geri Kazanım ve Temiz Teknolojiler</t>
  </si>
  <si>
    <t>ÇEV5014</t>
  </si>
  <si>
    <t>ÇEV5005</t>
  </si>
  <si>
    <t>Yüksek Lisans Tezi</t>
  </si>
  <si>
    <t>ÇEV6905</t>
  </si>
  <si>
    <t>Danışmanlık (3. Yarıyıl)</t>
  </si>
  <si>
    <t>Uzmanlık Alan Dersi (3. Yarıyıl)</t>
  </si>
  <si>
    <t>Danışmanlık (1. Yarıyıl)</t>
  </si>
  <si>
    <t>Uzmanlık Alan Dersi (1. Yarıyıl)</t>
  </si>
  <si>
    <t xml:space="preserve">Anabilim Dalı Öğretim Üyeleri </t>
  </si>
  <si>
    <t> DOKTORA TEZİ</t>
  </si>
  <si>
    <t>FBE9915</t>
  </si>
  <si>
    <t>UZMANLIK ALAN DERSİ </t>
  </si>
  <si>
    <t>FBE9905</t>
  </si>
  <si>
    <t>EEM7801</t>
  </si>
  <si>
    <t> DANIŞMANLIK</t>
  </si>
  <si>
    <t>DANIŞMANLIK(3. YARIYIL) </t>
  </si>
  <si>
    <t>UZMANLIK ALAN DERSİ(3. YARIYIL</t>
  </si>
  <si>
    <t>Prof. Dr. Süleyman BİLGİN</t>
  </si>
  <si>
    <t>DOĞAL DİL İŞLEME</t>
  </si>
  <si>
    <t>EEM7056</t>
  </si>
  <si>
    <t>Prof. Dr. Ömer H. ÇOLAK</t>
  </si>
  <si>
    <t>ELEKTRONİK MÜHENDİSLİĞİNDE AKADEMİK PROJE YAZIM VE YÖNETİMİ</t>
  </si>
  <si>
    <t>EEM7037</t>
  </si>
  <si>
    <t>Prof. Dr. Hüseyin GÖKSU</t>
  </si>
  <si>
    <t>UYGULAMALI EVRENSEL ENİYİLEME</t>
  </si>
  <si>
    <t>EEM7051</t>
  </si>
  <si>
    <t>SEMİNER I* </t>
  </si>
  <si>
    <t>EEM7005</t>
  </si>
  <si>
    <t>GÜZ YARIYILI (DOKTORA- 1, 3, 5 VE 7. GÜZ YARIYILI)</t>
  </si>
  <si>
    <t>YÜKSEK LİSANS TEZİ </t>
  </si>
  <si>
    <t>FBE6905</t>
  </si>
  <si>
    <t>DANIŞMANLIK </t>
  </si>
  <si>
    <t>Dr. Öğretim Üyesi Yalçın ALBAYRAK</t>
  </si>
  <si>
    <t>İLERİ YAPAY SİNİR AĞLARI UYGULAMALARI</t>
  </si>
  <si>
    <t>EEM5049</t>
  </si>
  <si>
    <t xml:space="preserve">Prof. Dr. S. Cumhur BAŞARAN </t>
  </si>
  <si>
    <t>İLERİ MÜHENDİSLİK MATEMATİĞİ</t>
  </si>
  <si>
    <t>EEM5025</t>
  </si>
  <si>
    <t>RADAR SİSTEMLERİ</t>
  </si>
  <si>
    <t>EEM5015</t>
  </si>
  <si>
    <t>İLERİ GÖRÜNTÜ İŞLEME</t>
  </si>
  <si>
    <t>EEM5036</t>
  </si>
  <si>
    <t xml:space="preserve">Doç. Dr. Övünç POLAT </t>
  </si>
  <si>
    <t>YAPAY ZEKA</t>
  </si>
  <si>
    <t>EEM5037</t>
  </si>
  <si>
    <t xml:space="preserve">Prof. Dr. Selçuk HELHEL </t>
  </si>
  <si>
    <t>ANTENNAS and ANTENNA PROPAGATION</t>
  </si>
  <si>
    <t>EEM5047</t>
  </si>
  <si>
    <t>EEM5005</t>
  </si>
  <si>
    <t>GÜZ YARIYILI (YÜKSEKLİSANS - 1. VE 3. GÜZ YARIYILI)</t>
  </si>
  <si>
    <t>ELEKTRİK-ELEKTRONİK ANABİLİM  DALI</t>
  </si>
  <si>
    <t>Doç. Dr. Nina TUNÇEL</t>
  </si>
  <si>
    <t>Radyasyon ve Non Radyasyon Görüntüleme Yöntemleri I</t>
  </si>
  <si>
    <t>FİZ5055</t>
  </si>
  <si>
    <t>Doç. Dr. Mesut KARAKOÇ</t>
  </si>
  <si>
    <t>Fizikte Sayısal Analiz I</t>
  </si>
  <si>
    <t>FİZ5035</t>
  </si>
  <si>
    <t>Prof. Dr. Rıza ERDEM</t>
  </si>
  <si>
    <t>İstatistik Mekanik I</t>
  </si>
  <si>
    <t>FİZ5022</t>
  </si>
  <si>
    <t>Prof. Dr. Orhan BAYRAK</t>
  </si>
  <si>
    <t>Atom Ve Molekül Fiziği I</t>
  </si>
  <si>
    <t>FİZ5017</t>
  </si>
  <si>
    <t>Radyasyondan Korunma Ve Radyasyon Güvenliği</t>
  </si>
  <si>
    <t>FİZ5048</t>
  </si>
  <si>
    <t>Prof. Dr. İsmail BOZTOSUN</t>
  </si>
  <si>
    <t>Çekirdek Fiziği I</t>
  </si>
  <si>
    <t>FİZ5020</t>
  </si>
  <si>
    <t>Doç.Dr. Yusuf KÜÇÜKAKÇA</t>
  </si>
  <si>
    <t>Klasik Mekanik I</t>
  </si>
  <si>
    <t>FİZ5013</t>
  </si>
  <si>
    <t>Fizikçiler İçin Matematik I</t>
  </si>
  <si>
    <t>FİZ5011</t>
  </si>
  <si>
    <t>Prof. Dr. İsmail Hakkı SARPÜN</t>
  </si>
  <si>
    <t>Kuantum Mekaniği I</t>
  </si>
  <si>
    <t>FİZ5009</t>
  </si>
  <si>
    <t>Prof. Dr. Melike Behiye YÜCEL</t>
  </si>
  <si>
    <t>Klasik Elektrodinamik I</t>
  </si>
  <si>
    <t>FİZ5007</t>
  </si>
  <si>
    <t>Seminer Iı</t>
  </si>
  <si>
    <t>FİZ 5006</t>
  </si>
  <si>
    <t>FİZ 5005</t>
  </si>
  <si>
    <t>Bilimsel Araştırma Yöntemleri Ve Etiği</t>
  </si>
  <si>
    <t>-</t>
  </si>
  <si>
    <t>FİZ 6905</t>
  </si>
  <si>
    <t>(Örgün / Uzaktan)</t>
  </si>
  <si>
    <t>GÜZ YARIYILI (YÜKSEK LİSANS PROGRAMI)</t>
  </si>
  <si>
    <t>FİZİK ANABİLİM  DALI</t>
  </si>
  <si>
    <t>İleri Radyasyon Tedavi Uygulamaları</t>
  </si>
  <si>
    <t>FİZ7079</t>
  </si>
  <si>
    <t>İleri Dedeksiyon Yöntemleri</t>
  </si>
  <si>
    <t>FİZ7075</t>
  </si>
  <si>
    <t>Rölatif Dozimetri Teknikleri</t>
  </si>
  <si>
    <t>FİZ7054</t>
  </si>
  <si>
    <t>Doç. Dr. Ramazan ŞAHİN</t>
  </si>
  <si>
    <t xml:space="preserve">Maddenin Optik Özellikleri </t>
  </si>
  <si>
    <t>FİZ7035</t>
  </si>
  <si>
    <t>Çekirdek Fiziği II</t>
  </si>
  <si>
    <t>FİZ7018</t>
  </si>
  <si>
    <t>Prof. Dr. Yusuf SUCU</t>
  </si>
  <si>
    <t>Klasik Elektrodinamik II</t>
  </si>
  <si>
    <t>FİZ7011</t>
  </si>
  <si>
    <t>Kuantum Mekaniği II</t>
  </si>
  <si>
    <t>FİZ7009</t>
  </si>
  <si>
    <t>Seminer II</t>
  </si>
  <si>
    <t>FİZ 7006</t>
  </si>
  <si>
    <t>FİZ 7005</t>
  </si>
  <si>
    <t>İleri Bilimsel Araştırma Yöntemleri Ve Etiği</t>
  </si>
  <si>
    <t>FİZ 9915</t>
  </si>
  <si>
    <t>FİZ 9905</t>
  </si>
  <si>
    <t>Doktora Yeterlik</t>
  </si>
  <si>
    <t>FİZ 7801</t>
  </si>
  <si>
    <t>GÜZ YARIYILI (DOKTORA PROGRAMI)</t>
  </si>
  <si>
    <t xml:space="preserve">Anabilim Dalı Öğretim Üyeleri    </t>
  </si>
  <si>
    <t xml:space="preserve">Z  </t>
  </si>
  <si>
    <t xml:space="preserve">DOKTORA TEZİ </t>
  </si>
  <si>
    <t xml:space="preserve">GIDA9915 </t>
  </si>
  <si>
    <t xml:space="preserve">DANIŞMANLIK </t>
  </si>
  <si>
    <t>7. YARIYIL</t>
  </si>
  <si>
    <t xml:space="preserve">GIDA9905 </t>
  </si>
  <si>
    <t>5. YARIYIL</t>
  </si>
  <si>
    <t xml:space="preserve"> </t>
  </si>
  <si>
    <t xml:space="preserve">YÜKSEK LİSANS TEZİ </t>
  </si>
  <si>
    <t>GIDA6905</t>
  </si>
  <si>
    <t xml:space="preserve">FBE6903 </t>
  </si>
  <si>
    <t>3. YARIYIL</t>
  </si>
  <si>
    <t xml:space="preserve"> DANIŞMANLIK (3.Yarıyıl)</t>
  </si>
  <si>
    <t xml:space="preserve">Anabilim Dalı Öğretim Üyeleri   </t>
  </si>
  <si>
    <t xml:space="preserve">Doç. Dr. Muammer DEMİR </t>
  </si>
  <si>
    <t>Yemeklik Yağ Kimyası</t>
  </si>
  <si>
    <t>GIDA 7089</t>
  </si>
  <si>
    <t>Prof. Dr. İrfan TURHAN</t>
  </si>
  <si>
    <t>Enzim Karakterizasyonu ve Kinetiği</t>
  </si>
  <si>
    <t>GIDA7085</t>
  </si>
  <si>
    <t>Prof. Dr. Mustafa KARHAN</t>
  </si>
  <si>
    <t>Meyve Suyu Endüstrisinde Membran Teknolojisi ve Uygulamaları</t>
  </si>
  <si>
    <t>GIDA7083</t>
  </si>
  <si>
    <t>Prof. Dr. Ahmet KÜÇÜKÇETİN</t>
  </si>
  <si>
    <t>Süt Teknolojisinde Mühendislik Uygulamaları</t>
  </si>
  <si>
    <t>GIDA7075</t>
  </si>
  <si>
    <t>Prof. Dr. Mustafa ERBAŞ</t>
  </si>
  <si>
    <t>Fermente Tahıl Ürünleri</t>
  </si>
  <si>
    <t xml:space="preserve">GIDA7071 </t>
  </si>
  <si>
    <t>Doç. Dr. Mehmet TORUN</t>
  </si>
  <si>
    <t>Toz Gıdalar Teknolojisi</t>
  </si>
  <si>
    <t>GIDA 7063</t>
  </si>
  <si>
    <t xml:space="preserve">Doç. Dr. Barçın KARAKAŞ BUDAK </t>
  </si>
  <si>
    <t>Polimeraz Zincir Tepkimesi (PCR) ve Gıda Analizlerinde Kullanım Olanakları</t>
  </si>
  <si>
    <t>GIDA7057</t>
  </si>
  <si>
    <t>Prof. Dr. Mustafa Kemal USLU</t>
  </si>
  <si>
    <t>Gıda Ambalaj Materyalleri ve Uygulama Alanları</t>
  </si>
  <si>
    <t>GIDA7055</t>
  </si>
  <si>
    <t>Doç. Dr. Elif AYKIN DİNÇER</t>
  </si>
  <si>
    <t>Et İşletmelerinde Ürün ve Kalite Güvenliği</t>
  </si>
  <si>
    <t>GIDA7053</t>
  </si>
  <si>
    <t>Et ve Su Ürünlerinde Kalite Değişimi</t>
  </si>
  <si>
    <t>GIDA7043</t>
  </si>
  <si>
    <t>Gıdalarda Raf Ömrü</t>
  </si>
  <si>
    <t>GIDA7040</t>
  </si>
  <si>
    <t xml:space="preserve">Doç. Dr. Firuze ERGİN ZEREN  </t>
  </si>
  <si>
    <t xml:space="preserve"> Probiyotik Mikroorganizmalar </t>
  </si>
  <si>
    <t xml:space="preserve">GIDA7035 </t>
  </si>
  <si>
    <t xml:space="preserve">Prof. Dr. Ahmet KÜÇÜKÇETİN </t>
  </si>
  <si>
    <t xml:space="preserve"> Pastörize ve Sterilize Süt Teknolojisi</t>
  </si>
  <si>
    <t xml:space="preserve">Doç. Dr. Muammer DEMİR  </t>
  </si>
  <si>
    <t xml:space="preserve"> Peynir Suyunu Değerlendirme Metotları</t>
  </si>
  <si>
    <t xml:space="preserve">GIDA 7019 </t>
  </si>
  <si>
    <t xml:space="preserve">FBE7903  </t>
  </si>
  <si>
    <t xml:space="preserve"> DANIŞMANLIK</t>
  </si>
  <si>
    <t>1. ve 3. YARIYIL</t>
  </si>
  <si>
    <t xml:space="preserve">Anabilim Dalı Öğretim Üyeleri  </t>
  </si>
  <si>
    <t>Seminer I*</t>
  </si>
  <si>
    <t>FBE590</t>
  </si>
  <si>
    <t xml:space="preserve">Danışmanlık </t>
  </si>
  <si>
    <t xml:space="preserve"> Uzmanlık Alan Dersi </t>
  </si>
  <si>
    <t>FBE5901 </t>
  </si>
  <si>
    <t xml:space="preserve">Dr. Öğr. Üyesi Reha Onur AZİZOĞLU  </t>
  </si>
  <si>
    <t xml:space="preserve"> Mikrobiyal Moleküler Biyoloji</t>
  </si>
  <si>
    <t xml:space="preserve">GIDA5079 </t>
  </si>
  <si>
    <t xml:space="preserve">Prof. Dr. Mustafa Kemal USLU  </t>
  </si>
  <si>
    <t xml:space="preserve"> Gıda İşleme Mühendisliği </t>
  </si>
  <si>
    <t xml:space="preserve">GIDA 5077  </t>
  </si>
  <si>
    <t xml:space="preserve">Prof. Dr. İrfan TURHAN </t>
  </si>
  <si>
    <t>Endüstriyel Mikrobiyoloji</t>
  </si>
  <si>
    <t xml:space="preserve">GIDA 5071 </t>
  </si>
  <si>
    <t xml:space="preserve">Doç. Dr. Barçın KARAKAŞ BUDAK  </t>
  </si>
  <si>
    <t xml:space="preserve"> Gıda Alerjileri ve Gıda İntoleransı Özel Gereksinimlere Uygun Gıdalar </t>
  </si>
  <si>
    <t xml:space="preserve">GIDA 5063 </t>
  </si>
  <si>
    <t xml:space="preserve">Prof. Dr. Ayhan TOPUZ </t>
  </si>
  <si>
    <t>Meyve ve Sebzelerin Muhafaza Yöntemleri </t>
  </si>
  <si>
    <t xml:space="preserve">GIDA5053 </t>
  </si>
  <si>
    <t xml:space="preserve">Gıda Işınlama          </t>
  </si>
  <si>
    <t xml:space="preserve">GIDA5047 </t>
  </si>
  <si>
    <t xml:space="preserve">Prof. Dr. Mustafa ERBAŞ </t>
  </si>
  <si>
    <t xml:space="preserve"> Gıda ve Beslenme </t>
  </si>
  <si>
    <t>GIDA5031</t>
  </si>
  <si>
    <t xml:space="preserve">Doç. Dr. Firuze ERGİN ZEREN </t>
  </si>
  <si>
    <t xml:space="preserve"> Deneysel Gıda Mikrobiyolojisi </t>
  </si>
  <si>
    <t>GIDA50329</t>
  </si>
  <si>
    <t xml:space="preserve">Doç. Dr. Mehmet TORUN </t>
  </si>
  <si>
    <t>Gıda Katkı Maddeleri ve Katkılama Tekniği </t>
  </si>
  <si>
    <t>GIDA 5015</t>
  </si>
  <si>
    <t>1. YARIYIL</t>
  </si>
  <si>
    <t>GIDA MÜHENDİSLİĞİ ANABİLİM  DALI</t>
  </si>
  <si>
    <t>İÇ MİMARLIK ANABİLM DALI</t>
  </si>
  <si>
    <t>Aktif</t>
  </si>
  <si>
    <t>ICM 6905</t>
  </si>
  <si>
    <t>2. SINIF GÜZ YARIYILI</t>
  </si>
  <si>
    <t>SEMİNER 1</t>
  </si>
  <si>
    <t>ICM5005</t>
  </si>
  <si>
    <t>DOÇ. DR. AYŞEGÜL DURUKAN ARSLAN</t>
  </si>
  <si>
    <t>KÜLTÜREL MİRAS BELGELEME SİSTEMLERİ VE BİLGİ PANOLARI</t>
  </si>
  <si>
    <t>ICM 5027</t>
  </si>
  <si>
    <t xml:space="preserve"> TASARIM TARİHİ I</t>
  </si>
  <si>
    <t xml:space="preserve">  ICM 5017</t>
  </si>
  <si>
    <t>PROF. DR. ZUHAL KAYNAKÇI ELİNÇ</t>
  </si>
  <si>
    <t>İÇ MEKANDA BİTKİSEL TASARIM I</t>
  </si>
  <si>
    <t xml:space="preserve">  ICM 5015</t>
  </si>
  <si>
    <t>DOÇ. DR. ÖZGÜ ÖZTURAN</t>
  </si>
  <si>
    <t>MEKAN PSİKOLOJİSİ</t>
  </si>
  <si>
    <t xml:space="preserve">  ICM 5013</t>
  </si>
  <si>
    <t>DR. ÖĞR. ÜYESİ S. BENAN ÇELİKEL</t>
  </si>
  <si>
    <t xml:space="preserve">TASARIM FELSEFESİ I </t>
  </si>
  <si>
    <t xml:space="preserve"> ICM 5011</t>
  </si>
  <si>
    <t>PROF. DR. REYHAN ERDOĞAN</t>
  </si>
  <si>
    <t>KENT MEKANLARI KAMU İLİŞKİSİ</t>
  </si>
  <si>
    <t>ICM 5019</t>
  </si>
  <si>
    <t xml:space="preserve">İÇ MEKAN ANALİZ YÖNTEMLERİ I </t>
  </si>
  <si>
    <t>ICM 5007</t>
  </si>
  <si>
    <t>1. SINIF GÜZ YARIYILI</t>
  </si>
  <si>
    <t>İÇ MİMARLIK ANABİLİM  DALI</t>
  </si>
  <si>
    <t>Doç.Dr. Baki AYDIN</t>
  </si>
  <si>
    <t>İklim Değişikliği Ekseninde Su Ürünleri ve Sürdürülebilirlik</t>
  </si>
  <si>
    <t>İKL5036</t>
  </si>
  <si>
    <t>İklim Değişikliği – Teknolojik Çözümler: Karbondioksit Tutma Teknikleri</t>
  </si>
  <si>
    <t>İKL5033</t>
  </si>
  <si>
    <t>Küresel Isınma ve İklim Değişikliğinin Balıklar ve Diğer Sucul Canlılar Üzerine Etkileri</t>
  </si>
  <si>
    <t>İKL5029</t>
  </si>
  <si>
    <t>Doç.Dr. Çiğdem MORAL</t>
  </si>
  <si>
    <t>Sürdürülebilir Çevre Yönetimi ve Çevresel Risk Değerlendirmesi</t>
  </si>
  <si>
    <t>İKL5025</t>
  </si>
  <si>
    <t>İklim Değişikliği Eylem Planları</t>
  </si>
  <si>
    <t>İKL5021</t>
  </si>
  <si>
    <t>Prof.Dr. Ayşe MUHAMMETOĞLU</t>
  </si>
  <si>
    <t>İklim Değişikliğine Uyum İçin Su Kaynaklarının Bütüncül Yönetimi</t>
  </si>
  <si>
    <t>İKL5020</t>
  </si>
  <si>
    <t>Prof.Dr. Erdem YILMAZ</t>
  </si>
  <si>
    <t>Kuraklık ve Toprak Yönetimi</t>
  </si>
  <si>
    <t>İKL5016</t>
  </si>
  <si>
    <t>Prof.Dr. Reyhan ERDOĞAN</t>
  </si>
  <si>
    <t>Kentlerde İklim Değişikliği ile Mücadelede Yeşil Altyapı</t>
  </si>
  <si>
    <t>İKL5018</t>
  </si>
  <si>
    <t>Prof.Dr. Orhan ÖZÇATALBAŞ</t>
  </si>
  <si>
    <t>Döngüsel Ekonomi ve Sürdürülebilirlik</t>
  </si>
  <si>
    <t>İKL5013</t>
  </si>
  <si>
    <t>Prof.Dr. Harun KAMAN</t>
  </si>
  <si>
    <t>İklim Değişikliği: Uyum ve Azaltım Stratejileri</t>
  </si>
  <si>
    <t>İKL5011</t>
  </si>
  <si>
    <t>İklim Değişikliklerinin Tarımsal Üretim Sistemlerine Etkileri</t>
  </si>
  <si>
    <t>İKL5010</t>
  </si>
  <si>
    <t>Prof.Dr. Hasan MERDUN</t>
  </si>
  <si>
    <t>İklim Değişikliğinin Enerji Politikalarına Etkileri</t>
  </si>
  <si>
    <t>İKL5009</t>
  </si>
  <si>
    <t>İklim Değişikliği: Temel Kavramlar</t>
  </si>
  <si>
    <t>İKL5005</t>
  </si>
  <si>
    <t>İKL5007</t>
  </si>
  <si>
    <t>İKL6905</t>
  </si>
  <si>
    <t>İKLİM DEĞİŞİKLİĞİ VE POLİTİKALARI ANABİLİM  DALI</t>
  </si>
  <si>
    <t>Prof. Dr. Niyazi Uğur KOÇKAL</t>
  </si>
  <si>
    <t xml:space="preserve">İleri Beton Teknolojileri </t>
  </si>
  <si>
    <t>INM 5112</t>
  </si>
  <si>
    <t>Dr. Öğr. Üyesi Engin EMSEN</t>
  </si>
  <si>
    <t>Yapısal Modelleme İlkeleri II</t>
  </si>
  <si>
    <t>INM 5118</t>
  </si>
  <si>
    <t>Prof. Dr. İzzet Ufuk ÇAĞDAŞ</t>
  </si>
  <si>
    <t>Uzaktan</t>
  </si>
  <si>
    <t>Mühendislikte Programlama Uygulamaları</t>
  </si>
  <si>
    <t>İNM5122</t>
  </si>
  <si>
    <t>Prof.Dr. Aynur KAZAZ</t>
  </si>
  <si>
    <t>İnşaat Projelerinde Süre Yönetimi</t>
  </si>
  <si>
    <t>İNM 5108</t>
  </si>
  <si>
    <t>Prof.Dr. Nihat Dipova</t>
  </si>
  <si>
    <t xml:space="preserve">Geoteknik Deprem Mühendisliğine Giriş </t>
  </si>
  <si>
    <t>İNM 5114</t>
  </si>
  <si>
    <t>Anabilim Dalı Öğretim Üyeleri</t>
  </si>
  <si>
    <t xml:space="preserve">Örgün </t>
  </si>
  <si>
    <t>DÖNEM PROJESİ II</t>
  </si>
  <si>
    <t>İNM 5901</t>
  </si>
  <si>
    <t>1. Yarıyıl</t>
  </si>
  <si>
    <t>(TEZSİZ YÜKSEK LİSANS)</t>
  </si>
  <si>
    <t>DOKTORA TEZİ </t>
  </si>
  <si>
    <t>İNM9915</t>
  </si>
  <si>
    <t>7. Yarıyıl</t>
  </si>
  <si>
    <t>İNM9905</t>
  </si>
  <si>
    <t>DOKTORA YETERLİLİK</t>
  </si>
  <si>
    <t>İNM7801</t>
  </si>
  <si>
    <t>5. Yarıyıl</t>
  </si>
  <si>
    <t>3. Yarıyıl</t>
  </si>
  <si>
    <t>Doç. Dr. İbrahim AYDOĞDU</t>
  </si>
  <si>
    <t>Yapı Optimizasyonunda  Meta-Sezgisel Yöntemler</t>
  </si>
  <si>
    <t>İNM7025</t>
  </si>
  <si>
    <t>Prof. Dr. Aynur KAZAZ</t>
  </si>
  <si>
    <t>Proje Planlamasında Yeni Yöntemler</t>
  </si>
  <si>
    <t>İNM7011</t>
  </si>
  <si>
    <t>Yapı Malzemelerinin İç Yapısı ve Özellikleri</t>
  </si>
  <si>
    <t>İNM7007</t>
  </si>
  <si>
    <t>İleri Yapı Malzemeleri</t>
  </si>
  <si>
    <t>İNM7039</t>
  </si>
  <si>
    <t>Doç. Dr. Bekir AKGÖZ</t>
  </si>
  <si>
    <t>Boyut Etkili Elastisite Teorileri ve Uygulamaları</t>
  </si>
  <si>
    <t>İNM7027</t>
  </si>
  <si>
    <t>Prof. Dr. Ömer CİVALEK</t>
  </si>
  <si>
    <t>Elastik Stabilite Teorisi</t>
  </si>
  <si>
    <t>İNM7010</t>
  </si>
  <si>
    <t>Doç. Dr. Sevil KÖFTECİ</t>
  </si>
  <si>
    <t>Ulaştırmada Çok Değişkenli İstatistiksel Analiz</t>
  </si>
  <si>
    <t>İNM7047</t>
  </si>
  <si>
    <t>Ulaştırmada Yöneylem Araştırması</t>
  </si>
  <si>
    <t>İNM7045</t>
  </si>
  <si>
    <t>İNM7006</t>
  </si>
  <si>
    <t>İNM7005</t>
  </si>
  <si>
    <t>İNM6905</t>
  </si>
  <si>
    <t> FBE6903</t>
  </si>
  <si>
    <t> FBE6901</t>
  </si>
  <si>
    <t>4. Yarıyıl</t>
  </si>
  <si>
    <t>Deneysel Zemin Mekaniği</t>
  </si>
  <si>
    <t>İNM5023</t>
  </si>
  <si>
    <t>Geoteknikte Ölçme ve Enstrumantasyon</t>
  </si>
  <si>
    <t>İNM5071</t>
  </si>
  <si>
    <t>Mühendislikte İleri Sayısal Analiz I</t>
  </si>
  <si>
    <t>İNM5057</t>
  </si>
  <si>
    <t>İleri Yapı Analizi</t>
  </si>
  <si>
    <t>İNM5009</t>
  </si>
  <si>
    <t>İnşaat Yönetimi</t>
  </si>
  <si>
    <t>İNM5014</t>
  </si>
  <si>
    <t>Prof.Dr. İzzet Ufuk ÇAĞDAŞ</t>
  </si>
  <si>
    <t>Mühendislikte İleri Programlama</t>
  </si>
  <si>
    <t>İNM5067</t>
  </si>
  <si>
    <t>Doç.Dr. Rıfat TÜR</t>
  </si>
  <si>
    <t>Kıyısal Kum Taşınımı</t>
  </si>
  <si>
    <t>İNM5053</t>
  </si>
  <si>
    <t>Kıyı Hidroliği</t>
  </si>
  <si>
    <t>İNM5051</t>
  </si>
  <si>
    <t>Prof. Dr. Okan ÖZCAN</t>
  </si>
  <si>
    <t>Depreme Dayanıklı Yapı Tasarımı</t>
  </si>
  <si>
    <t>İNM5011</t>
  </si>
  <si>
    <t>Yerel Olmayan Elastisite Teorisi</t>
  </si>
  <si>
    <t>İNM5079</t>
  </si>
  <si>
    <t>Nanoteknoloji Giriş</t>
  </si>
  <si>
    <t>İNM5069</t>
  </si>
  <si>
    <t>Prof Dr Banihan GÜNAY</t>
  </si>
  <si>
    <t>Trafik Mühendisliği ve Yönetimi</t>
  </si>
  <si>
    <t>İNM5058</t>
  </si>
  <si>
    <t>İNM5005</t>
  </si>
  <si>
    <t>İNŞAAT MÜHENDİSLİĞİ ANABİLİM  DALI</t>
  </si>
  <si>
    <t>Bölüm öğretim üyeleri</t>
  </si>
  <si>
    <t>DÖNEM PROJESİ</t>
  </si>
  <si>
    <t>İSG6901</t>
  </si>
  <si>
    <t>* Öğrenci Bir Dönemde En az 5 (beş) ders alacak olup, 2 (iki) ders zorunlu ve seçimlik gruptan en az 3 (üç) ders seçecektir.</t>
  </si>
  <si>
    <t>YANGINDAN KORUNMA YÖNTEMLERİ</t>
  </si>
  <si>
    <t>İSG5027</t>
  </si>
  <si>
    <t>Prof. Dr. İ.Halil MUTLU</t>
  </si>
  <si>
    <t xml:space="preserve">FİZİKSEL RİSK ETMENLERİ VE KORUNMA POLİTİKALARI </t>
  </si>
  <si>
    <t>İSG5013</t>
  </si>
  <si>
    <t>Prof. Dr. Gürhan YALÇIN</t>
  </si>
  <si>
    <t>KAPALI ORTAMLARDA İŞ SAĞLIĞI GÜVENLİĞİ</t>
  </si>
  <si>
    <t>İSG5017</t>
  </si>
  <si>
    <t>İNŞAAT İŞLERİNDE İŞ SAĞLIĞI VE GÜVENLİĞİ</t>
  </si>
  <si>
    <t>İSG5009</t>
  </si>
  <si>
    <t>İŞ KAZALARI VE TAHKİKAT SÜRECİ</t>
  </si>
  <si>
    <t>İSG5007</t>
  </si>
  <si>
    <t>Doç. Dr. Mehtap TÜRKAY</t>
  </si>
  <si>
    <t>SAĞLIK GÖZETİMİ VE MESLEK HASTALIKLARI</t>
  </si>
  <si>
    <t>İSG5005</t>
  </si>
  <si>
    <t>Dr. Öğr. Üyesi Faruk Barış MUTLAY</t>
  </si>
  <si>
    <t>TEMEL HUKUK, İŞ HUKUKU VE MEVZUATTA İŞ SAĞLIĞI VE GÜVENLİĞİ</t>
  </si>
  <si>
    <t>İSG5003</t>
  </si>
  <si>
    <t>2023-2024 EĞİTİM-ÖĞRETİM YILI GÜZ YARIYILI DERS GÖREVLENDİRMELERİ</t>
  </si>
  <si>
    <t>İŞ SAĞLIĞI VE GÜVENLİĞİ ANABİLİM  DALI</t>
  </si>
  <si>
    <t>JEO 6905</t>
  </si>
  <si>
    <t>JEO 5005</t>
  </si>
  <si>
    <t>Ofiyolitler ve Türkiye’den Örnekler</t>
  </si>
  <si>
    <t>JEO 5073</t>
  </si>
  <si>
    <t>Paleoklimatoloji</t>
  </si>
  <si>
    <t>JEO 5072</t>
  </si>
  <si>
    <t>Kütle Hareketlerinin Oluşum ve Gelişim Mekanizmaları</t>
  </si>
  <si>
    <t>JEO 5070</t>
  </si>
  <si>
    <t>Prof. Dr. Nurdane İLBEYLİ</t>
  </si>
  <si>
    <t>İleri Magmatik Petroloji</t>
  </si>
  <si>
    <t>JEO 5071</t>
  </si>
  <si>
    <t>Dr. Öğr. Üyesi Selin KARADİREK</t>
  </si>
  <si>
    <t>Kömür Jeokimyası</t>
  </si>
  <si>
    <t>JEO 5068</t>
  </si>
  <si>
    <t>Magmatik Kayaçların Jeokimyası</t>
  </si>
  <si>
    <t>JEO 5063</t>
  </si>
  <si>
    <t>Prof. Dr. Mustafa Gürhan YALÇIN</t>
  </si>
  <si>
    <t>Madencilik Faaliyetleri ve Çevre Sorunları</t>
  </si>
  <si>
    <t>JEO 5056</t>
  </si>
  <si>
    <t>Dr. Öğr. Üyesi Özgür AKTÜRK</t>
  </si>
  <si>
    <t>Zemin Davranışı</t>
  </si>
  <si>
    <t>JEO 5055</t>
  </si>
  <si>
    <t>Jeotekniksel Saha İncelemeleri</t>
  </si>
  <si>
    <t>JEO 5053</t>
  </si>
  <si>
    <t>Prof. Dr. Bekir Taner SAN</t>
  </si>
  <si>
    <t xml:space="preserve">Yer Bilimlerinde Coğrafi Bilgi Sistemleri Uygulamaları </t>
  </si>
  <si>
    <t>JEO 5051</t>
  </si>
  <si>
    <t>Yer Bilimleri için İleri Uzaktan Algılama</t>
  </si>
  <si>
    <t>JEO 5049</t>
  </si>
  <si>
    <t>Doç. Dr. Volkan ÖZAKSOY</t>
  </si>
  <si>
    <t>Paleosismoloji</t>
  </si>
  <si>
    <t>JEO 5047</t>
  </si>
  <si>
    <t>Doç. Dr. Yasemin LEVENTELİ</t>
  </si>
  <si>
    <t>Mühendislik Projeleri için Yer Seçimi I</t>
  </si>
  <si>
    <t>JEO 5041</t>
  </si>
  <si>
    <t>Prof. Dr. Sibel TATAR ERKÜL</t>
  </si>
  <si>
    <t>Jeokimyasal Analiz Yöntemleri</t>
  </si>
  <si>
    <t>JEO 5040</t>
  </si>
  <si>
    <t>Zeminlerin Jeoteknik Özellikleri</t>
  </si>
  <si>
    <t>JEO 5036</t>
  </si>
  <si>
    <t>Jeokimyasal Verilerin Değerlendirilmesi ve Yorumu</t>
  </si>
  <si>
    <t>JEO 5032</t>
  </si>
  <si>
    <t>Prof. Dr. Fuat ERKÜL</t>
  </si>
  <si>
    <t>Volkanik Kayaç Petrografisi</t>
  </si>
  <si>
    <t>JEO 5031</t>
  </si>
  <si>
    <t>Metamorfik Dokular</t>
  </si>
  <si>
    <t>JEO 5030</t>
  </si>
  <si>
    <t>Prof. Dr. Erdal KOŞUN</t>
  </si>
  <si>
    <t>Havza Analizi II</t>
  </si>
  <si>
    <t>JEO 5026</t>
  </si>
  <si>
    <t>Endüstriyel Hammaddelerin Sanayide Kullanımı</t>
  </si>
  <si>
    <t>JEO 5025</t>
  </si>
  <si>
    <t>Prof. Dr. Mehmet ALTUNSOY</t>
  </si>
  <si>
    <t>Enerji Hammaddeleri</t>
  </si>
  <si>
    <t>JEO 5019</t>
  </si>
  <si>
    <t>Çevre Jeokimyası</t>
  </si>
  <si>
    <t>JEO 5017</t>
  </si>
  <si>
    <t>Hidrokarbon Aramalarında Organik Jeokimyasal Yöntemler</t>
  </si>
  <si>
    <t>JEO 5015</t>
  </si>
  <si>
    <t>Yapısal Jeolojide Diyagram ve Yorumları</t>
  </si>
  <si>
    <t>JEO 5011</t>
  </si>
  <si>
    <t>TEZLİ YÜKSEK LİSANS PROGRAMI</t>
  </si>
  <si>
    <t>JEOLOJİ MÜHENDİSLİĞİ ANABİLİM DALI</t>
  </si>
  <si>
    <t>FEN BİLİMLERİ ENSTİTÜSÜ MÜDÜRLÜĞÜ</t>
  </si>
  <si>
    <t>JEO 9915</t>
  </si>
  <si>
    <t>JEO 9905</t>
  </si>
  <si>
    <t>JEO 7801</t>
  </si>
  <si>
    <t>JEO 7005</t>
  </si>
  <si>
    <t>Kuvaterner Araştırmalarında Modern Teknikler</t>
  </si>
  <si>
    <t>JEO 7049</t>
  </si>
  <si>
    <t>Jeolojik Haritalama Teknikleri ve Uygulaması</t>
  </si>
  <si>
    <t>JEO 7008</t>
  </si>
  <si>
    <t>DOKTORA PROGRAMI</t>
  </si>
  <si>
    <t>Prof. Dr. Osman DUMAN</t>
  </si>
  <si>
    <t>ADLİ BİLİMLER VE KRİMİNALİSTİK</t>
  </si>
  <si>
    <t>KİM5028</t>
  </si>
  <si>
    <t>Prof. Dr. Edip BAYRAM</t>
  </si>
  <si>
    <t>ELETROANALİTİK ANALİZ YÖNTEMLERİ</t>
  </si>
  <si>
    <t>KİM5022</t>
  </si>
  <si>
    <t>Dr. Öğrt. Üyesi İlknur BİRSEN</t>
  </si>
  <si>
    <t>BESLENME BİYOKİMYASI</t>
  </si>
  <si>
    <t>KİM5027</t>
  </si>
  <si>
    <t xml:space="preserve">Doç. Dr Esin AKARSU </t>
  </si>
  <si>
    <t>BİYOUYUMLU NANOMALZEMELER </t>
  </si>
  <si>
    <t> KİM5023</t>
  </si>
  <si>
    <t>Prof. Dr. Murat AKARSU</t>
  </si>
  <si>
    <t>SOL-JEL KİMYASI VE UYGULAMALARI</t>
  </si>
  <si>
    <t>KİM5021</t>
  </si>
  <si>
    <t xml:space="preserve">Doç. Dr. Sevil AKSU </t>
  </si>
  <si>
    <t>BİYOANALİZ YÖNTEMLERİ I </t>
  </si>
  <si>
    <t> KİM5019</t>
  </si>
  <si>
    <t xml:space="preserve">Prof. Dr. Sibel TUNÇ </t>
  </si>
  <si>
    <t>İLERİ KROMATOGRAFİK AYIRMA YÖNTEMLERİ I </t>
  </si>
  <si>
    <t>KİM5015 </t>
  </si>
  <si>
    <t xml:space="preserve">Prof. Dr. Günseli TURGUT CİN </t>
  </si>
  <si>
    <t>İLERİ HETEROSİKLİK KİMYA</t>
  </si>
  <si>
    <t>KİM5013</t>
  </si>
  <si>
    <t>İLERİ ORGANİK KİMYA I </t>
  </si>
  <si>
    <t>KİM5011 </t>
  </si>
  <si>
    <t>KİM5005</t>
  </si>
  <si>
    <t xml:space="preserve">  BİLİMSEL ARAŞTIRMA YÖNTEMLERİ VE ETİĞİ</t>
  </si>
  <si>
    <t>FBE5998 </t>
  </si>
  <si>
    <t>SEÇMELİ DERSLER (GÜZ/BAHAR)</t>
  </si>
  <si>
    <t> KİM6905</t>
  </si>
  <si>
    <t>3.YARIYILI</t>
  </si>
  <si>
    <t>FBE5903 </t>
  </si>
  <si>
    <t xml:space="preserve">DERSİN OPTİK KODU </t>
  </si>
  <si>
    <t>1. YARIYILI</t>
  </si>
  <si>
    <t>YÜKSEK LİSANS</t>
  </si>
  <si>
    <t>KİMYA ANABİLİM  DALI</t>
  </si>
  <si>
    <t>OKSİDATİF STRES VE ANTİOKSİDAN SİSTEMLER</t>
  </si>
  <si>
    <t>KİM7032</t>
  </si>
  <si>
    <t>ELEKTROKİMYASAL ENERJİ DEPOLAMA SİSTEMLERİ</t>
  </si>
  <si>
    <t>KİM7028</t>
  </si>
  <si>
    <t>Doç. Dr. Ömer KESMEZ</t>
  </si>
  <si>
    <t>İLERİ KOMPOZİT VE HİBRİT MALZEMELER</t>
  </si>
  <si>
    <t>KİM7027</t>
  </si>
  <si>
    <t>ADLİ BİLİMLERDE KULLANILAN ANALİTİK YÖNTEMLER</t>
  </si>
  <si>
    <t>KİM7023</t>
  </si>
  <si>
    <t>Doç. Dr. Önder TOPEL</t>
  </si>
  <si>
    <t xml:space="preserve">İLERİ KİMYASAL TERMODİNAMİK </t>
  </si>
  <si>
    <t>KİM7021</t>
  </si>
  <si>
    <t>Doç. Dr. Sevil AKSU</t>
  </si>
  <si>
    <t>İLERİ BİYOKİMYA I</t>
  </si>
  <si>
    <t>KİM7019</t>
  </si>
  <si>
    <t>Prof. Dr. Pınar ÇAMURLU</t>
  </si>
  <si>
    <t>POLİMERLERDE YAPI ÖZELLİK İLİŞKİSİ</t>
  </si>
  <si>
    <t>KİM7017</t>
  </si>
  <si>
    <t>Prof. Dr. Sibel TUNÇ</t>
  </si>
  <si>
    <t>KOLLOİT KİMYASI</t>
  </si>
  <si>
    <t>KİM7015</t>
  </si>
  <si>
    <t>ORGANİK RADİKALLER</t>
  </si>
  <si>
    <t>KİM7013</t>
  </si>
  <si>
    <t>Dr. Öğretim Üyesi Nadir KİRAZ</t>
  </si>
  <si>
    <t>SİLİKON TEKNOLOJİSİ</t>
  </si>
  <si>
    <t>KİM7007</t>
  </si>
  <si>
    <t>KİM7006</t>
  </si>
  <si>
    <t>KİM7005</t>
  </si>
  <si>
    <t>KIM9915</t>
  </si>
  <si>
    <t>7. YARIYILI</t>
  </si>
  <si>
    <t>KIM7801</t>
  </si>
  <si>
    <t>KIM9905</t>
  </si>
  <si>
    <t>5. YARIYILI</t>
  </si>
  <si>
    <t>3. YARIYILI</t>
  </si>
  <si>
    <t>DOKTORA</t>
  </si>
  <si>
    <t>Doç. Dr. Tuğçe TEZEL</t>
  </si>
  <si>
    <t>YÜZYÜZE</t>
  </si>
  <si>
    <t>GELENEKSEL OLMAYAN İMALAT YÖNTEMLERİ</t>
  </si>
  <si>
    <t>MAK7037</t>
  </si>
  <si>
    <t>Dr. Öğr. Üyesi Ahmet ÇOŞGUN</t>
  </si>
  <si>
    <t>YANGIN PATLAMALAR VE ZEHİRLİ GAZ DAĞILIMLARI</t>
  </si>
  <si>
    <t>MAK7035</t>
  </si>
  <si>
    <t>Prof. Dr. Eyüp Sabri TOPAL</t>
  </si>
  <si>
    <t>BİLGİSAYAR SAYISAL DENETİMLİ TEZGAHLARDA BOYUTSAL TANIMLIK</t>
  </si>
  <si>
    <t>MAK7029</t>
  </si>
  <si>
    <t>Doç. Dr. Ahmet ÇAĞLAR</t>
  </si>
  <si>
    <t>YENİLENEBİLİR ENERJİLERİN EKSERJİ ANALİZİ</t>
  </si>
  <si>
    <t>MAK7023</t>
  </si>
  <si>
    <t>Prof. Dr. Afşin GÜNGÖR</t>
  </si>
  <si>
    <t>BİNALARDA ENERJİ YÖNETİMİ</t>
  </si>
  <si>
    <t>MAK7021</t>
  </si>
  <si>
    <t>Prof. Dr. Hasan Erdem ÇAMURLU</t>
  </si>
  <si>
    <t>MALZEME KARAKTERİZASYON YÖNTEMLERİ</t>
  </si>
  <si>
    <t>MAK7017</t>
  </si>
  <si>
    <t>Prof. Dr. İbrahim ATMACA</t>
  </si>
  <si>
    <t>MÜHENDİSLİKTE SAYISAL YÖNTEMLER</t>
  </si>
  <si>
    <t>MAK7013</t>
  </si>
  <si>
    <t>Prof. Dr. Gürkan ALTAN</t>
  </si>
  <si>
    <t>ELASTİTE TEORİSİ</t>
  </si>
  <si>
    <t>MAK7009</t>
  </si>
  <si>
    <t>Prof. Dr. Volkan KOVAN</t>
  </si>
  <si>
    <t>BİYOMEKANİĞİN TEMELLERİ</t>
  </si>
  <si>
    <t>MAK7007</t>
  </si>
  <si>
    <t>MAK9915</t>
  </si>
  <si>
    <t>MAKİNE MÜHENDİSLİĞİNDE DOKTORA UZMANLIK ALAN DERSLERİ</t>
  </si>
  <si>
    <t>MAK9905</t>
  </si>
  <si>
    <t>MAK7802</t>
  </si>
  <si>
    <t>MAK7005</t>
  </si>
  <si>
    <t>ENDÜSTRİYEL SOĞUTMA VE KLİMA</t>
  </si>
  <si>
    <t>MAK5051</t>
  </si>
  <si>
    <t>ENERJİ ÇEVRE VE VERİMLİLİK</t>
  </si>
  <si>
    <t>MAK5047</t>
  </si>
  <si>
    <t>EKLEMELİ İMALAT TEKNOLOJİLERİ</t>
  </si>
  <si>
    <t>MAK5043</t>
  </si>
  <si>
    <t>KAZALARIN TEKNİK VE MATEMATİKSEL DEĞERLENDİRİLMESİ</t>
  </si>
  <si>
    <t>MAK5042</t>
  </si>
  <si>
    <t>TALAŞLI İMALATTA SAYISAL DENETİM UYGULAMALARI</t>
  </si>
  <si>
    <t>MAK5041</t>
  </si>
  <si>
    <t>BİLGİSAYAR DESTEKLİ MÜHENDİSLİK VE ENDÜSTRİYEL UYGULAMALARI</t>
  </si>
  <si>
    <t>MAK5037</t>
  </si>
  <si>
    <t>Prof. Dr. Burçin DEDA ALTAN</t>
  </si>
  <si>
    <t>RÜZGAR ENERJİSİ</t>
  </si>
  <si>
    <t>MAK5033</t>
  </si>
  <si>
    <t>TOZ METALURJİSİ</t>
  </si>
  <si>
    <t>MAK5023</t>
  </si>
  <si>
    <t>Prof. Dr. Hakan ERSOY</t>
  </si>
  <si>
    <t>SONLU ELEMANLAR YÖNTEMİ VE UYGULAMALARI</t>
  </si>
  <si>
    <t>MAK5021</t>
  </si>
  <si>
    <t>HASAR ANALİZİ</t>
  </si>
  <si>
    <t>MAK5015</t>
  </si>
  <si>
    <t>Dr. Öğr. Üyesi Oğuzhan ÖZBALCI</t>
  </si>
  <si>
    <t>KÜTLE TRANSFERİ</t>
  </si>
  <si>
    <t>MAK5013</t>
  </si>
  <si>
    <t>İLERİ TERMODİNAMİK</t>
  </si>
  <si>
    <t>MAK5009</t>
  </si>
  <si>
    <t>MAK6905</t>
  </si>
  <si>
    <t>MAKİNE MÜHENDİSLİĞİNDE YÜKSEK LİSANS UZMANLIK ALAN DERSLERİ</t>
  </si>
  <si>
    <t>MAK5005</t>
  </si>
  <si>
    <t>MAKİNE MÜHENDİSLİĞİ ANABİLİM  DALI</t>
  </si>
  <si>
    <t>Prof. Dr. Numan HODA</t>
  </si>
  <si>
    <t>Polimerik Malzemeler</t>
  </si>
  <si>
    <t>MBM 5017</t>
  </si>
  <si>
    <t>Prof. Dr. Meltem ASİLTÜRK ERSOY</t>
  </si>
  <si>
    <t>Malzeme Termodinamiği</t>
  </si>
  <si>
    <t>MBM 5007</t>
  </si>
  <si>
    <t>Dr. Öğr. Üyesi Emre BAL</t>
  </si>
  <si>
    <t>Malzeme Teknolojisi</t>
  </si>
  <si>
    <t>MBM 5043</t>
  </si>
  <si>
    <t>Kaynak Metalürjisi</t>
  </si>
  <si>
    <t>MBM 5035</t>
  </si>
  <si>
    <t>Doç. Dr. Yılmaz AKSU</t>
  </si>
  <si>
    <t>Modern Tekniklerle Kimyasal Yapı Analizi</t>
  </si>
  <si>
    <t>MBM 5039</t>
  </si>
  <si>
    <t>Prof. Dr. İbrahim Halil MUTLU</t>
  </si>
  <si>
    <t>Sol - Jel Üretim Teknolojisi</t>
  </si>
  <si>
    <t>MBM 5021</t>
  </si>
  <si>
    <t>Devre Analizi ve Elemanları</t>
  </si>
  <si>
    <t xml:space="preserve">MBM 5019 </t>
  </si>
  <si>
    <t>Malzeme Araştırmalarında Matematiksel  Metodlar</t>
  </si>
  <si>
    <t>MBM 5009</t>
  </si>
  <si>
    <t>MBM 5005</t>
  </si>
  <si>
    <t>MBM 6905</t>
  </si>
  <si>
    <t>MALZEME BİLİMİ ve MÜHENDİSLİĞİ ANABİLİM  DALI</t>
  </si>
  <si>
    <t>Prof.Dr. Simten Bayrakçı Doğan</t>
  </si>
  <si>
    <t> 3</t>
  </si>
  <si>
    <t>S </t>
  </si>
  <si>
    <t>MODERN FOURİER ANALİZ I</t>
  </si>
  <si>
    <t>MAT7079</t>
  </si>
  <si>
    <t>Prof.Dr. Özkan Öcalan</t>
  </si>
  <si>
    <t>FARK DENKLEMLERİ I</t>
  </si>
  <si>
    <t>MAT7063</t>
  </si>
  <si>
    <t>Prof.Dr. Mehmet Cenkci</t>
  </si>
  <si>
    <t>HİPER GEOMETRİK SERİLERE GİRİŞ</t>
  </si>
  <si>
    <t>MAT7051</t>
  </si>
  <si>
    <t>Dr.Öğr. Üyesi Füsun Yalçın</t>
  </si>
  <si>
    <t>MEKANSAL VERİ ANALİZİ</t>
  </si>
  <si>
    <t>MAT7077</t>
  </si>
  <si>
    <t>Prof.Dr. Nesrin Tutaş</t>
  </si>
  <si>
    <t>CEBİRDE SEÇME KONULAR-I</t>
  </si>
  <si>
    <t>MAT7068</t>
  </si>
  <si>
    <t>Prof.Dr. Yılmaz Şimşek</t>
  </si>
  <si>
    <t>ANALİTİK SAYILAR TEORİSİNE GİRİŞ</t>
  </si>
  <si>
    <t>MAT 7035</t>
  </si>
  <si>
    <t>Doç.Dr. Harun Barış Çolakoğlu</t>
  </si>
  <si>
    <t>YARI-RIEMAN GEOMETRİ</t>
  </si>
  <si>
    <t>MAT 7023</t>
  </si>
  <si>
    <t>Prof.Dr. Mustafa Özdemir</t>
  </si>
  <si>
    <t>TENSÖR GEOMETRİ</t>
  </si>
  <si>
    <t>MAT 7043</t>
  </si>
  <si>
    <t>P-ADİK SAYILAR</t>
  </si>
  <si>
    <t>MAT 7045</t>
  </si>
  <si>
    <t>Prof.Dr. Mümün Can</t>
  </si>
  <si>
    <t>MODÜLER FORMLAR VE OTOMORF FORMLAR I</t>
  </si>
  <si>
    <t> MAT 7011</t>
  </si>
  <si>
    <t>Öğretim Üyeleri</t>
  </si>
  <si>
    <t>MAT 9905-9915</t>
  </si>
  <si>
    <t>MAT 7801-7802</t>
  </si>
  <si>
    <t> S</t>
  </si>
  <si>
    <t>SEMİNER</t>
  </si>
  <si>
    <t>MAT7005-7006</t>
  </si>
  <si>
    <t>1 </t>
  </si>
  <si>
    <t> Z</t>
  </si>
  <si>
    <t>FBE7903-9914</t>
  </si>
  <si>
    <t>8 </t>
  </si>
  <si>
    <t>FBE7901-9901</t>
  </si>
  <si>
    <t>SAYISAL YARIGRUPLAR</t>
  </si>
  <si>
    <t>MAT5045</t>
  </si>
  <si>
    <t>İLERİ REEL ANALİZ I</t>
  </si>
  <si>
    <t>MAT5007</t>
  </si>
  <si>
    <t>UYGULAMALI MATEMATİK I</t>
  </si>
  <si>
    <t>MAT5019</t>
  </si>
  <si>
    <t>Doç.Dr.Harun Barış Çolakoğlu</t>
  </si>
  <si>
    <t>PROJEKTİF  GEOMETRİ I</t>
  </si>
  <si>
    <t>MAT5023</t>
  </si>
  <si>
    <t>Doç.D.r. Ortaç Öneş</t>
  </si>
  <si>
    <t xml:space="preserve">MATRİS TEORİSİ I </t>
  </si>
  <si>
    <t>MAT5055</t>
  </si>
  <si>
    <t>Doç.Dr. Gültekin Soylu</t>
  </si>
  <si>
    <t>LATİS TEORİSİ I</t>
  </si>
  <si>
    <t>MAT5017</t>
  </si>
  <si>
    <t>Doç.Dr. Ortaç Öneş</t>
  </si>
  <si>
    <t>HALKA TEORİSİ I</t>
  </si>
  <si>
    <t>MAT5067</t>
  </si>
  <si>
    <t>Doç.Dr. M.Cihat Dağlı</t>
  </si>
  <si>
    <t>İLERİ FONKSİYONEL ANALİZ I</t>
  </si>
  <si>
    <t>MAT5065</t>
  </si>
  <si>
    <t>YÜKSEK DİFERANSİYEL GEOMETRİ I</t>
  </si>
  <si>
    <t>MAT5063</t>
  </si>
  <si>
    <t>Dr.Öğr.Üyesi Ayhan Dil</t>
  </si>
  <si>
    <t>ANALİTİK FONKSİYONLAR TEORİSİNDE SEÇME KONULAR I</t>
  </si>
  <si>
    <t>MAT5051</t>
  </si>
  <si>
    <t>Dr.Öğr.Üyesi Füsun Yalçın</t>
  </si>
  <si>
    <t>ÇOK DEĞİŞKENLİ VERİ ANALİZİ</t>
  </si>
  <si>
    <t>MAT5049</t>
  </si>
  <si>
    <t>Dr.Öğr.Üyesi Mutlu Güloğlu</t>
  </si>
  <si>
    <t>İLERİ SAYILAR TEORİSİ I</t>
  </si>
  <si>
    <t>MAT5037</t>
  </si>
  <si>
    <t>İLERİ KARMAŞIK ANALİZ I</t>
  </si>
  <si>
    <t>MAT5011</t>
  </si>
  <si>
    <t>Doç.Dr. Melih Eryiğit</t>
  </si>
  <si>
    <t>İNTEGRAL DENKLEMLER I</t>
  </si>
  <si>
    <t>MAT5029</t>
  </si>
  <si>
    <t>Doç.Dr. Levent Kargın</t>
  </si>
  <si>
    <t>ÖZEL FONKSİYONLAR I</t>
  </si>
  <si>
    <t>MAT5015</t>
  </si>
  <si>
    <t>Prof.Dr. Mustafa Alkan</t>
  </si>
  <si>
    <t>İLERİ CEBİR I</t>
  </si>
  <si>
    <t>MAT5009</t>
  </si>
  <si>
    <t>FBE5998</t>
  </si>
  <si>
    <t>MAT 6905</t>
  </si>
  <si>
    <t>MAT5005</t>
  </si>
  <si>
    <t>FBE5903-6903</t>
  </si>
  <si>
    <t>FBE5901-6901</t>
  </si>
  <si>
    <t xml:space="preserve">YÜKSEK LİSANS </t>
  </si>
  <si>
    <t>MATEMATİK ANABİLİM  DALI</t>
  </si>
  <si>
    <t>Danışman Öğretim Üyesi</t>
  </si>
  <si>
    <t>YÜKSEK LİSASN TEZİ</t>
  </si>
  <si>
    <t>MİM6905</t>
  </si>
  <si>
    <t>Güz Yarıyılı/3.Yarıyıl</t>
  </si>
  <si>
    <t>Doç. Dr. Serkan KILIÇ</t>
  </si>
  <si>
    <t>ANADOLUDA ORTAÇAĞ TÜRK MİMARİSİ</t>
  </si>
  <si>
    <t>MİM5038</t>
  </si>
  <si>
    <t>Prof. Dr. Meryem Elif ÇELEBİ KARAKÖK</t>
  </si>
  <si>
    <t>KORUMA VE RESTORASYON KURAMI</t>
  </si>
  <si>
    <t>MİM5025</t>
  </si>
  <si>
    <t>Prof. Dr. İlknur AKINER</t>
  </si>
  <si>
    <t>YAPIM SEKTÖRÜNDE KÜLTÜR</t>
  </si>
  <si>
    <t>MİM5023</t>
  </si>
  <si>
    <t>Dr.Öğr. Üy. İbrahim BAKIR</t>
  </si>
  <si>
    <t>MULTİDİPLİNER TASARIM YAKLAŞIMLARI</t>
  </si>
  <si>
    <t>MİM5031</t>
  </si>
  <si>
    <t>Prof. Dr. Hacer MUTLU DANACI</t>
  </si>
  <si>
    <t>KÜLTÜR-MEKAN İLİŞKİLERİ</t>
  </si>
  <si>
    <t>MİM5018</t>
  </si>
  <si>
    <t>MİM5005</t>
  </si>
  <si>
    <t>Güz Yarıyılı/1.Yarıyıl</t>
  </si>
  <si>
    <t xml:space="preserve">  2024-2025 EĞİTİM-ÖĞRETİM YILI GÜZ YARIYILI  YÜKSEK LİSANS DERS GÖREVLENDİRMELERİ</t>
  </si>
  <si>
    <t>MİMARLIK ANABİLİM  DALI</t>
  </si>
  <si>
    <t>MİM9915</t>
  </si>
  <si>
    <t>Güz Yarıyılı/7.Yarıyıl</t>
  </si>
  <si>
    <t>MİM9905</t>
  </si>
  <si>
    <t>Güz Yarıyılı/5.Yarıyıl</t>
  </si>
  <si>
    <t>**Öğrenci, her iki yarıyıldaki (Güz ya da Bahar Yarıyıllarında) Seminer dersini alıp başarılı olmak zorundadır.</t>
  </si>
  <si>
    <t>Dr. Öğr. Üy. Evren ÜLKERYILDIZ KALE</t>
  </si>
  <si>
    <t>ENDÜSTRİLEŞME VE YAPI ÜRETİMİ</t>
  </si>
  <si>
    <t>MİM7039</t>
  </si>
  <si>
    <t>OSMANLI DÖNEMİ BALKAN MİMARİSİ I</t>
  </si>
  <si>
    <t>MİM7033</t>
  </si>
  <si>
    <t>Doç. Dr. İkbal ERBAŞ</t>
  </si>
  <si>
    <t>MİMARLIKTA ÖRGÜTSEL DAVRANIŞ VE YÖNETiMİ</t>
  </si>
  <si>
    <t>MİM7029</t>
  </si>
  <si>
    <t>ULUSLARARASI İNŞAAT PROJELERİ YÖNETİMİ</t>
  </si>
  <si>
    <t>MİM7027</t>
  </si>
  <si>
    <t xml:space="preserve">KORUMA VE TURİZM </t>
  </si>
  <si>
    <t>MİM7023</t>
  </si>
  <si>
    <t>Prof. Dr. Hilal Tuğba ÖRMECİOĞLU</t>
  </si>
  <si>
    <t>MİMARLIK TEKNOLOJİSİ VE MODERNLEŞME I</t>
  </si>
  <si>
    <t>MİM7019</t>
  </si>
  <si>
    <t>Prof. Dr. Kemal Reha KAVAS</t>
  </si>
  <si>
    <t>MİMARLIK TARİHİ YAZIMINDA METODOLOJİ</t>
  </si>
  <si>
    <t>MİM7013</t>
  </si>
  <si>
    <t>KENTSEL VE MİMARİ PLANLAMA MEVZUATI</t>
  </si>
  <si>
    <t>MİM7009</t>
  </si>
  <si>
    <t>MİM 7005</t>
  </si>
  <si>
    <t>Güz Yarıyılı/1. ve 3. Yarıyıl</t>
  </si>
  <si>
    <t xml:space="preserve">  2024-2025 EĞİTİM-ÖĞRETİM YILI GÜZ YARIYILI DOKTORA DERS GÖREVLENDİRMELERİ</t>
  </si>
  <si>
    <t>ANABİLİM DALI ÖĞRETİM ÜYELERİ</t>
  </si>
  <si>
    <t>FBE 6905</t>
  </si>
  <si>
    <t>PMB 5005</t>
  </si>
  <si>
    <t> Prof.Dr.Meryem ATİK </t>
  </si>
  <si>
    <t>10 </t>
  </si>
  <si>
    <t>3 </t>
  </si>
  <si>
    <t>Z/S</t>
  </si>
  <si>
    <t>BİLİMSEL ARAŞTIRMA YÖNTEMLERİ VE ETİĞİ </t>
  </si>
  <si>
    <t> FBE5998</t>
  </si>
  <si>
    <t>Doç.Dr. Selma KÖSA </t>
  </si>
  <si>
    <t> 8</t>
  </si>
  <si>
    <t>BİTKİSEL TASARIMDA EKOLOJİK YAKLAŞIMLAR  </t>
  </si>
  <si>
    <t> PMB5047</t>
  </si>
  <si>
    <t>Dr.Öğ.Üyesi Emrah YILDIRIM </t>
  </si>
  <si>
    <t>GOLF SAHALARI VE TASARIMI </t>
  </si>
  <si>
    <t>PMB5045 </t>
  </si>
  <si>
    <t>Prof.Dr. Tahsin YILMAZ </t>
  </si>
  <si>
    <t>YAŞLI DOSTU PEYZAJ TASARIMI </t>
  </si>
  <si>
    <t> PMB5043</t>
  </si>
  <si>
    <t>Doç.Dr.Ahmet BENLİAY </t>
  </si>
  <si>
    <t>PEYZAJ MİMARLIĞINDA İLERİ COĞRAFİ BİLGİ SİSTEM UYGULAMALARI</t>
  </si>
  <si>
    <t xml:space="preserve">PMB5039  </t>
  </si>
  <si>
    <t>Doç.Dr.Ceren SELİM  </t>
  </si>
  <si>
    <t>ÇİM VE PEYZAJ BİTKİLERİ İLERİ BAKIM TEKNİKLERİ </t>
  </si>
  <si>
    <t> PMB5038</t>
  </si>
  <si>
    <t>Prof.Dr.Reyhan ERDOĞAN </t>
  </si>
  <si>
    <t>PEYZAJ MİMARLIĞINDA SANAT </t>
  </si>
  <si>
    <t> PMB5036</t>
  </si>
  <si>
    <t> Prof.Dr.Meryem ATİK</t>
  </si>
  <si>
    <t>TURİZM PLANLAMASI VE ÇEVRE </t>
  </si>
  <si>
    <t>PMB5033 </t>
  </si>
  <si>
    <t>Prof.Dr. Sibel MANSUROĞLU </t>
  </si>
  <si>
    <t>ÇATI BAHÇELERİ </t>
  </si>
  <si>
    <t>PMB5023 </t>
  </si>
  <si>
    <t>Doç.Dr.Ceren SELİM </t>
  </si>
  <si>
    <t>İÇ MEKANDA BİTKİSEL TASARIM </t>
  </si>
  <si>
    <t>PMB5017 </t>
  </si>
  <si>
    <t>Prof.Dr. Veli ORTAÇEŞME</t>
  </si>
  <si>
    <t>KIYI ALANLARI PLANLAMASI VE YÖNETİMİ</t>
  </si>
  <si>
    <t>PMB5009</t>
  </si>
  <si>
    <t>DOĞA KORUMA ALANLARI PLANLAMASI</t>
  </si>
  <si>
    <t>PMB5007</t>
  </si>
  <si>
    <t>PEYZAJ MİMARLIĞI ANABİLİM  DALI</t>
  </si>
  <si>
    <t>PMB9915</t>
  </si>
  <si>
    <t>PMB9905</t>
  </si>
  <si>
    <t>PMB7801</t>
  </si>
  <si>
    <t>FBE79913</t>
  </si>
  <si>
    <t>PMB7005</t>
  </si>
  <si>
    <t>Doç.Dr.Ahmet BENLİAY</t>
  </si>
  <si>
    <t>PEYZAJ MİMARLIĞINDA YAPAY ZEKA, YAPAY SİNİR AĞLARI VE ALGORİTMALAR</t>
  </si>
  <si>
    <t>PMB7037</t>
  </si>
  <si>
    <t>Doç.Dr. Selma KÖSA</t>
  </si>
  <si>
    <t>TURİZM TESİSLERİNDE BİTKİSEL TASARIM </t>
  </si>
  <si>
    <t>PMB7035</t>
  </si>
  <si>
    <t> Prof.Dr. Tahsin YILMAZ</t>
  </si>
  <si>
    <t>KENT PARKLARI TASARIMI </t>
  </si>
  <si>
    <t>PMB7023</t>
  </si>
  <si>
    <t>Prof.Dr. Sibel MANSUROĞLU</t>
  </si>
  <si>
    <t>EKOSİSTEM VE KAYNAK ANALİZİ </t>
  </si>
  <si>
    <t>PMB7019 </t>
  </si>
  <si>
    <t> Prof.Dr. Reyhan ERDOĞAN</t>
  </si>
  <si>
    <t>UZAKDOĞU BAHÇELERİ VE TASARIMI </t>
  </si>
  <si>
    <t>PMB7015</t>
  </si>
  <si>
    <t>Prof.Dr.Meryem ATİK </t>
  </si>
  <si>
    <t>TARİHSEL ÇEVRE PEYZAJLARININ RESTORASYONU </t>
  </si>
  <si>
    <t>PMB7012 </t>
  </si>
  <si>
    <t>DOKTORA TEZİ (7.Yarıyıl)</t>
  </si>
  <si>
    <t>SAİ9915</t>
  </si>
  <si>
    <t>DANIŞMANLIK (7.Yarıyıl)</t>
  </si>
  <si>
    <t xml:space="preserve"> UZAMANLIK ALAN DERSİ (7.Yarıyıl)</t>
  </si>
  <si>
    <t>DOKTORA YETERLİK (5.Yarıyıl)</t>
  </si>
  <si>
    <t>SAİ7801</t>
  </si>
  <si>
    <t>DOKTORA TEZİ (5.Yarıyıl)</t>
  </si>
  <si>
    <t>SAİ9905</t>
  </si>
  <si>
    <t>DANIŞMANLIK (5 Yarıyıl)</t>
  </si>
  <si>
    <t>UZMANLIK ALAN DERSİ  (5.Yarıyıl)</t>
  </si>
  <si>
    <t>SAİ7006</t>
  </si>
  <si>
    <t>SAİ7005</t>
  </si>
  <si>
    <t>1.ve3.Yarıyıl</t>
  </si>
  <si>
    <t>SAİY6905</t>
  </si>
  <si>
    <t>Prof.Dr.Osman Kadir TOPUZ</t>
  </si>
  <si>
    <t>Alg İşleme Teknolojisi</t>
  </si>
  <si>
    <t>SAİ7027</t>
  </si>
  <si>
    <t>Prof.Dr.Pınar Yerlikaya KEBAPÇIOĞLU</t>
  </si>
  <si>
    <t>Su Ürünlerinde Kimyasal Kalıntılar</t>
  </si>
  <si>
    <t>SAİ7023</t>
  </si>
  <si>
    <t>Prof.Dr. Nalan GÖKOĞLU</t>
  </si>
  <si>
    <t>Su Ürünleri Muhafaasında Soğuk Ziincir</t>
  </si>
  <si>
    <t>SAİ7013</t>
  </si>
  <si>
    <t>Prof.Dr. Mustafa ÜNLÜSAYIN</t>
  </si>
  <si>
    <t>Su Ürünleri İşlemesinde İleri Teknolojiler</t>
  </si>
  <si>
    <t>SAİ 7009</t>
  </si>
  <si>
    <t>Yanıt Yüzey Deneme Metodu ve Su Ürünlerinde Uygulamaları</t>
  </si>
  <si>
    <t>SAİ5037</t>
  </si>
  <si>
    <t>Dç.Dr.Turhan KEBAPÇIOĞLU</t>
  </si>
  <si>
    <t>Ton Balığı Avcılığı ve Besiciliği</t>
  </si>
  <si>
    <t>SAİ5031</t>
  </si>
  <si>
    <t>Tehlikeli Deniz Canlıları</t>
  </si>
  <si>
    <t>SAİ5029</t>
  </si>
  <si>
    <t>Su Ürünleri Kalite Kontrolünde Laboratuar Teknikleri</t>
  </si>
  <si>
    <t>SAİ 5025</t>
  </si>
  <si>
    <t>Prof.Dr.Nalan GÖKOĞLU</t>
  </si>
  <si>
    <t>Kabuklu Su Ürünleri İşleme Teknolojileri</t>
  </si>
  <si>
    <t>SAİ5021</t>
  </si>
  <si>
    <t>Prof.Dr.Mustafa ÜNLÜSAYIN</t>
  </si>
  <si>
    <t>Su Ürünleri İşletmelerinde HACCP Planlaması</t>
  </si>
  <si>
    <t>SAİ 5019</t>
  </si>
  <si>
    <t>Dr.Öğr.Ü.Cenkmen R.BEĞBURS</t>
  </si>
  <si>
    <t xml:space="preserve"> Pasif Avcılık Teknikleri</t>
  </si>
  <si>
    <t xml:space="preserve"> SAİ 5015</t>
  </si>
  <si>
    <t>Prof.Dr.M. Cengiz DEVAL</t>
  </si>
  <si>
    <t>Balıkçılık Biyolojisi ve Popülasyon Dinamiği</t>
  </si>
  <si>
    <t>SAİ5013</t>
  </si>
  <si>
    <t>Balıkçılık Araştırmalarında Uzunluğa Dayalı Değerlendirme Yöntemleri</t>
  </si>
  <si>
    <t>SAİ 5011</t>
  </si>
  <si>
    <t xml:space="preserve"> Meteorolojik Koşulların Balıkçılık ile İlişkisi</t>
  </si>
  <si>
    <t xml:space="preserve"> SAİ 5009</t>
  </si>
  <si>
    <t>SAİ5006</t>
  </si>
  <si>
    <t>SAİ 5005</t>
  </si>
  <si>
    <t>KREDİSİ (AKTS)</t>
  </si>
  <si>
    <t>ULUSAL KREDİ</t>
  </si>
  <si>
    <t>TOPLAM SAAT</t>
  </si>
  <si>
    <t>UYGULAMA SAATİ</t>
  </si>
  <si>
    <t>KURUMSAL SAATİ</t>
  </si>
  <si>
    <t>DERS DURUMU</t>
  </si>
  <si>
    <t>DERSİN OPTİK KODU</t>
  </si>
  <si>
    <t>GÜZ Yarıyılı                                                                                                                                                                                                                                                                    (1.Yarıyıl)</t>
  </si>
  <si>
    <t>SU ÜRÜNLERİ AVLAMA VE İŞLEME TEKNOLOJİLERİ ANABİLİM  DALI</t>
  </si>
  <si>
    <t>SÜM9915</t>
  </si>
  <si>
    <t>SÜM9905</t>
  </si>
  <si>
    <t>SÜM7801</t>
  </si>
  <si>
    <t>SÜM7006</t>
  </si>
  <si>
    <t>SÜM7005</t>
  </si>
  <si>
    <t>İLERİ BİLİMSEL ARAŞTIRMA TEKNİĞİ II</t>
  </si>
  <si>
    <t>SÜM 7998</t>
  </si>
  <si>
    <t>UZAMANLIK ALAN DERSİ</t>
  </si>
  <si>
    <t>YÜÜKSEK LİSANS TEZİ</t>
  </si>
  <si>
    <t>SÜM6905</t>
  </si>
  <si>
    <t>SÜM 5006</t>
  </si>
  <si>
    <t>SÜM 5005</t>
  </si>
  <si>
    <t>SU ÜRÜNLERİ MÜHENDİSLİĞİ ANABİLİM  DALI</t>
  </si>
  <si>
    <t>STB9915</t>
  </si>
  <si>
    <t>STB7801</t>
  </si>
  <si>
    <t>STB9905</t>
  </si>
  <si>
    <t>Prof.Dr.Erhan MUTLU</t>
  </si>
  <si>
    <t>ZOOPLANKTON AKUSTİĞİ</t>
  </si>
  <si>
    <t>STB7029</t>
  </si>
  <si>
    <t>SU ÜRÜNLERİ BİYOİSTATİSTİĞİ</t>
  </si>
  <si>
    <t>STB7015</t>
  </si>
  <si>
    <t>STB 7006</t>
  </si>
  <si>
    <t>STB 7005</t>
  </si>
  <si>
    <t>STB 7998</t>
  </si>
  <si>
    <t>STB 6905</t>
  </si>
  <si>
    <t>Doç.Dr.Olgaç GÜVEN</t>
  </si>
  <si>
    <t>VERİ MADENCİLİĞİNE GİRİŞ</t>
  </si>
  <si>
    <t>STB5046</t>
  </si>
  <si>
    <t>UYGULAMALI VERİ ANALİZİ VE GÖRSELLEŞTİRME</t>
  </si>
  <si>
    <t>STB5045</t>
  </si>
  <si>
    <t>Dr.Öğr.Üyesi Emine Şükran OKUDAN</t>
  </si>
  <si>
    <t>ALGLERİN KULLANIM ALANLARI</t>
  </si>
  <si>
    <t>STB5041</t>
  </si>
  <si>
    <t>Prof.Dr.Serpil YILMAZ</t>
  </si>
  <si>
    <t>SU ÜRÜNLERİ İŞLETMELERİNİN YÖNETİM VE ANALİZİ</t>
  </si>
  <si>
    <t>STB5035</t>
  </si>
  <si>
    <t>Prof.Dr.Arzu A.BECER ÖCAL</t>
  </si>
  <si>
    <t>TÜRKİYE AKARSULARI</t>
  </si>
  <si>
    <t>STB5033</t>
  </si>
  <si>
    <t>Doç.Dr.İ.Tülay ÇAĞATAY</t>
  </si>
  <si>
    <t>İLERİ SU MİKROBİYOLOJİSİ</t>
  </si>
  <si>
    <t>STB5031</t>
  </si>
  <si>
    <t>ALG BİYOLOJİSİ</t>
  </si>
  <si>
    <t>STB5027</t>
  </si>
  <si>
    <t>TÜRKİYE SULARI</t>
  </si>
  <si>
    <t>STB5026</t>
  </si>
  <si>
    <t>SU ÜRÜNLERİNİN PAZARLANMASI</t>
  </si>
  <si>
    <t>STB5023</t>
  </si>
  <si>
    <t>SU ÜRÜNLERİNDE MOLEKÜLER BİYOLOJİK YAKLAŞIMLAR</t>
  </si>
  <si>
    <t>STB5019</t>
  </si>
  <si>
    <t>STB5006</t>
  </si>
  <si>
    <t>STB5005</t>
  </si>
  <si>
    <t>SU ÜRÜNLERİ TEMEL BİLİMLER ANABİLİM  DALI</t>
  </si>
  <si>
    <t>SÜY9915</t>
  </si>
  <si>
    <t>SÜY9905</t>
  </si>
  <si>
    <t>SÜY7801</t>
  </si>
  <si>
    <t>SÜY7006</t>
  </si>
  <si>
    <t>SÜY7005</t>
  </si>
  <si>
    <t>SÜY7998</t>
  </si>
  <si>
    <t>SÜY6905</t>
  </si>
  <si>
    <t>Doç.Dr.Baki AYDIN</t>
  </si>
  <si>
    <t>YEMDE KULLANILAN BİTKİSEL KATKI MADDELERİNİN BALIKLAR ÜZERİNE ETKİLERİ</t>
  </si>
  <si>
    <t>SÜY7050</t>
  </si>
  <si>
    <t>Doç.Dr.Mesut YILMAZ</t>
  </si>
  <si>
    <t>SU ÜRÜNLERİ YETİŞTİRİCİLİĞİNDE TOKSİKOLOJİ</t>
  </si>
  <si>
    <t>SÜY7045</t>
  </si>
  <si>
    <t>Doç.Dr.B.Ahmet BALCI</t>
  </si>
  <si>
    <t>BALIKLARDA ÜREME FİZYOLOJİSİ</t>
  </si>
  <si>
    <t>SÜY7033</t>
  </si>
  <si>
    <t>Dr.Öğr.Üyesi Mehmet ÖZBAŞ</t>
  </si>
  <si>
    <t>DENİZ BALIKLARINDA LARVALARIN BESLENMESİ</t>
  </si>
  <si>
    <t>SÜY7031</t>
  </si>
  <si>
    <t>Prof.Dr.Mehmet GÖKOĞLU</t>
  </si>
  <si>
    <t>ALTERNATİF DENİZ TÜRLERİ VE YETİŞTİRİCİLİĞİ</t>
  </si>
  <si>
    <t>SUY7027</t>
  </si>
  <si>
    <t>Prof.Dr.Jale KORUN</t>
  </si>
  <si>
    <t>BALIK HASTALIKLARI TANISINDA KULLANILAN MOLEKÜLER TEKNİKLER</t>
  </si>
  <si>
    <t>SÜY7024</t>
  </si>
  <si>
    <t>Prof.Dr.Ekan GÜMÜŞ</t>
  </si>
  <si>
    <t>BALIK METABOLİZMASININ GENEL PRENSİPLERİ</t>
  </si>
  <si>
    <t>SÜY7009</t>
  </si>
  <si>
    <t>Doç.Dr.Türker BODUR</t>
  </si>
  <si>
    <t>YETİŞTİRİCİLİKTE METAGENOM, METAGENOMİK VERİLERİN ELDESİ VE ANALİZLERİ</t>
  </si>
  <si>
    <t>SÜY5053</t>
  </si>
  <si>
    <t>SU ÜRÜNLERİ YETİŞTİRİCİLİĞİNDE SALGIN HASTALIKLAR VE ZOONOZLAR</t>
  </si>
  <si>
    <t>SÜY5052</t>
  </si>
  <si>
    <t>DNA YAPI VE FONKSİYONU</t>
  </si>
  <si>
    <t>SÜY5051</t>
  </si>
  <si>
    <t>SU ÜRÜNLERİ YETİŞTİRİCİLİĞİNDE BİTKİSEL KÖKENLİ ANESTEZİKLERİN KULLANIMI</t>
  </si>
  <si>
    <t>SÜY5048</t>
  </si>
  <si>
    <t>İLERİ ALGAL BİYOTEKNOLOJİ</t>
  </si>
  <si>
    <t>SÜY5045</t>
  </si>
  <si>
    <t>Doç.Dr.Ahmet BALCI</t>
  </si>
  <si>
    <t>AKUAKÜLTÜR TEKNOLOJİSİ VE SON GELİŞMELER</t>
  </si>
  <si>
    <t>SÜY5040</t>
  </si>
  <si>
    <t>AKUAKÜLTÜRDE CANLI YEMLER VE ÜRETİM TEKNİKLERİ</t>
  </si>
  <si>
    <t>SÜY5033</t>
  </si>
  <si>
    <t>EKİNODERM VE SEFALOPOD KÜLTÜRÜ</t>
  </si>
  <si>
    <t xml:space="preserve"> SÜY5029</t>
  </si>
  <si>
    <t>Prof.Dr.Süleyman AKHAN</t>
  </si>
  <si>
    <t>KÜLTÜR BALIKÇILIĞINDA DAMIZLIK STOK YÖNETİMİ</t>
  </si>
  <si>
    <t>SÜY5026</t>
  </si>
  <si>
    <t>KÜLTÜR BALIKÇILIĞINDA BİYOTEKNOLOJİK UYGULAMALAR</t>
  </si>
  <si>
    <t>SÜY5023</t>
  </si>
  <si>
    <t>SOĞUKSU BALIKLARI YETİŞTİRİCİLİĞİ</t>
  </si>
  <si>
    <r>
      <t>SÜY5015</t>
    </r>
    <r>
      <rPr>
        <b/>
        <sz val="9"/>
        <rFont val="Times New Roman"/>
        <family val="1"/>
        <charset val="162"/>
      </rPr>
      <t xml:space="preserve"> </t>
    </r>
  </si>
  <si>
    <t>SÜY5006</t>
  </si>
  <si>
    <t>SÜY5005</t>
  </si>
  <si>
    <t>SU ÜRÜNLERİ YETİŞTİRİCİLİĞİ ANABİLİM  DALI</t>
  </si>
  <si>
    <t>SÜRDÜRÜLEBİLİR TARIM VE SU EKOSİSTEMLERİ</t>
  </si>
  <si>
    <t>STR5029</t>
  </si>
  <si>
    <t>SU KAYNAKLARI YÖNETİMİ</t>
  </si>
  <si>
    <t>STR5027</t>
  </si>
  <si>
    <t>STR5023</t>
  </si>
  <si>
    <t>BİYOLOJİK ÇEŞİTLİLİK VE SÜRDÜRÜLEBİLİR TARIMDAKİ ROLÜ</t>
  </si>
  <si>
    <t>STR5021</t>
  </si>
  <si>
    <t>SÜRDÜRÜLEBİLİR TARIMDA EPİGENETİK</t>
  </si>
  <si>
    <t>STR5019</t>
  </si>
  <si>
    <t>SÜRDÜRÜLEBİLİR TARIMDA IN SİLİCO PLATFORMLAR</t>
  </si>
  <si>
    <t>STR5017</t>
  </si>
  <si>
    <t>SÜRDÜRÜLEBİLİR TARIMDA SON GELİŞMELER</t>
  </si>
  <si>
    <t>STR5015</t>
  </si>
  <si>
    <t>STR5013</t>
  </si>
  <si>
    <t>SÜRDÜRÜLEBİLİR TARIMDA ABİYOTİK STRES FAKTÖRLERİNE KARŞI BİYOTEKNOLOJİK UYGULAMALAR</t>
  </si>
  <si>
    <t>STR5011</t>
  </si>
  <si>
    <t>STR5010</t>
  </si>
  <si>
    <t>SÜRDÜRÜLEBİLİR TARIMDA BİYOLOJİK MÜCADELE UYGULAMALARI</t>
  </si>
  <si>
    <t>STR5008</t>
  </si>
  <si>
    <t>STR5005</t>
  </si>
  <si>
    <t>TOPRAK KALİTESİ VE SAĞLIĞI</t>
  </si>
  <si>
    <t>STR5003</t>
  </si>
  <si>
    <t>SBP 9915</t>
  </si>
  <si>
    <t>SBP 9905</t>
  </si>
  <si>
    <t>Prof. Dr. Hilal Erkuş</t>
  </si>
  <si>
    <t>YENİ BÖLGESEL KALKINMA YAKLAŞIMLARI</t>
  </si>
  <si>
    <t>SBP 7027</t>
  </si>
  <si>
    <t>Doç. Dr. Engin Kepenek</t>
  </si>
  <si>
    <t>PLANLAMADA BENZEŞİM VE MODELLEME</t>
  </si>
  <si>
    <t>SBP 7023</t>
  </si>
  <si>
    <t>Prof. Dr. Dilek Koç San</t>
  </si>
  <si>
    <t>UZAKTAN ALGILAMA VE KENTSEL ANALİZLERİ</t>
  </si>
  <si>
    <t>SBP 7013</t>
  </si>
  <si>
    <t>SBP 5006</t>
  </si>
  <si>
    <t>SBP 6905</t>
  </si>
  <si>
    <t>FBE 6903 </t>
  </si>
  <si>
    <t>FBE 6901 </t>
  </si>
  <si>
    <t>Prof. Dr. Ziya Gençel</t>
  </si>
  <si>
    <t>ŞEHİRCİLİK LABORATUVARI I</t>
  </si>
  <si>
    <t>SBP 5027</t>
  </si>
  <si>
    <t>Doç. Dr. Kıvanç Ertuğay</t>
  </si>
  <si>
    <t>KENTSEL ERİŞİLEBİLİRLİK ÖLÇÜMÜ VE MODELLEMESİ</t>
  </si>
  <si>
    <t>SBP 5023</t>
  </si>
  <si>
    <t>Doç. Dr. Nilüfer Güler Bildik</t>
  </si>
  <si>
    <t>YAYA MEKANLARI PLANLAMASI VE TASARIMI</t>
  </si>
  <si>
    <t>SBP 5021</t>
  </si>
  <si>
    <t>SBP 5005</t>
  </si>
  <si>
    <t xml:space="preserve">VERİLİŞ ŞEKLİ
</t>
  </si>
  <si>
    <t>ŞEHİR VE BÖLGE PLANLAMA ANABİLİM DALI</t>
  </si>
  <si>
    <t>TEB 6905</t>
  </si>
  <si>
    <t>Fen Bilimleri Enstitüsü Görevlendirme</t>
  </si>
  <si>
    <t>Doç. Dr. Yavuz TAŞÇIOĞLU</t>
  </si>
  <si>
    <t>Sürdürülebilir kalkınma</t>
  </si>
  <si>
    <t>TEB 5049</t>
  </si>
  <si>
    <t>Kırsal Kalkınma Modelleri</t>
  </si>
  <si>
    <t>TEB 5043</t>
  </si>
  <si>
    <t>Doç. Dr. İlkay KUTLAR</t>
  </si>
  <si>
    <t>Kırsal Alanda Toplumsal Değişim</t>
  </si>
  <si>
    <t>TEB 5053</t>
  </si>
  <si>
    <t>Kırsal Sosyoloji Araştırma Yöntemleri</t>
  </si>
  <si>
    <t>TEB 5041</t>
  </si>
  <si>
    <t>Doç. Dr. R. Figen CEYLAN</t>
  </si>
  <si>
    <t>Uluslararası İktisat</t>
  </si>
  <si>
    <t>TEB 5037</t>
  </si>
  <si>
    <t>Doç. Dr. M. Nisa M. YELBOĞA</t>
  </si>
  <si>
    <t>Makro Ekonomik Analiz</t>
  </si>
  <si>
    <t>TEB 5039</t>
  </si>
  <si>
    <t>Doç. Dr. M. Göksel AKPINAR</t>
  </si>
  <si>
    <t>Pazarlama Araştırmaları</t>
  </si>
  <si>
    <t>TEB 5009</t>
  </si>
  <si>
    <t>Pazarlama İlkeleri</t>
  </si>
  <si>
    <t>TEB 5033</t>
  </si>
  <si>
    <t>Prof. Dr. Süleyman KARAMAN</t>
  </si>
  <si>
    <t>Tarımsal Yatırım Finansmanı</t>
  </si>
  <si>
    <t>TEB 5045</t>
  </si>
  <si>
    <t>Prof. Dr. Orhan ÖZÇATALBAŞ</t>
  </si>
  <si>
    <t>Sosyal Ağ Analizi</t>
  </si>
  <si>
    <t>TEB 5055</t>
  </si>
  <si>
    <t>Tarım Ekonomisi Araştırmalarında İstatistiksel Analiz</t>
  </si>
  <si>
    <t>TEB 5031</t>
  </si>
  <si>
    <t>Prof. Dr. İbrahim YILMAZ</t>
  </si>
  <si>
    <t>Tarım Ekonomisinde Araştırma ve Örnekleme Metotları</t>
  </si>
  <si>
    <t>TEB 5007</t>
  </si>
  <si>
    <t>Prof. Dr. Burhan ÖZKAN</t>
  </si>
  <si>
    <t>Yatırım Projelerinin Finansal ve Ekonomik Analizi</t>
  </si>
  <si>
    <t>TEB 5011</t>
  </si>
  <si>
    <t>Prof. Dr. Cengiz SAYIN</t>
  </si>
  <si>
    <t>Tarım Ürünleri Dış Ticaret Politikası</t>
  </si>
  <si>
    <t>TEB 5016</t>
  </si>
  <si>
    <t>Prof. Dr. Handan AKÇAÖZ</t>
  </si>
  <si>
    <t>Tarımda Risk Yönetimi ve Risk Analizleri</t>
  </si>
  <si>
    <t>TEB 5013</t>
  </si>
  <si>
    <t>TEB 5005</t>
  </si>
  <si>
    <t>YÜKSEK LİSANS TEZLİ</t>
  </si>
  <si>
    <t>TARIM EKONOMİSİ ANABİLİM  DALI</t>
  </si>
  <si>
    <t>TEB 9915</t>
  </si>
  <si>
    <t>TEB 7801</t>
  </si>
  <si>
    <t>TEB 9905</t>
  </si>
  <si>
    <t>SEMİNER I^</t>
  </si>
  <si>
    <t>TEB 7005</t>
  </si>
  <si>
    <t>Uygulamalı Biyoekonomi</t>
  </si>
  <si>
    <t>TEB 7041</t>
  </si>
  <si>
    <t>Arazi Ekonomisi</t>
  </si>
  <si>
    <t>TEB 7013</t>
  </si>
  <si>
    <t>Kırsal Alanda Eğitim ve Kalkınma</t>
  </si>
  <si>
    <t>TEB 7023</t>
  </si>
  <si>
    <t>Mikro Ekonomik Analiz</t>
  </si>
  <si>
    <t>TEB 7019</t>
  </si>
  <si>
    <t>Tarım Politikası Analizleri</t>
  </si>
  <si>
    <t>TEB 7029</t>
  </si>
  <si>
    <t> Tarım Sigortası Sistemleri ve Uygulamaları</t>
  </si>
  <si>
    <t>TEB 7021</t>
  </si>
  <si>
    <t>1 ve 3. Yarıyıl</t>
  </si>
  <si>
    <t>TET 6903</t>
  </si>
  <si>
    <t xml:space="preserve">3.Yarıyıl </t>
  </si>
  <si>
    <t>TET 5041</t>
  </si>
  <si>
    <t>TET 5039</t>
  </si>
  <si>
    <t>TET 5037</t>
  </si>
  <si>
    <t>TET  5029</t>
  </si>
  <si>
    <t>TET 5009</t>
  </si>
  <si>
    <t> Tarımsal Yayım</t>
  </si>
  <si>
    <t>TET 5049</t>
  </si>
  <si>
    <t>Tarım İşletmeciliği</t>
  </si>
  <si>
    <t>TET 5007</t>
  </si>
  <si>
    <t>Tarımsal Yatırım Projelerinin Finansal ve Ekonomik Analizi</t>
  </si>
  <si>
    <t>TET 5017</t>
  </si>
  <si>
    <t>Tarım ve Gıda Politikası</t>
  </si>
  <si>
    <t>TET  5003</t>
  </si>
  <si>
    <t>TET 5903</t>
  </si>
  <si>
    <t>UZAKTAN EĞİTİM TEZSİZ YÜKSEK LİSANS</t>
  </si>
  <si>
    <t>PROF.DR. SÜLEYMAN AKHAN</t>
  </si>
  <si>
    <t>PROF.DR. DURSUN BÜYÜKTAŞ</t>
  </si>
  <si>
    <t>PROF.DR. M.KUBİLAY ÖNAL</t>
  </si>
  <si>
    <t>TARIMSAL EKOLOJİ VE SÜRDÜREBİLİRLİK</t>
  </si>
  <si>
    <t>DR.ÖĞR.ÜYESİ NİSA ERTOY</t>
  </si>
  <si>
    <t>PROF.DR.AYŞE GÜL İNCE</t>
  </si>
  <si>
    <t>PROF.DR.NİLDA ERSOY</t>
  </si>
  <si>
    <t>SÜRDÜREBİLİR MEYVE BAHÇESİ YÖNETİMİ</t>
  </si>
  <si>
    <t>DOÇ.DR.KAMİLE ULUKAPI</t>
  </si>
  <si>
    <t>PROF.DR. ESİN BASIM</t>
  </si>
  <si>
    <t xml:space="preserve">SÜRDÜRÜLEBİLİR TARIMDA HASTALIKLARA DAYANIKLI BİTKİ ELDE ETME STRATEJİLERİ </t>
  </si>
  <si>
    <t>PROF.DR. BÜLENT TOPCUOĞLU</t>
  </si>
  <si>
    <t>SÜRDÜRÜLEBİLİR TARIMDA TOPRAK VERİMLİLİĞİ VE BİTKİ BESLEME YÖNTEMİ</t>
  </si>
  <si>
    <t>STR5001</t>
  </si>
  <si>
    <t>GÜZ</t>
  </si>
  <si>
    <t xml:space="preserve">SÜRDÜRÜLEBİLİR ANABİLİM  DALI </t>
  </si>
  <si>
    <t>Doç. Dr. Aysun ÖZÇELİK</t>
  </si>
  <si>
    <t>MICROBIAL METOBOLISM</t>
  </si>
  <si>
    <t>BTİ7029</t>
  </si>
  <si>
    <t>Prof. Dr. Nedim MUTLU</t>
  </si>
  <si>
    <t>PLANT MOLECULAR BIOLOGY I</t>
  </si>
  <si>
    <t>BTİ7023</t>
  </si>
  <si>
    <t>Doç. Dr. M. Aydın AKBUDAK</t>
  </si>
  <si>
    <t xml:space="preserve">RECOMBINANT DNA TECHNOLOGY IN PLANT BREEDING </t>
  </si>
  <si>
    <t>BTİ7007</t>
  </si>
  <si>
    <t>Doç. Dr. Münevver AKSOY</t>
  </si>
  <si>
    <t>SCIENTIFIC LITERATURE ANALYSIS IN BIOTECHNOLOGY</t>
  </si>
  <si>
    <t>BTİ7033</t>
  </si>
  <si>
    <t>Prof. Dr. M. Fatih CENGİZ</t>
  </si>
  <si>
    <t>CHROMATOGRAPHIC ANALYSIS OF BIOLOGICAL MOLECULES</t>
  </si>
  <si>
    <t>BTİ7031</t>
  </si>
  <si>
    <t>TRENDS IN BIOTECHNOLOGY</t>
  </si>
  <si>
    <t>BTİ7025</t>
  </si>
  <si>
    <t>Doç. Dr. Demir ÖZDEMİR</t>
  </si>
  <si>
    <t>SCIENTIFIC RESEARCH METHODS AND ETHICS I</t>
  </si>
  <si>
    <t>BTİ7035</t>
  </si>
  <si>
    <t>Prof. Dr. Faik KANTAR</t>
  </si>
  <si>
    <t>BREEDING FOR BIOFUMIGANT PLANTS</t>
  </si>
  <si>
    <t>TBİ5025</t>
  </si>
  <si>
    <t>DUS TEST TECHNIQUES</t>
  </si>
  <si>
    <t>TBİ5023</t>
  </si>
  <si>
    <t>Doç. Dr. Hatice İKTEN</t>
  </si>
  <si>
    <t>AGRICULTURAL BIOTECHNOLOGY TECHNIQUES</t>
  </si>
  <si>
    <t>TBİ5011</t>
  </si>
  <si>
    <t xml:space="preserve">PLANT GENETICS </t>
  </si>
  <si>
    <t>TBİ5009</t>
  </si>
  <si>
    <t>Prof. Dr. Songül SEVER MUTLU</t>
  </si>
  <si>
    <t>PLANT PHYSIOLOGY</t>
  </si>
  <si>
    <t>TBİ5007</t>
  </si>
  <si>
    <t>SCIENTIFIC RESEARCH METHODS AND ETHICS</t>
  </si>
  <si>
    <t>TBİ5017</t>
  </si>
  <si>
    <t>Doç. Dr. Hüseyin UYSAL</t>
  </si>
  <si>
    <t>BİTKİ ISLAHINDA SOMAKLONAL VARYASYONLAR</t>
  </si>
  <si>
    <t>BTB7039</t>
  </si>
  <si>
    <t>BİYOLOJİK MOLEKÜLLERİN KROMATOGRAFİK ANALİZLERİ</t>
  </si>
  <si>
    <t>BTB7037</t>
  </si>
  <si>
    <t>MİKROBİYAL METABOLİZMA</t>
  </si>
  <si>
    <t>BTB7035</t>
  </si>
  <si>
    <t>BİTKİ MOLEKÜLER BİYOLOJİSİ I</t>
  </si>
  <si>
    <t>BTB7029</t>
  </si>
  <si>
    <t>BİTKİ ISLAHINDA REKOMBİNANT DNA TEKNOLOJİLERİ</t>
  </si>
  <si>
    <t>BTB7015</t>
  </si>
  <si>
    <t>Doç. Dr. Hasan MEYDAN</t>
  </si>
  <si>
    <t>BİYOTEKNOLOJİDE MOLEKÜLER VERİLERİN ANALİZİ</t>
  </si>
  <si>
    <t>BTB7009</t>
  </si>
  <si>
    <t>BİTKİ BİYOTEKNOLOJİSİNDE BİYOİNFORMATİKARAÇLARIN KULLANIMI</t>
  </si>
  <si>
    <t>BTB 5045</t>
  </si>
  <si>
    <t>BİTKİ BİYOTEKNOLOJİSİNDE FİTOHORMONLAR</t>
  </si>
  <si>
    <t>BTB 5043</t>
  </si>
  <si>
    <t>Prof. Dr. Kemal KARABAĞ</t>
  </si>
  <si>
    <t>BİYOTEKNOLOJİDE UYGULAMALI İSTATİSTİK I</t>
  </si>
  <si>
    <t>BTB 5035</t>
  </si>
  <si>
    <t>TEMEL GENETİK</t>
  </si>
  <si>
    <t>BTB 5031</t>
  </si>
  <si>
    <t>BİTKİ FİZYOLOJİSİ</t>
  </si>
  <si>
    <t>BTB 5029</t>
  </si>
  <si>
    <t>MOLEKÜLER BİTKİ BİYOTEKNOLOJİSİ</t>
  </si>
  <si>
    <t>BTB 5025</t>
  </si>
  <si>
    <t>HAYVAN ISLAHINDA BİYOTEKNOLOJİNİN KULLANILMASI</t>
  </si>
  <si>
    <t>BTB 5019</t>
  </si>
  <si>
    <t>Prof. Dr. Esin ARI</t>
  </si>
  <si>
    <t>BİTKİLERDE DOKU KÜLTÜRÜ TEKNİKLERİ</t>
  </si>
  <si>
    <t>BTB 5015</t>
  </si>
  <si>
    <t>TARIMSAL BİYOTEKNOLOJİ TEKNİKLERİ</t>
  </si>
  <si>
    <t>BTB 5013</t>
  </si>
  <si>
    <t>MOLEKÜLER BİTKİ GENETİĞİ</t>
  </si>
  <si>
    <t>BTB 5009</t>
  </si>
  <si>
    <t>TARIMSAL BİYOTEKNOLOJİ ANABİLİM  DALI</t>
  </si>
  <si>
    <t>**Öğrenciler, ders aşamasında biri Güz biri Bahar Yarıyılı olmak üzere dört yarıyıl içerisinde 2 Seminer Dersi alıp başarılı olmak zorundadır.</t>
  </si>
  <si>
    <t>TYS9915</t>
  </si>
  <si>
    <t>TYS9905</t>
  </si>
  <si>
    <t>TYS7801</t>
  </si>
  <si>
    <t>TYS8903</t>
  </si>
  <si>
    <t>TYS8901</t>
  </si>
  <si>
    <t>Dr.Öğr.Üyesi G. Ece ASLAN</t>
  </si>
  <si>
    <t>TARIMSAL YAPILAR VE SULAMA ÇALIŞMALARINDA UZAKTAN ALGILAMA TEKNİKLERİ</t>
  </si>
  <si>
    <t>TYS7031</t>
  </si>
  <si>
    <t xml:space="preserve">                                                 Prof.Dr.Dursun BÜYÜKTAŞ</t>
  </si>
  <si>
    <t xml:space="preserve">YERALTI SUYU AKIŞI VE KİRLİLİĞİNİN MODELLENMESİ </t>
  </si>
  <si>
    <t>TYS7021</t>
  </si>
  <si>
    <t>Doç.Dr. Nefise Yasemin TEZCAN</t>
  </si>
  <si>
    <t>SERALARDA ÇEVRE KONTROLÜ</t>
  </si>
  <si>
    <t>TYS7018</t>
  </si>
  <si>
    <t>Prof.Dr.Harun KAMAN</t>
  </si>
  <si>
    <t>SU-VERİM İLİŞKİLERİ</t>
  </si>
  <si>
    <t>TYS7017</t>
  </si>
  <si>
    <t>Prof.Dr.Ahmet KURUNÇ</t>
  </si>
  <si>
    <t>SU VE TUZLULUK STRESİNE BİTKİ VERİM TEPKİSİNİN MODELLENMESİ</t>
  </si>
  <si>
    <t>TYS7013</t>
  </si>
  <si>
    <t>Prof.Dr.Kenan BÜYÜKTAŞ</t>
  </si>
  <si>
    <t>SERALARDA YAPI ELEMANLARININ TASARIMI</t>
  </si>
  <si>
    <t>TYS7011</t>
  </si>
  <si>
    <t>SEMİNER I**</t>
  </si>
  <si>
    <t>TYS7005</t>
  </si>
  <si>
    <t>TYS6905</t>
  </si>
  <si>
    <t xml:space="preserve">Doç.Dr. Cihan Karaca </t>
  </si>
  <si>
    <t>TARIMSAL YAPILAR VE SULAMA ÇALIŞMALARINDA ENSTRÜMANTASYON</t>
  </si>
  <si>
    <t>TYS5039</t>
  </si>
  <si>
    <t>TERMAL KAMERA VE SERALARDA KULLANIM ALANI</t>
  </si>
  <si>
    <t>TYS5037</t>
  </si>
  <si>
    <t>TARIMSAL YAPILAR VE SULAMADA BİTKİYE DAYALI İZLEME TEKNİKLERİ</t>
  </si>
  <si>
    <t>TYS5036</t>
  </si>
  <si>
    <t>Doç. Dr.Bekir Sıtkı KARATAŞ</t>
  </si>
  <si>
    <t xml:space="preserve">ARAZİ VE SU KAYNAKLARINDA COĞRAFİ BİLGİ SİSTEMİ </t>
  </si>
  <si>
    <t>TYS5035</t>
  </si>
  <si>
    <t>TARIMSAL YAPILAR VE SULAMADA BİLGİSAYAR KULLANIMI</t>
  </si>
  <si>
    <t>TYS5027</t>
  </si>
  <si>
    <t>BASINÇLI SULAMA SİSTEMLERİNİN PROJELENMESİ</t>
  </si>
  <si>
    <t>TYS5025</t>
  </si>
  <si>
    <t>SULAMADA TUZLULUK YÖNETİMİ</t>
  </si>
  <si>
    <t>TYS5021</t>
  </si>
  <si>
    <t>Prof.Dr.Dursun BÜYÜKTAŞ</t>
  </si>
  <si>
    <t>DOĞRUSAL PROGRAMLAMA</t>
  </si>
  <si>
    <t>TYS5012</t>
  </si>
  <si>
    <t>EVAPOTRANSPİRASYON</t>
  </si>
  <si>
    <t>TYS5011</t>
  </si>
  <si>
    <t>TYS5005</t>
  </si>
  <si>
    <r>
      <t>TARIMSAL YAPILAR  VE  SULAMA</t>
    </r>
    <r>
      <rPr>
        <b/>
        <i/>
        <sz val="16"/>
        <color theme="1"/>
        <rFont val="Times New Roman Tur"/>
        <family val="1"/>
        <charset val="162"/>
      </rPr>
      <t xml:space="preserve"> ANABİLİM  DALI</t>
    </r>
  </si>
  <si>
    <t>TBL 9905</t>
  </si>
  <si>
    <t>TBL9905</t>
  </si>
  <si>
    <t>TBL7801</t>
  </si>
  <si>
    <t>TBL6905</t>
  </si>
  <si>
    <t>TBL7006</t>
  </si>
  <si>
    <t>TBL7005</t>
  </si>
  <si>
    <t>TBL5005</t>
  </si>
  <si>
    <t>Prof. Dr. Şule ORMAN</t>
  </si>
  <si>
    <t>TARLA BİTKİLERİNİN GÜBRELENMESİ</t>
  </si>
  <si>
    <t>TBL5021</t>
  </si>
  <si>
    <t>TOPRAK, BİTKİ VE SULARDA KİRLİLİK PARAMETRELERİ VE ANALİZ YÖNTEMLERİ</t>
  </si>
  <si>
    <t>TBL5037</t>
  </si>
  <si>
    <t>Prof. Dr. Sahriye SÖNMEZ</t>
  </si>
  <si>
    <t>KÜLTÜR BİTKİLERİNİN BESLENME FİZYOLOJİSİ</t>
  </si>
  <si>
    <t>TBL7015</t>
  </si>
  <si>
    <t>BAHÇE BİTKİLERİNİN GÜBRELENMESİ</t>
  </si>
  <si>
    <t>TBL5008</t>
  </si>
  <si>
    <t>Dr. Öğr. Üyesi İnci TOLAY</t>
  </si>
  <si>
    <t>BİTKİLERDE BESLENME VE STRES İLİŞKİLERİ</t>
  </si>
  <si>
    <t>TBL7022</t>
  </si>
  <si>
    <t>BİTKİLERDE BESLENME VE KALİTE İLİŞKİLERİ</t>
  </si>
  <si>
    <t>TBL5035</t>
  </si>
  <si>
    <t>Prof. Dr. Mustafa KAPLAN</t>
  </si>
  <si>
    <t>DAMLA SULAMA İLE GÜBRELEME</t>
  </si>
  <si>
    <t>TBL7023</t>
  </si>
  <si>
    <t>Doç. Dr. İlker SÖNMEZ</t>
  </si>
  <si>
    <t>GÜBRE ÜRETİM TEKNOLOJİLERİ</t>
  </si>
  <si>
    <t>TBL7025</t>
  </si>
  <si>
    <t>SUBSTRAT VE KOMPOST HAZIRLAMA TEKNİKLERİ</t>
  </si>
  <si>
    <t>TBL5033</t>
  </si>
  <si>
    <t>Doç. Dr. Sevda ALTUNBAŞ</t>
  </si>
  <si>
    <t>UZAKTAN ALGILAMA İLKELERİ</t>
  </si>
  <si>
    <t>TBL5017</t>
  </si>
  <si>
    <t>KUVATERNER TOPRAKLAR</t>
  </si>
  <si>
    <t>TBL5019</t>
  </si>
  <si>
    <t>Doç. Dr. İlker UZ</t>
  </si>
  <si>
    <t>TOPRAK ENZİMLERİ</t>
  </si>
  <si>
    <t>TBL5028</t>
  </si>
  <si>
    <t>Doç.Dr. İlker UZ</t>
  </si>
  <si>
    <t>TOPRAĞIN MİKROBİYOLOJİK DİNAMİĞİ</t>
  </si>
  <si>
    <t>TBL5015</t>
  </si>
  <si>
    <t>Prof. Dr. Erdem YILMAZ</t>
  </si>
  <si>
    <t>ORGANİK MADDE TOPRAK VERİMLİLİĞİ İLİŞKİLERİ</t>
  </si>
  <si>
    <t>TBL5031</t>
  </si>
  <si>
    <t>HUMİK MADDELER VE TARIMDA KULLANIMI</t>
  </si>
  <si>
    <t>TBL7027</t>
  </si>
  <si>
    <t>Doç. Dr. İsmail Emrah TAVALI</t>
  </si>
  <si>
    <t>TOPRAKTA MİKROBİYOLOJİK ANALİZ TEKNİKLERİ</t>
  </si>
  <si>
    <t>TBL5038</t>
  </si>
  <si>
    <t>MİKROORGANİZMALAR VE ORGANİK GÜBRELER</t>
  </si>
  <si>
    <t>TBL5041</t>
  </si>
  <si>
    <t>Doç. Dr. Zeki ALAGÖZ</t>
  </si>
  <si>
    <t>TOPRAK MİKROMORFOLOJİSİ</t>
  </si>
  <si>
    <t>TBL7011</t>
  </si>
  <si>
    <t>YETİŞTİRME ORTAMI BİTKİ İLİŞKİLERİ</t>
  </si>
  <si>
    <t>TBL5029</t>
  </si>
  <si>
    <t>TOPRAK BİLİMİ VE BİTKİ BESLEME ANABİLİM  DALI</t>
  </si>
  <si>
    <t>Doç. Dr. Çağdaş KUŞÇU ŞİMŞEK</t>
  </si>
  <si>
    <t>Planlamada Sayısal Yöntemler</t>
  </si>
  <si>
    <t>CBS 7031</t>
  </si>
  <si>
    <t>Doç.Dr. Önder KABAŞ</t>
  </si>
  <si>
    <t>Hasat Teknolojisinde Görüntü İşleme Teknikleri</t>
  </si>
  <si>
    <t>CBS 7029</t>
  </si>
  <si>
    <t>Doç. Dr. Serdar SELİM</t>
  </si>
  <si>
    <t>CBS de Mekansa Analiz Uygulamaları</t>
  </si>
  <si>
    <t xml:space="preserve"> CBS 7021</t>
  </si>
  <si>
    <t>Doç. Dr. Nusret DEMİR</t>
  </si>
  <si>
    <t>3 Boyutlu Nokta Bulutu Verisi İşleme</t>
  </si>
  <si>
    <t>CBS 7020</t>
  </si>
  <si>
    <t>Afet Yönetiminde Uzaktan Algılama ve CBS</t>
  </si>
  <si>
    <t>CBS 7009</t>
  </si>
  <si>
    <t>Prof. Dr. Namık Kemal SÖNMEZ</t>
  </si>
  <si>
    <t>Arazi Yönetim Planlamasında UA ve CBS</t>
  </si>
  <si>
    <t>CBS 7005</t>
  </si>
  <si>
    <t>FBE 7001</t>
  </si>
  <si>
    <t>FBE 9915</t>
  </si>
  <si>
    <t>CBS 9905</t>
  </si>
  <si>
    <t>CBS 7801</t>
  </si>
  <si>
    <t>Doç. Dr. Yaşar ÖZYİĞİT</t>
  </si>
  <si>
    <t>Çayır-Mera Vejetasyonlarında Uzaktan Algılama Uygulamaları</t>
  </si>
  <si>
    <t>CBS5080</t>
  </si>
  <si>
    <t>Dr.Öğr.Üyesi Cevdet Bertan GÜLLÜDAĞ</t>
  </si>
  <si>
    <t>Madencilikte Mekânsal Uygulamalar</t>
  </si>
  <si>
    <t>CBS 5078</t>
  </si>
  <si>
    <t>Yerbilimlerinde 2D ve 3D Enterpolasyon Yöntemleri Ve Uygulamaları</t>
  </si>
  <si>
    <t>CBS 5073</t>
  </si>
  <si>
    <t xml:space="preserve">Akıllı Şehirler  </t>
  </si>
  <si>
    <t>CBS 5067</t>
  </si>
  <si>
    <t>İnsansız Hava Araçları İle Sıvı Uygulamalarda Damla Kinematiği</t>
  </si>
  <si>
    <t>CBS 5065</t>
  </si>
  <si>
    <t>Tarla Tarımında Uzaktan Algılama ve CBS Uygulamaları</t>
  </si>
  <si>
    <t>CBS5063</t>
  </si>
  <si>
    <t>Prof. Dr.Namık Kemal SÖNMEZ</t>
  </si>
  <si>
    <t>Uzaktan Algılamanın Kuramsal Temelleri</t>
  </si>
  <si>
    <t>CBS5061</t>
  </si>
  <si>
    <t>Uzaktan Algılama- Bitki Besin Elementleri İlişkileri</t>
  </si>
  <si>
    <t>CBS 5060</t>
  </si>
  <si>
    <t>Hyperspectral Image Processing and Analysis</t>
  </si>
  <si>
    <t>CBS 5051</t>
  </si>
  <si>
    <t>ARCHAEOLOGICAL REMOTE SENSING</t>
  </si>
  <si>
    <t>CBS5048</t>
  </si>
  <si>
    <t>Dr.Öğr.Üyesi Sevda ALTUNBAŞ</t>
  </si>
  <si>
    <t>Arazi Bilgi Sistemleri</t>
  </si>
  <si>
    <t>CBS5043</t>
  </si>
  <si>
    <t>Prof. Dr. Mehmet TOPAKCI</t>
  </si>
  <si>
    <t>Hassas Tarımda Değişken Oranlı Uygulama Teknolojileri</t>
  </si>
  <si>
    <t>CBS 5029</t>
  </si>
  <si>
    <t>Açık Yeşil alanların CBS Teknikleri ile Analizi</t>
  </si>
  <si>
    <t>CBS 5023</t>
  </si>
  <si>
    <t>Arş. Gör. Dr. Nagihan ASLAN</t>
  </si>
  <si>
    <t>İstatistik Uygulamaları</t>
  </si>
  <si>
    <t>CBS 5012</t>
  </si>
  <si>
    <t>CBS 5005</t>
  </si>
  <si>
    <t>FBE56905</t>
  </si>
  <si>
    <t>UZAKTAN ALGILAMA VE COĞRAFİ BİLGİ SİSTEMLERİ ANABİLİM  DALI</t>
  </si>
  <si>
    <t>Doç. Dr. Fatih Süleyman ÖZMEN</t>
  </si>
  <si>
    <t>UV RADYASYONU VE GLOBAL İKLİM DEĞİŞİKLİĞİ</t>
  </si>
  <si>
    <t>YET 5036</t>
  </si>
  <si>
    <t>Öğr. Gör. Dr. Ercüment AKSOY</t>
  </si>
  <si>
    <t>YENİLENEBİLİR ENERJİ UYGULAMALARINDA MEKANSAL ANALİZ</t>
  </si>
  <si>
    <t>YET 5033</t>
  </si>
  <si>
    <t>YENİLENEBİLİR ENERJİ UYGULAMALARINDA UZAKTAN ALGILAMA</t>
  </si>
  <si>
    <t>YET 5032</t>
  </si>
  <si>
    <t>YENİLENEBİLİR ENERJİDE MALZEME TEKNOLOJİSİ</t>
  </si>
  <si>
    <t>YET 5029</t>
  </si>
  <si>
    <t>Dr. Öğr. Üyesi Salih SÖZER</t>
  </si>
  <si>
    <t>YENİLENEBİLİR ENERJİ KAYNAKLARI</t>
  </si>
  <si>
    <t>YET 5028</t>
  </si>
  <si>
    <t>NÜKLEER ENERJİ VE İKLİM DEĞİŞİKLİĞİ</t>
  </si>
  <si>
    <t>YET 5026</t>
  </si>
  <si>
    <t>VOLKANOLOJİ VE JEOTERMAL ENERJİ</t>
  </si>
  <si>
    <t>YET 5023</t>
  </si>
  <si>
    <t>ENERJİK MALZEMELER</t>
  </si>
  <si>
    <t>YET 5021</t>
  </si>
  <si>
    <t>JEOTERMAL ENERJİ SİSTEMLERİ</t>
  </si>
  <si>
    <t>YET 5017</t>
  </si>
  <si>
    <t>Prof. Dr. Can ERTEKİN</t>
  </si>
  <si>
    <t>GÜNEŞ ENERJİSİ MÜHENDİSLİĞİ</t>
  </si>
  <si>
    <t>YET 5016</t>
  </si>
  <si>
    <t>Dr. Öğr. Üyesi Abdülkadir KOÇER</t>
  </si>
  <si>
    <t>ENERJİ SİSTEMLERİNDE VERİ ANALİZİ VE YÖNETİMİ</t>
  </si>
  <si>
    <t>YET 5015</t>
  </si>
  <si>
    <t>BİYOGAZ TEKNOLOJİSİ VE UYGULAMALARI</t>
  </si>
  <si>
    <t>YET 5013</t>
  </si>
  <si>
    <t xml:space="preserve">ENERJİ DEPOLAMA VE DÖNÜŞÜMÜ SİSTEMLERİ </t>
  </si>
  <si>
    <t>YET 5011</t>
  </si>
  <si>
    <t>GÜNEŞ ENERJİ SİSTEMLERİNİN TASARIM VE OPTİMİZASYONU</t>
  </si>
  <si>
    <t>YET 5010</t>
  </si>
  <si>
    <t>YET 5005</t>
  </si>
  <si>
    <t>YENİLENEBİLİR ENERJİ TEKNOLOJİLERİ ANABİLİM  DALI</t>
  </si>
  <si>
    <t xml:space="preserve">DR.ÖĞR.ÜYESİ EMİNE ŞAHİN SEMERCİ </t>
  </si>
  <si>
    <t>ÇİFTLİK HAYVANLARINDA MOLEKÜLER GENETİK UYG.</t>
  </si>
  <si>
    <t>ZOB5045</t>
  </si>
  <si>
    <t>PROF. DR. FETİH GÜLYÜZ</t>
  </si>
  <si>
    <t>ÇİFTLİK HAYVANLARINDA GAMETOGENEZİS VE FERTİLİZASYON</t>
  </si>
  <si>
    <t>ZOB5043</t>
  </si>
  <si>
    <t>DOÇ.DR. MEHMET MUSTAFA ERTÜRK</t>
  </si>
  <si>
    <t xml:space="preserve">KANATLILARIN SİNDİRİM FİZYOLOJİLERİ </t>
  </si>
  <si>
    <t>ZOB5041</t>
  </si>
  <si>
    <t>PROF.DR. BURAK KARACAÖREN</t>
  </si>
  <si>
    <t>ÖRNEKLEME YÖNTEMLERİ</t>
  </si>
  <si>
    <t>ZOB5037</t>
  </si>
  <si>
    <t xml:space="preserve">YUMURTA TAVUKLARININ BESLENMESİ </t>
  </si>
  <si>
    <t>ZOB5035</t>
  </si>
  <si>
    <t xml:space="preserve">DR.ÖĞR.ÜYESİ FİRDEVS KORKMAZ TURGUD </t>
  </si>
  <si>
    <t xml:space="preserve">HAYVAN BESLEME VE ÇEVRE İLİŞKİLERİ </t>
  </si>
  <si>
    <t>ZOB5031</t>
  </si>
  <si>
    <t>ÇİFTLİK HAYVANLARINDA DÖL VERİMİNİ ARTIRMA YOLLARI</t>
  </si>
  <si>
    <t>ZOB5027</t>
  </si>
  <si>
    <t>DOÇ.DR. DOĞAN NARİNÇ</t>
  </si>
  <si>
    <t>ET TAVUĞU YETİŞTİRME VE ISLAHI</t>
  </si>
  <si>
    <t>ZOB5025</t>
  </si>
  <si>
    <t>PROF.DR. MEHMET ZİYA FIRAT</t>
  </si>
  <si>
    <t>İSTATİSTİKSEL YÖNTEMLER</t>
  </si>
  <si>
    <t>ZOB5023</t>
  </si>
  <si>
    <t>BİLGİSAYAR UYGULAMALARI</t>
  </si>
  <si>
    <t>ZOB5021</t>
  </si>
  <si>
    <t>PARAMETRİK OLMAYAN İSTATİSTİK METOTLAR</t>
  </si>
  <si>
    <t>ZOB5019</t>
  </si>
  <si>
    <t>ARAŞ. GÖR. DR. EYMEN DEMİR</t>
  </si>
  <si>
    <t>HAYVANCILIKTA POPULASYON GENETİĞİ</t>
  </si>
  <si>
    <t>ZOB5017</t>
  </si>
  <si>
    <t>PROF.DR. FEHMİ GÜREL</t>
  </si>
  <si>
    <t>BİTKİSEL ÜRETİMDE ARI KULLANIMI</t>
  </si>
  <si>
    <t>ZOB5013</t>
  </si>
  <si>
    <t>TEKNİK ARICILIK</t>
  </si>
  <si>
    <t>ZOB5011</t>
  </si>
  <si>
    <t>TAVUKÇULUKTA ÜRETİM TEKNİKLERİ</t>
  </si>
  <si>
    <t>ZOB5007</t>
  </si>
  <si>
    <t>ZOB6905</t>
  </si>
  <si>
    <t>FEB5903</t>
  </si>
  <si>
    <t>FEB5901</t>
  </si>
  <si>
    <t>(Örgün/ Uzaktan)</t>
  </si>
  <si>
    <t>ZOOTEKNİ ANABİLİM  DALI</t>
  </si>
  <si>
    <t>KANATLI HAYVAN ISLAHI-I</t>
  </si>
  <si>
    <t>ZOB7049</t>
  </si>
  <si>
    <t>PROF.DR. FETİH GÜLYÜZ</t>
  </si>
  <si>
    <t xml:space="preserve">ATLARDA REPRODÜKSİYON </t>
  </si>
  <si>
    <t>ZOB7045</t>
  </si>
  <si>
    <t>HAYVAN TÜRLERİNDE SEXUEL SİKLUS BİÇİM VE DAVRANIŞ.</t>
  </si>
  <si>
    <t>ZOB7043</t>
  </si>
  <si>
    <t>REPRODÜKTİF HORMONLAR</t>
  </si>
  <si>
    <t>ZOB7041</t>
  </si>
  <si>
    <t>PROF.DR.BURAK KARACAÖREN</t>
  </si>
  <si>
    <t>KANTİTATİF GENETİK VE GENOMİK</t>
  </si>
  <si>
    <t>ZOB7039</t>
  </si>
  <si>
    <t>BILDIRCIN YETİŞTİRİCİLİĞİ VE ISLAHI</t>
  </si>
  <si>
    <t>ZOB7035</t>
  </si>
  <si>
    <t>DR.ÖĞR.ÜYESİ FİRDEVS KORMAZ TURGUD</t>
  </si>
  <si>
    <t xml:space="preserve">HAYVAN BESLEMEDE YEM KATKI MADDELERİ </t>
  </si>
  <si>
    <t>ZOB7033</t>
  </si>
  <si>
    <t>KANATLI BESLEMEDE YENİ GELİŞMELER</t>
  </si>
  <si>
    <t>ZOB7031</t>
  </si>
  <si>
    <t>DOĞRUSAL MODELLERİN İSTATİSTİKSEL ANALİZİ</t>
  </si>
  <si>
    <t>ZOB7029</t>
  </si>
  <si>
    <t>TEKRARLI ÖLÇÜMLÜ VERİLERİN ANALİZİ</t>
  </si>
  <si>
    <t>ZOB7027</t>
  </si>
  <si>
    <t>KANATLI HAYVAN YETİŞTİRİCİLİĞİNDE ALTERNATİF SİSTEMLER</t>
  </si>
  <si>
    <t>ZOB7025</t>
  </si>
  <si>
    <t>PROF.DR. İBRAHİM ZAFER ARIK</t>
  </si>
  <si>
    <t>KÜÇÜKBAŞLARIN BÖLGELERE GÖRE ANALİZİ VE ISLAH YOLLARI</t>
  </si>
  <si>
    <t>ZOB7019</t>
  </si>
  <si>
    <t>PROTEİN BESLENMESİ</t>
  </si>
  <si>
    <t>ZOB7017</t>
  </si>
  <si>
    <t>ENERJİ BESLENMESİ</t>
  </si>
  <si>
    <t>ZOB7013</t>
  </si>
  <si>
    <t>TEORİK DAĞILIMLAR</t>
  </si>
  <si>
    <t>ZOB7011</t>
  </si>
  <si>
    <t xml:space="preserve">ARI ÜRÜNLERİ </t>
  </si>
  <si>
    <t>ZOB7009</t>
  </si>
  <si>
    <t xml:space="preserve">KANATLI HAYVANLARIN YETİŞTİRİCİLİĞİNDE İLERİ TEKNİKLER </t>
  </si>
  <si>
    <t>ZOB7007</t>
  </si>
  <si>
    <t>ZOB7005</t>
  </si>
  <si>
    <t>ZOB 9915</t>
  </si>
  <si>
    <t>ZOB 9905</t>
  </si>
  <si>
    <t>ZOB 7801</t>
  </si>
  <si>
    <t>Ziraat Fakültesi</t>
  </si>
  <si>
    <t>Doç. Dr. H. Kürşat ÇELİK</t>
  </si>
  <si>
    <t>TARIM MAKİNELERİNDE BİLGİSAYAR DEKTEKLİ TASARIM II</t>
  </si>
  <si>
    <t>TMB7022</t>
  </si>
  <si>
    <t>TMB7005</t>
  </si>
  <si>
    <t>TARIMSAL ROBOTLAR</t>
  </si>
  <si>
    <t>TMB7034</t>
  </si>
  <si>
    <t>Prof. Dr. Murad ÇANAKCI</t>
  </si>
  <si>
    <t>TARIMSAL MEKANİZASYON İŞLETMECİLİĞİNDE UZMAN SİSTEMLER</t>
  </si>
  <si>
    <t>TMB 7018</t>
  </si>
  <si>
    <t>TMB9915</t>
  </si>
  <si>
    <t>Prof. Dr. Davut KARAYEL</t>
  </si>
  <si>
    <t>DOĞRUDAN EKİM TEKNİĞİI</t>
  </si>
  <si>
    <t>TMB7026</t>
  </si>
  <si>
    <t>Prof. Dr. Ahmet KÜRKLÜ</t>
  </si>
  <si>
    <t>TMB9905</t>
  </si>
  <si>
    <t>Prof. Dr. İbrahim AKINCI</t>
  </si>
  <si>
    <t>Dr. Öğr. Üyesi Sefai BİLGİN</t>
  </si>
  <si>
    <t>SERALARIN ALTERNATİF ENERJİLERLE ISITILMASI</t>
  </si>
  <si>
    <t>TMB 5025</t>
  </si>
  <si>
    <t>TMB5005</t>
  </si>
  <si>
    <t>Doç. Dr. Nuri ÇAĞLAYAN</t>
  </si>
  <si>
    <t>BİLİMSEL ARAŞTIRMA TEKNİKLERİ VE ETİK – I</t>
  </si>
  <si>
    <t>TMB5999</t>
  </si>
  <si>
    <t>MAKİNE TASARIMININ TEMEL İLKELERİ</t>
  </si>
  <si>
    <t>TMB5031</t>
  </si>
  <si>
    <t>HASSAS UYGULAMALI TARIM TEKNOLOJİLERİ</t>
  </si>
  <si>
    <t>TMB5035</t>
  </si>
  <si>
    <t>TARIMSAL MEKANİZASYON PLANLAMASI</t>
  </si>
  <si>
    <t>TMB5019</t>
  </si>
  <si>
    <t>TARIM MÜHENDİSLİĞİ BİLİMSEL ARAŞTIRMA SÜRECİ VE VERİ ANALİZİ</t>
  </si>
  <si>
    <t>TMB5039</t>
  </si>
  <si>
    <t>ÜRÜN KURUTMA TEKNİKLERİ</t>
  </si>
  <si>
    <t>TMB5033</t>
  </si>
  <si>
    <t>MODERN SERA TEKNOLOJİK İÇERİKLERİNİN FİZİBİLİTEYE ETKİLERİ</t>
  </si>
  <si>
    <t>TMB 5043</t>
  </si>
  <si>
    <t>MODERN SERA TEKNOLOJİLERİ</t>
  </si>
  <si>
    <t>TMB5027</t>
  </si>
  <si>
    <t>TARIM  MÜH. BILG. UYG.</t>
  </si>
  <si>
    <t>TMB 5017</t>
  </si>
  <si>
    <t>TARIM MAKİNALARI DENEY TEKNİKLERİ</t>
  </si>
  <si>
    <t>TMB 5029</t>
  </si>
  <si>
    <t>TARIM MAKİNALARI ve TEKNOLOJİLERİ MÜHENDİSLİĞİ ANABİLİM  DALI</t>
  </si>
  <si>
    <t xml:space="preserve">AKDENİZ ÜNİVERSİTESİ </t>
  </si>
  <si>
    <t>BİYOMÜHENDİSLİK ANABİLİM DALI BAŞKANLIĞI</t>
  </si>
  <si>
    <t xml:space="preserve">2024 – 2025 EĞİTİM – ÖĞRETİM YILI GÜZ YARIYILI </t>
  </si>
  <si>
    <t xml:space="preserve">DERS GÖREVLENDİRMELERİ </t>
  </si>
  <si>
    <t>I: YARIYIL                       YÜKSEK LİSANS</t>
  </si>
  <si>
    <t xml:space="preserve"> Şube</t>
  </si>
  <si>
    <t xml:space="preserve"> Ders Adı</t>
  </si>
  <si>
    <t>Dersin</t>
  </si>
  <si>
    <t>Veriliş Şekli</t>
  </si>
  <si>
    <t>Örgün/Uzaktan</t>
  </si>
  <si>
    <t xml:space="preserve"> Z/S</t>
  </si>
  <si>
    <t xml:space="preserve"> TU</t>
  </si>
  <si>
    <t xml:space="preserve"> K</t>
  </si>
  <si>
    <t xml:space="preserve"> AKTS</t>
  </si>
  <si>
    <t xml:space="preserve"> Dersi Veren Öğretim Elemanı</t>
  </si>
  <si>
    <t>Öğretim Elemanının</t>
  </si>
  <si>
    <t>Kadro Birimi</t>
  </si>
  <si>
    <t>Yüz Yüze</t>
  </si>
  <si>
    <t>8/0</t>
  </si>
  <si>
    <t>0/1</t>
  </si>
  <si>
    <t>BMA5001</t>
  </si>
  <si>
    <t>0/2</t>
  </si>
  <si>
    <t>BMA5017</t>
  </si>
  <si>
    <t>AŞI ÜRETİM TEKNOLOJİSİ</t>
  </si>
  <si>
    <t>3/0</t>
  </si>
  <si>
    <t>Dr.Öğretim Üyesi Burcu Emine Tefon ÖZTÜRK</t>
  </si>
  <si>
    <t>Fen Fakültesi</t>
  </si>
  <si>
    <t>BMA5003</t>
  </si>
  <si>
    <t>BİYOMÜHENDİSLİĞİ TEMEL PRENSİPLERİ</t>
  </si>
  <si>
    <t>Doç.Dr. Aysun ÖZÇELİK</t>
  </si>
  <si>
    <t>BMA5021</t>
  </si>
  <si>
    <t>ENDÜSTRİYEL MİKROBİYOLOJİ</t>
  </si>
  <si>
    <t>Prof.Dr. İrfan TURHAN</t>
  </si>
  <si>
    <t>Mühendislik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</si>
</sst>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0\ 0\ 0\ 0\ 0\ 0"/>
    <numFmt numFmtId="165" formatCode="0\ 0\ 0\ 0\ 0\ 0\ 0\ 0"/>
  </numFmts>
  <fonts count="117" x14ac:knownFonts="1"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8"/>
      <color theme="1"/>
      <name val="Times New Roman"/>
      <family val="1"/>
      <charset val="162"/>
    </font>
    <font>
      <i/>
      <sz val="8"/>
      <color indexed="8"/>
      <name val="Times New Roman"/>
      <family val="1"/>
      <charset val="162"/>
    </font>
    <font>
      <sz val="8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i/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i/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i/>
      <sz val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7"/>
      <name val="Times New Roman"/>
      <family val="1"/>
      <charset val="162"/>
    </font>
    <font>
      <sz val="10"/>
      <name val="Arial"/>
      <family val="2"/>
      <charset val="162"/>
    </font>
    <font>
      <sz val="12"/>
      <color rgb="FF000000"/>
      <name val="Calibri"/>
      <family val="2"/>
      <charset val="162"/>
      <scheme val="minor"/>
    </font>
    <font>
      <i/>
      <sz val="7"/>
      <name val="Times New Roman"/>
      <family val="1"/>
      <charset val="162"/>
    </font>
    <font>
      <b/>
      <i/>
      <sz val="7"/>
      <name val="Times New Roman"/>
      <family val="1"/>
      <charset val="162"/>
    </font>
    <font>
      <b/>
      <i/>
      <sz val="9"/>
      <color rgb="FFFF0000"/>
      <name val="Times New Roman"/>
      <family val="1"/>
      <charset val="162"/>
    </font>
    <font>
      <sz val="18"/>
      <color indexed="51"/>
      <name val="Arial"/>
      <family val="2"/>
      <charset val="162"/>
    </font>
    <font>
      <b/>
      <i/>
      <sz val="18"/>
      <color indexed="51"/>
      <name val="Times New Roman Tur"/>
      <family val="1"/>
      <charset val="162"/>
    </font>
    <font>
      <b/>
      <i/>
      <sz val="12"/>
      <color indexed="10"/>
      <name val="Times New Roman Tur"/>
      <family val="1"/>
      <charset val="162"/>
    </font>
    <font>
      <b/>
      <i/>
      <sz val="14"/>
      <color indexed="10"/>
      <name val="Times New Roman Tur"/>
      <family val="1"/>
      <charset val="162"/>
    </font>
    <font>
      <b/>
      <i/>
      <sz val="15"/>
      <color indexed="10"/>
      <name val="Times New Roman Tur"/>
      <family val="1"/>
      <charset val="162"/>
    </font>
    <font>
      <b/>
      <i/>
      <sz val="18"/>
      <name val="Times New Roman Tur"/>
      <family val="1"/>
      <charset val="162"/>
    </font>
    <font>
      <b/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i/>
      <sz val="8"/>
      <color rgb="FFFF0000"/>
      <name val="Times New Roman"/>
      <family val="1"/>
      <charset val="162"/>
    </font>
    <font>
      <sz val="10"/>
      <name val="Arial"/>
      <family val="2"/>
      <charset val="162"/>
    </font>
    <font>
      <i/>
      <sz val="7"/>
      <name val="Times New Roman"/>
      <family val="1"/>
    </font>
    <font>
      <i/>
      <sz val="7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i/>
      <sz val="15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i/>
      <sz val="7"/>
      <name val="Calibri"/>
      <family val="2"/>
      <charset val="162"/>
      <scheme val="minor"/>
    </font>
    <font>
      <b/>
      <i/>
      <sz val="12"/>
      <name val="Times New Roman Tur"/>
      <family val="1"/>
      <charset val="162"/>
    </font>
    <font>
      <sz val="11"/>
      <color theme="1"/>
      <name val="Calibri"/>
      <family val="2"/>
      <scheme val="minor"/>
    </font>
    <font>
      <i/>
      <sz val="7"/>
      <color indexed="10"/>
      <name val="Times New Roman"/>
      <family val="1"/>
      <charset val="162"/>
    </font>
    <font>
      <b/>
      <i/>
      <sz val="12"/>
      <color indexed="10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b/>
      <i/>
      <sz val="7"/>
      <color indexed="10"/>
      <name val="Times New Roman"/>
      <family val="1"/>
      <charset val="162"/>
    </font>
    <font>
      <sz val="10"/>
      <color rgb="FFFF0000"/>
      <name val="Arial"/>
      <family val="2"/>
      <charset val="162"/>
    </font>
    <font>
      <i/>
      <sz val="6"/>
      <name val="Times New Roman"/>
      <family val="1"/>
      <charset val="162"/>
    </font>
    <font>
      <b/>
      <i/>
      <sz val="14"/>
      <color indexed="1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16"/>
      <name val="Arial"/>
      <family val="2"/>
      <charset val="162"/>
    </font>
    <font>
      <b/>
      <i/>
      <sz val="16"/>
      <color indexed="10"/>
      <name val="Times New Roman Tur"/>
      <family val="1"/>
      <charset val="162"/>
    </font>
    <font>
      <b/>
      <i/>
      <sz val="18"/>
      <color indexed="10"/>
      <name val="Times New Roman Tur"/>
      <family val="1"/>
      <charset val="162"/>
    </font>
    <font>
      <b/>
      <i/>
      <sz val="16"/>
      <name val="Times New Roman Tur"/>
      <family val="1"/>
      <charset val="162"/>
    </font>
    <font>
      <sz val="12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12"/>
      <color indexed="51"/>
      <name val="Times New Roman"/>
      <family val="1"/>
      <charset val="162"/>
    </font>
    <font>
      <b/>
      <i/>
      <sz val="12"/>
      <color indexed="51"/>
      <name val="Times New Roman"/>
      <family val="1"/>
      <charset val="162"/>
    </font>
    <font>
      <b/>
      <i/>
      <sz val="11"/>
      <color indexed="10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i/>
      <sz val="12"/>
      <name val="Times New Roman"/>
      <family val="1"/>
      <charset val="162"/>
    </font>
    <font>
      <i/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7"/>
      <color rgb="FF00B050"/>
      <name val="Times New Roman"/>
      <family val="1"/>
      <charset val="162"/>
    </font>
    <font>
      <i/>
      <sz val="7"/>
      <color rgb="FF00B050"/>
      <name val="Times New Roman"/>
      <family val="1"/>
      <charset val="162"/>
    </font>
    <font>
      <sz val="10"/>
      <color rgb="FF00B050"/>
      <name val="Arial"/>
      <family val="2"/>
      <charset val="162"/>
    </font>
    <font>
      <b/>
      <i/>
      <sz val="18"/>
      <color rgb="FF00B050"/>
      <name val="Times New Roman Tur"/>
      <family val="1"/>
      <charset val="162"/>
    </font>
    <font>
      <b/>
      <i/>
      <sz val="8"/>
      <name val="Times New Roman"/>
      <family val="1"/>
      <charset val="162"/>
    </font>
    <font>
      <b/>
      <i/>
      <sz val="18"/>
      <name val="Times New Roman Tur"/>
      <charset val="162"/>
    </font>
    <font>
      <b/>
      <sz val="8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i/>
      <sz val="7"/>
      <color rgb="FF000000"/>
      <name val="Calibri"/>
      <family val="2"/>
      <charset val="162"/>
      <scheme val="minor"/>
    </font>
    <font>
      <i/>
      <sz val="7"/>
      <color theme="1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0"/>
      <color indexed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i/>
      <sz val="1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9"/>
      <color rgb="FFFF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indexed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i/>
      <sz val="7"/>
      <color indexed="8"/>
      <name val="Times New Roman"/>
      <family val="1"/>
      <charset val="162"/>
    </font>
    <font>
      <sz val="18"/>
      <color indexed="53"/>
      <name val="Arial"/>
      <family val="2"/>
      <charset val="162"/>
    </font>
    <font>
      <b/>
      <i/>
      <sz val="18"/>
      <color indexed="53"/>
      <name val="Times New Roman Tur"/>
      <family val="1"/>
      <charset val="162"/>
    </font>
    <font>
      <sz val="14"/>
      <color indexed="10"/>
      <name val="Arial"/>
      <family val="2"/>
      <charset val="162"/>
    </font>
    <font>
      <b/>
      <i/>
      <sz val="7"/>
      <color theme="1"/>
      <name val="Times New Roman"/>
      <family val="1"/>
      <charset val="162"/>
    </font>
    <font>
      <b/>
      <i/>
      <sz val="12"/>
      <color rgb="FFFF0000"/>
      <name val="Times New Roman"/>
      <family val="1"/>
      <charset val="162"/>
    </font>
    <font>
      <sz val="10"/>
      <color indexed="51"/>
      <name val="Arial"/>
      <family val="2"/>
      <charset val="162"/>
    </font>
    <font>
      <b/>
      <sz val="10"/>
      <color indexed="51"/>
      <name val="Times New Roman Tur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10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color theme="1"/>
      <name val="Arial"/>
      <family val="2"/>
      <charset val="162"/>
    </font>
    <font>
      <b/>
      <i/>
      <sz val="16"/>
      <color rgb="FFFF0000"/>
      <name val="Times New Roman Tur"/>
      <charset val="162"/>
    </font>
    <font>
      <sz val="16"/>
      <color theme="1"/>
      <name val="Arial"/>
      <family val="2"/>
      <charset val="162"/>
    </font>
    <font>
      <b/>
      <i/>
      <sz val="16"/>
      <color theme="1"/>
      <name val="Times New Roman Tur"/>
      <family val="1"/>
      <charset val="162"/>
    </font>
    <font>
      <b/>
      <i/>
      <sz val="16"/>
      <color theme="1"/>
      <name val="Times New Roman Tur"/>
      <charset val="162"/>
    </font>
    <font>
      <i/>
      <sz val="7"/>
      <color rgb="FF000000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20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indexed="53"/>
      </right>
      <top style="medium">
        <color theme="5"/>
      </top>
      <bottom/>
      <diagonal/>
    </border>
    <border>
      <left/>
      <right/>
      <top style="medium">
        <color theme="5"/>
      </top>
      <bottom/>
      <diagonal/>
    </border>
    <border>
      <left style="thin">
        <color indexed="64"/>
      </left>
      <right/>
      <top style="medium">
        <color theme="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 style="medium">
        <color indexed="53"/>
      </right>
      <top style="medium">
        <color indexed="53"/>
      </top>
      <bottom/>
      <diagonal/>
    </border>
    <border>
      <left/>
      <right/>
      <top style="medium">
        <color indexed="53"/>
      </top>
      <bottom/>
      <diagonal/>
    </border>
    <border>
      <left style="thin">
        <color indexed="64"/>
      </left>
      <right/>
      <top style="medium">
        <color indexed="5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/>
      <diagonal/>
    </border>
    <border>
      <left/>
      <right/>
      <top/>
      <bottom style="medium">
        <color indexed="53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indexed="53"/>
      </left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indexed="53"/>
      </top>
      <bottom style="medium">
        <color rgb="FFFF6600"/>
      </bottom>
      <diagonal/>
    </border>
    <border>
      <left/>
      <right/>
      <top style="medium">
        <color indexed="53"/>
      </top>
      <bottom style="medium">
        <color rgb="FFFF6600"/>
      </bottom>
      <diagonal/>
    </border>
    <border>
      <left style="medium">
        <color indexed="53"/>
      </left>
      <right/>
      <top style="medium">
        <color indexed="53"/>
      </top>
      <bottom style="medium">
        <color rgb="FFFF6600"/>
      </bottom>
      <diagonal/>
    </border>
    <border>
      <left style="medium">
        <color indexed="53"/>
      </left>
      <right style="medium">
        <color indexed="53"/>
      </right>
      <top/>
      <bottom style="medium">
        <color indexed="53"/>
      </bottom>
      <diagonal/>
    </border>
    <border>
      <left/>
      <right style="medium">
        <color indexed="53"/>
      </right>
      <top/>
      <bottom style="medium">
        <color indexed="53"/>
      </bottom>
      <diagonal/>
    </border>
    <border>
      <left style="medium">
        <color indexed="53"/>
      </left>
      <right/>
      <top/>
      <bottom style="medium">
        <color indexed="53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thin">
        <color indexed="64"/>
      </bottom>
      <diagonal/>
    </border>
    <border>
      <left style="medium">
        <color rgb="FFFF6600"/>
      </left>
      <right style="medium">
        <color rgb="FFFF6600"/>
      </right>
      <top/>
      <bottom style="medium">
        <color rgb="FFFF6600"/>
      </bottom>
      <diagonal/>
    </border>
    <border>
      <left style="medium">
        <color indexed="53"/>
      </left>
      <right style="medium">
        <color indexed="53"/>
      </right>
      <top/>
      <bottom/>
      <diagonal/>
    </border>
    <border>
      <left style="medium">
        <color indexed="53"/>
      </left>
      <right style="medium">
        <color indexed="53"/>
      </right>
      <top style="medium">
        <color rgb="FFFF0000"/>
      </top>
      <bottom style="medium">
        <color indexed="53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indexed="53"/>
      </left>
      <right style="thin">
        <color rgb="FFFF0000"/>
      </right>
      <top style="medium">
        <color indexed="53"/>
      </top>
      <bottom style="medium">
        <color indexed="53"/>
      </bottom>
      <diagonal/>
    </border>
    <border>
      <left/>
      <right style="medium">
        <color rgb="FFFF0000"/>
      </right>
      <top style="medium">
        <color indexed="53"/>
      </top>
      <bottom style="medium">
        <color rgb="FFFF0000"/>
      </bottom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53"/>
      </left>
      <right/>
      <top style="medium">
        <color indexed="53"/>
      </top>
      <bottom/>
      <diagonal/>
    </border>
    <border>
      <left/>
      <right/>
      <top style="medium">
        <color indexed="53"/>
      </top>
      <bottom style="medium">
        <color rgb="FFFF0000"/>
      </bottom>
      <diagonal/>
    </border>
    <border>
      <left style="medium">
        <color rgb="FFFF0000"/>
      </left>
      <right style="medium">
        <color indexed="53"/>
      </right>
      <top style="medium">
        <color indexed="53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indexed="53"/>
      </top>
      <bottom style="medium">
        <color rgb="FFFF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5"/>
      </right>
      <top style="medium">
        <color theme="5"/>
      </top>
      <bottom style="medium">
        <color theme="5"/>
      </bottom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indexed="53"/>
      </right>
      <top style="medium">
        <color indexed="53"/>
      </top>
      <bottom style="thin">
        <color indexed="64"/>
      </bottom>
      <diagonal/>
    </border>
    <border>
      <left/>
      <right/>
      <top style="medium">
        <color indexed="53"/>
      </top>
      <bottom style="thin">
        <color indexed="64"/>
      </bottom>
      <diagonal/>
    </border>
    <border>
      <left style="medium">
        <color indexed="53"/>
      </left>
      <right/>
      <top style="medium">
        <color indexed="53"/>
      </top>
      <bottom style="thin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53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 style="thin">
        <color theme="5"/>
      </left>
      <right style="thin">
        <color theme="5"/>
      </right>
      <top/>
      <bottom style="medium">
        <color theme="5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indexed="53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indexed="53"/>
      </left>
      <right style="medium">
        <color indexed="53"/>
      </right>
      <top style="medium">
        <color theme="5"/>
      </top>
      <bottom style="medium">
        <color theme="5"/>
      </bottom>
      <diagonal/>
    </border>
    <border>
      <left style="medium">
        <color theme="5"/>
      </left>
      <right style="medium">
        <color indexed="53"/>
      </right>
      <top style="medium">
        <color theme="5"/>
      </top>
      <bottom style="medium">
        <color theme="5"/>
      </bottom>
      <diagonal/>
    </border>
    <border>
      <left style="medium">
        <color indexed="53"/>
      </left>
      <right/>
      <top/>
      <bottom/>
      <diagonal/>
    </border>
    <border>
      <left style="medium">
        <color indexed="53"/>
      </left>
      <right style="medium">
        <color indexed="53"/>
      </right>
      <top/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5" tint="-0.249977111117893"/>
      </left>
      <right style="medium">
        <color theme="5" tint="-0.249977111117893"/>
      </right>
      <top/>
      <bottom style="medium">
        <color theme="5" tint="-0.249977111117893"/>
      </bottom>
      <diagonal/>
    </border>
    <border>
      <left style="medium">
        <color theme="5" tint="-0.249977111117893"/>
      </left>
      <right/>
      <top/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/>
      <top style="medium">
        <color theme="5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/>
      <top/>
      <bottom/>
      <diagonal/>
    </border>
    <border>
      <left/>
      <right style="medium">
        <color theme="5" tint="-0.249977111117893"/>
      </right>
      <top/>
      <bottom style="medium">
        <color theme="5" tint="-0.249977111117893"/>
      </bottom>
      <diagonal/>
    </border>
    <border>
      <left/>
      <right style="medium">
        <color theme="5" tint="-0.249977111117893"/>
      </right>
      <top style="medium">
        <color theme="5" tint="-0.249977111117893"/>
      </top>
      <bottom style="medium">
        <color theme="5" tint="-0.249977111117893"/>
      </bottom>
      <diagonal/>
    </border>
    <border>
      <left/>
      <right style="medium">
        <color theme="5" tint="-0.249977111117893"/>
      </right>
      <top/>
      <bottom/>
      <diagonal/>
    </border>
    <border>
      <left/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indexed="53"/>
      </left>
      <right style="medium">
        <color indexed="53"/>
      </right>
      <top style="medium">
        <color indexed="53"/>
      </top>
      <bottom style="medium">
        <color theme="5"/>
      </bottom>
      <diagonal/>
    </border>
    <border>
      <left/>
      <right style="medium">
        <color indexed="53"/>
      </right>
      <top/>
      <bottom style="medium">
        <color theme="5"/>
      </bottom>
      <diagonal/>
    </border>
    <border>
      <left/>
      <right style="medium">
        <color indexed="53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/>
      <right style="medium">
        <color indexed="53"/>
      </right>
      <top style="medium">
        <color indexed="53"/>
      </top>
      <bottom style="medium">
        <color theme="5"/>
      </bottom>
      <diagonal/>
    </border>
    <border>
      <left style="medium">
        <color theme="5" tint="-0.249977111117893"/>
      </left>
      <right/>
      <top style="medium">
        <color theme="5"/>
      </top>
      <bottom style="medium">
        <color theme="5"/>
      </bottom>
      <diagonal/>
    </border>
    <border>
      <left style="medium">
        <color theme="5" tint="-0.249977111117893"/>
      </left>
      <right/>
      <top style="medium">
        <color theme="5" tint="0.39997558519241921"/>
      </top>
      <bottom style="medium">
        <color theme="5"/>
      </bottom>
      <diagonal/>
    </border>
    <border>
      <left/>
      <right style="medium">
        <color theme="5"/>
      </right>
      <top style="medium">
        <color theme="5" tint="0.39997558519241921"/>
      </top>
      <bottom/>
      <diagonal/>
    </border>
    <border>
      <left style="medium">
        <color theme="5" tint="-0.249977111117893"/>
      </left>
      <right style="medium">
        <color theme="5"/>
      </right>
      <top style="medium">
        <color theme="5" tint="0.39997558519241921"/>
      </top>
      <bottom style="medium">
        <color theme="5" tint="0.39997558519241921"/>
      </bottom>
      <diagonal/>
    </border>
    <border>
      <left style="medium">
        <color indexed="53"/>
      </left>
      <right style="medium">
        <color theme="5"/>
      </right>
      <top/>
      <bottom style="medium">
        <color theme="5" tint="0.39997558519241921"/>
      </bottom>
      <diagonal/>
    </border>
    <border>
      <left style="medium">
        <color theme="5" tint="-0.249977111117893"/>
      </left>
      <right style="medium">
        <color indexed="53"/>
      </right>
      <top/>
      <bottom style="medium">
        <color theme="5" tint="0.39997558519241921"/>
      </bottom>
      <diagonal/>
    </border>
    <border>
      <left style="medium">
        <color indexed="53"/>
      </left>
      <right style="medium">
        <color theme="5"/>
      </right>
      <top style="thin">
        <color theme="5"/>
      </top>
      <bottom/>
      <diagonal/>
    </border>
    <border>
      <left style="medium">
        <color theme="5" tint="-0.249977111117893"/>
      </left>
      <right style="medium">
        <color indexed="53"/>
      </right>
      <top style="thin">
        <color theme="5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7" fillId="0" borderId="0"/>
    <xf numFmtId="0" fontId="19" fillId="0" borderId="0"/>
    <xf numFmtId="0" fontId="34" fillId="0" borderId="0"/>
    <xf numFmtId="0" fontId="44" fillId="0" borderId="0"/>
  </cellStyleXfs>
  <cellXfs count="927"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0" fillId="0" borderId="2" xfId="0" applyBorder="1"/>
    <xf numFmtId="0" fontId="4" fillId="0" borderId="1" xfId="0" applyFont="1" applyBorder="1" applyAlignment="1">
      <alignment vertical="top"/>
    </xf>
    <xf numFmtId="0" fontId="0" fillId="0" borderId="4" xfId="0" applyBorder="1"/>
    <xf numFmtId="0" fontId="20" fillId="0" borderId="0" xfId="0" applyFont="1" applyAlignment="1">
      <alignment vertical="center"/>
    </xf>
    <xf numFmtId="0" fontId="5" fillId="0" borderId="1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3" fillId="0" borderId="1" xfId="0" applyFont="1" applyBorder="1"/>
    <xf numFmtId="0" fontId="22" fillId="6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24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15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left" vertical="center" wrapText="1"/>
    </xf>
    <xf numFmtId="0" fontId="32" fillId="0" borderId="20" xfId="0" applyFont="1" applyBorder="1" applyAlignment="1">
      <alignment vertical="center" wrapText="1"/>
    </xf>
    <xf numFmtId="0" fontId="18" fillId="4" borderId="8" xfId="0" applyFont="1" applyFill="1" applyBorder="1" applyAlignment="1">
      <alignment horizontal="center" wrapText="1"/>
    </xf>
    <xf numFmtId="0" fontId="8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15" fillId="0" borderId="21" xfId="0" applyFont="1" applyBorder="1" applyAlignment="1">
      <alignment horizontal="center" vertical="center" wrapText="1"/>
    </xf>
    <xf numFmtId="0" fontId="15" fillId="4" borderId="21" xfId="0" applyFont="1" applyFill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15" fillId="4" borderId="8" xfId="0" applyFont="1" applyFill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top" wrapText="1" indent="1"/>
    </xf>
    <xf numFmtId="0" fontId="4" fillId="0" borderId="8" xfId="0" applyFont="1" applyBorder="1" applyAlignment="1">
      <alignment horizontal="left" vertical="top" indent="1"/>
    </xf>
    <xf numFmtId="0" fontId="22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164" fontId="22" fillId="0" borderId="8" xfId="0" applyNumberFormat="1" applyFont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/>
    </xf>
    <xf numFmtId="0" fontId="33" fillId="0" borderId="0" xfId="0" applyFont="1"/>
    <xf numFmtId="0" fontId="22" fillId="6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36" fillId="0" borderId="26" xfId="3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36" fillId="0" borderId="26" xfId="3" applyFont="1" applyBorder="1" applyAlignment="1">
      <alignment vertical="center" wrapText="1"/>
    </xf>
    <xf numFmtId="0" fontId="35" fillId="0" borderId="26" xfId="3" applyFont="1" applyBorder="1" applyAlignment="1">
      <alignment horizontal="center" vertical="center" wrapText="1"/>
    </xf>
    <xf numFmtId="0" fontId="35" fillId="0" borderId="26" xfId="3" applyFont="1" applyBorder="1" applyAlignment="1">
      <alignment vertical="center" wrapText="1"/>
    </xf>
    <xf numFmtId="0" fontId="21" fillId="4" borderId="8" xfId="0" applyFont="1" applyFill="1" applyBorder="1" applyAlignment="1">
      <alignment horizontal="left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vertical="center" wrapText="1"/>
    </xf>
    <xf numFmtId="164" fontId="22" fillId="0" borderId="31" xfId="0" applyNumberFormat="1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1" xfId="0" applyFont="1" applyBorder="1" applyAlignment="1">
      <alignment vertical="center" wrapText="1"/>
    </xf>
    <xf numFmtId="164" fontId="22" fillId="0" borderId="21" xfId="0" applyNumberFormat="1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0" xfId="0" applyBorder="1"/>
    <xf numFmtId="0" fontId="21" fillId="4" borderId="20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vertical="center" wrapText="1"/>
    </xf>
    <xf numFmtId="0" fontId="38" fillId="0" borderId="20" xfId="0" applyFont="1" applyBorder="1" applyAlignment="1">
      <alignment vertical="center" wrapText="1"/>
    </xf>
    <xf numFmtId="0" fontId="38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justify" vertical="center" wrapText="1"/>
    </xf>
    <xf numFmtId="0" fontId="39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164" fontId="21" fillId="0" borderId="2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41" fillId="0" borderId="0" xfId="0" applyFont="1"/>
    <xf numFmtId="0" fontId="21" fillId="0" borderId="8" xfId="0" applyFont="1" applyBorder="1" applyAlignment="1">
      <alignment horizontal="left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vertical="center" wrapText="1"/>
    </xf>
    <xf numFmtId="0" fontId="21" fillId="2" borderId="8" xfId="0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left" wrapText="1"/>
    </xf>
    <xf numFmtId="0" fontId="21" fillId="0" borderId="7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/>
    </xf>
    <xf numFmtId="0" fontId="44" fillId="0" borderId="0" xfId="4"/>
    <xf numFmtId="0" fontId="18" fillId="0" borderId="0" xfId="4" applyFont="1"/>
    <xf numFmtId="0" fontId="34" fillId="0" borderId="0" xfId="4" applyFont="1"/>
    <xf numFmtId="0" fontId="34" fillId="4" borderId="0" xfId="4" applyFont="1" applyFill="1"/>
    <xf numFmtId="0" fontId="21" fillId="4" borderId="8" xfId="4" applyFont="1" applyFill="1" applyBorder="1" applyAlignment="1">
      <alignment horizontal="center" vertical="center" wrapText="1"/>
    </xf>
    <xf numFmtId="0" fontId="21" fillId="4" borderId="8" xfId="4" applyFont="1" applyFill="1" applyBorder="1" applyAlignment="1">
      <alignment vertical="center" wrapText="1"/>
    </xf>
    <xf numFmtId="0" fontId="21" fillId="6" borderId="0" xfId="4" applyFont="1" applyFill="1" applyAlignment="1">
      <alignment horizontal="center" vertical="center"/>
    </xf>
    <xf numFmtId="0" fontId="21" fillId="6" borderId="0" xfId="4" applyFont="1" applyFill="1" applyAlignment="1">
      <alignment vertical="center" wrapText="1"/>
    </xf>
    <xf numFmtId="165" fontId="22" fillId="6" borderId="0" xfId="4" applyNumberFormat="1" applyFont="1" applyFill="1" applyAlignment="1">
      <alignment horizontal="center" vertical="center"/>
    </xf>
    <xf numFmtId="0" fontId="45" fillId="2" borderId="0" xfId="4" applyFont="1" applyFill="1" applyAlignment="1">
      <alignment horizontal="center" vertical="center"/>
    </xf>
    <xf numFmtId="0" fontId="46" fillId="2" borderId="0" xfId="4" applyFont="1" applyFill="1" applyAlignment="1">
      <alignment horizontal="left" vertical="center"/>
    </xf>
    <xf numFmtId="0" fontId="47" fillId="0" borderId="0" xfId="4" applyFont="1" applyAlignment="1">
      <alignment horizontal="center" vertical="center" wrapText="1"/>
    </xf>
    <xf numFmtId="0" fontId="21" fillId="0" borderId="0" xfId="4" applyFont="1" applyAlignment="1">
      <alignment horizontal="center" vertical="center" wrapText="1"/>
    </xf>
    <xf numFmtId="0" fontId="21" fillId="0" borderId="0" xfId="4" applyFont="1" applyAlignment="1">
      <alignment vertical="center" wrapText="1"/>
    </xf>
    <xf numFmtId="0" fontId="21" fillId="4" borderId="5" xfId="4" applyFont="1" applyFill="1" applyBorder="1" applyAlignment="1">
      <alignment horizontal="center" vertical="center"/>
    </xf>
    <xf numFmtId="0" fontId="21" fillId="4" borderId="6" xfId="4" applyFont="1" applyFill="1" applyBorder="1" applyAlignment="1">
      <alignment horizontal="center" vertical="center"/>
    </xf>
    <xf numFmtId="0" fontId="21" fillId="4" borderId="7" xfId="4" applyFont="1" applyFill="1" applyBorder="1" applyAlignment="1">
      <alignment horizontal="center" vertical="center"/>
    </xf>
    <xf numFmtId="0" fontId="22" fillId="6" borderId="0" xfId="4" applyFont="1" applyFill="1" applyAlignment="1">
      <alignment horizontal="center" vertical="center"/>
    </xf>
    <xf numFmtId="0" fontId="22" fillId="6" borderId="0" xfId="4" applyFont="1" applyFill="1" applyAlignment="1">
      <alignment vertical="center" wrapText="1"/>
    </xf>
    <xf numFmtId="0" fontId="48" fillId="2" borderId="0" xfId="4" applyFont="1" applyFill="1" applyAlignment="1">
      <alignment horizontal="center" vertical="center"/>
    </xf>
    <xf numFmtId="0" fontId="31" fillId="4" borderId="0" xfId="4" applyFont="1" applyFill="1"/>
    <xf numFmtId="0" fontId="47" fillId="0" borderId="0" xfId="4" applyFont="1" applyAlignment="1">
      <alignment vertical="center" wrapText="1"/>
    </xf>
    <xf numFmtId="0" fontId="21" fillId="4" borderId="8" xfId="4" applyFont="1" applyFill="1" applyBorder="1" applyAlignment="1">
      <alignment horizontal="center" vertical="center"/>
    </xf>
    <xf numFmtId="0" fontId="21" fillId="4" borderId="8" xfId="4" applyFont="1" applyFill="1" applyBorder="1" applyAlignment="1">
      <alignment vertical="center"/>
    </xf>
    <xf numFmtId="0" fontId="49" fillId="4" borderId="0" xfId="4" applyFont="1" applyFill="1"/>
    <xf numFmtId="0" fontId="21" fillId="4" borderId="7" xfId="4" applyFont="1" applyFill="1" applyBorder="1" applyAlignment="1">
      <alignment horizontal="left" vertical="center"/>
    </xf>
    <xf numFmtId="0" fontId="17" fillId="0" borderId="0" xfId="4" applyFont="1"/>
    <xf numFmtId="0" fontId="47" fillId="0" borderId="8" xfId="4" applyFont="1" applyBorder="1" applyAlignment="1">
      <alignment horizontal="center" vertical="center" wrapText="1"/>
    </xf>
    <xf numFmtId="0" fontId="47" fillId="0" borderId="8" xfId="4" applyFont="1" applyBorder="1" applyAlignment="1">
      <alignment vertical="center" wrapText="1"/>
    </xf>
    <xf numFmtId="0" fontId="22" fillId="0" borderId="31" xfId="4" applyFont="1" applyBorder="1" applyAlignment="1">
      <alignment horizontal="center" vertical="center" wrapText="1"/>
    </xf>
    <xf numFmtId="0" fontId="22" fillId="0" borderId="31" xfId="4" applyFont="1" applyBorder="1" applyAlignment="1">
      <alignment vertical="center" wrapText="1"/>
    </xf>
    <xf numFmtId="0" fontId="50" fillId="0" borderId="31" xfId="4" applyFont="1" applyBorder="1" applyAlignment="1">
      <alignment vertical="center" wrapText="1"/>
    </xf>
    <xf numFmtId="164" fontId="22" fillId="0" borderId="31" xfId="4" applyNumberFormat="1" applyFont="1" applyBorder="1" applyAlignment="1">
      <alignment horizontal="center" vertical="center" wrapText="1"/>
    </xf>
    <xf numFmtId="0" fontId="22" fillId="0" borderId="21" xfId="4" applyFont="1" applyBorder="1" applyAlignment="1">
      <alignment horizontal="center" vertical="center" wrapText="1"/>
    </xf>
    <xf numFmtId="0" fontId="22" fillId="0" borderId="21" xfId="4" applyFont="1" applyBorder="1" applyAlignment="1">
      <alignment vertical="center" wrapText="1"/>
    </xf>
    <xf numFmtId="164" fontId="22" fillId="0" borderId="21" xfId="4" applyNumberFormat="1" applyFont="1" applyBorder="1" applyAlignment="1">
      <alignment horizontal="center" vertical="center" wrapText="1"/>
    </xf>
    <xf numFmtId="0" fontId="21" fillId="0" borderId="0" xfId="4" applyFont="1" applyAlignment="1">
      <alignment vertical="center"/>
    </xf>
    <xf numFmtId="0" fontId="46" fillId="0" borderId="0" xfId="4" applyFont="1" applyAlignment="1">
      <alignment horizontal="left" vertical="center"/>
    </xf>
    <xf numFmtId="0" fontId="52" fillId="4" borderId="0" xfId="4" applyFont="1" applyFill="1"/>
    <xf numFmtId="0" fontId="15" fillId="4" borderId="8" xfId="4" applyFont="1" applyFill="1" applyBorder="1" applyAlignment="1">
      <alignment vertical="center" wrapText="1"/>
    </xf>
    <xf numFmtId="0" fontId="21" fillId="4" borderId="8" xfId="4" applyFont="1" applyFill="1" applyBorder="1" applyAlignment="1">
      <alignment horizontal="center" wrapText="1"/>
    </xf>
    <xf numFmtId="0" fontId="53" fillId="0" borderId="0" xfId="4" applyFont="1"/>
    <xf numFmtId="0" fontId="54" fillId="0" borderId="0" xfId="4" applyFont="1" applyAlignment="1">
      <alignment horizontal="center" vertical="center"/>
    </xf>
    <xf numFmtId="0" fontId="26" fillId="0" borderId="0" xfId="4" applyFont="1" applyAlignment="1">
      <alignment horizontal="left" vertical="center"/>
    </xf>
    <xf numFmtId="0" fontId="55" fillId="0" borderId="0" xfId="4" applyFont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57" fillId="0" borderId="0" xfId="0" applyFont="1"/>
    <xf numFmtId="0" fontId="38" fillId="0" borderId="0" xfId="0" applyFont="1"/>
    <xf numFmtId="0" fontId="58" fillId="0" borderId="8" xfId="0" applyFont="1" applyBorder="1" applyAlignment="1">
      <alignment horizontal="center" vertical="center" wrapText="1"/>
    </xf>
    <xf numFmtId="0" fontId="58" fillId="0" borderId="8" xfId="0" applyFont="1" applyBorder="1" applyAlignment="1">
      <alignment vertical="center" wrapText="1"/>
    </xf>
    <xf numFmtId="0" fontId="59" fillId="0" borderId="35" xfId="0" applyFont="1" applyBorder="1" applyAlignment="1">
      <alignment vertical="center" wrapText="1"/>
    </xf>
    <xf numFmtId="0" fontId="59" fillId="0" borderId="26" xfId="0" applyFont="1" applyBorder="1" applyAlignment="1">
      <alignment vertical="center" wrapText="1"/>
    </xf>
    <xf numFmtId="0" fontId="60" fillId="0" borderId="31" xfId="0" applyFont="1" applyBorder="1" applyAlignment="1">
      <alignment horizontal="center" vertical="center" wrapText="1"/>
    </xf>
    <xf numFmtId="0" fontId="60" fillId="0" borderId="31" xfId="0" applyFont="1" applyBorder="1" applyAlignment="1">
      <alignment vertical="center" wrapText="1"/>
    </xf>
    <xf numFmtId="164" fontId="60" fillId="0" borderId="31" xfId="0" applyNumberFormat="1" applyFont="1" applyBorder="1" applyAlignment="1">
      <alignment horizontal="center" vertical="center" wrapText="1"/>
    </xf>
    <xf numFmtId="0" fontId="60" fillId="0" borderId="21" xfId="0" applyFont="1" applyBorder="1" applyAlignment="1">
      <alignment horizontal="center" vertical="center" wrapText="1"/>
    </xf>
    <xf numFmtId="0" fontId="60" fillId="0" borderId="21" xfId="0" applyFont="1" applyBorder="1" applyAlignment="1">
      <alignment vertical="center" wrapText="1"/>
    </xf>
    <xf numFmtId="164" fontId="60" fillId="0" borderId="21" xfId="0" applyNumberFormat="1" applyFont="1" applyBorder="1" applyAlignment="1">
      <alignment horizontal="center" vertical="center" wrapText="1"/>
    </xf>
    <xf numFmtId="0" fontId="61" fillId="6" borderId="0" xfId="0" applyFont="1" applyFill="1" applyAlignment="1">
      <alignment horizontal="center" vertical="center"/>
    </xf>
    <xf numFmtId="0" fontId="61" fillId="6" borderId="0" xfId="0" applyFont="1" applyFill="1" applyAlignment="1">
      <alignment vertical="center" wrapText="1"/>
    </xf>
    <xf numFmtId="0" fontId="38" fillId="7" borderId="0" xfId="0" applyFont="1" applyFill="1" applyAlignment="1">
      <alignment vertical="center" wrapText="1"/>
    </xf>
    <xf numFmtId="0" fontId="62" fillId="0" borderId="0" xfId="0" applyFont="1"/>
    <xf numFmtId="0" fontId="63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59" fillId="0" borderId="35" xfId="0" applyFont="1" applyBorder="1" applyAlignment="1">
      <alignment horizontal="left" vertical="center" wrapText="1"/>
    </xf>
    <xf numFmtId="0" fontId="59" fillId="0" borderId="26" xfId="0" applyFont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/>
    </xf>
    <xf numFmtId="0" fontId="67" fillId="0" borderId="8" xfId="0" applyFont="1" applyBorder="1" applyAlignment="1">
      <alignment vertical="center" wrapText="1"/>
    </xf>
    <xf numFmtId="0" fontId="65" fillId="0" borderId="8" xfId="0" applyFont="1" applyBorder="1" applyAlignment="1">
      <alignment vertical="center" wrapText="1"/>
    </xf>
    <xf numFmtId="0" fontId="21" fillId="4" borderId="8" xfId="0" applyFont="1" applyFill="1" applyBorder="1" applyAlignment="1">
      <alignment horizontal="left" wrapText="1"/>
    </xf>
    <xf numFmtId="0" fontId="68" fillId="4" borderId="8" xfId="0" applyFont="1" applyFill="1" applyBorder="1" applyAlignment="1">
      <alignment vertical="center" wrapText="1"/>
    </xf>
    <xf numFmtId="0" fontId="65" fillId="4" borderId="8" xfId="0" applyFont="1" applyFill="1" applyBorder="1" applyAlignment="1">
      <alignment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 vertical="center"/>
    </xf>
    <xf numFmtId="0" fontId="21" fillId="4" borderId="0" xfId="0" applyFont="1" applyFill="1" applyAlignment="1">
      <alignment horizontal="center" vertical="center" wrapText="1"/>
    </xf>
    <xf numFmtId="0" fontId="21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vertical="center"/>
    </xf>
    <xf numFmtId="0" fontId="35" fillId="4" borderId="8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vertical="center"/>
    </xf>
    <xf numFmtId="0" fontId="35" fillId="0" borderId="8" xfId="0" applyFont="1" applyBorder="1" applyAlignment="1">
      <alignment horizontal="center" vertical="center" wrapText="1"/>
    </xf>
    <xf numFmtId="0" fontId="35" fillId="0" borderId="8" xfId="0" applyFont="1" applyBorder="1" applyAlignment="1">
      <alignment vertical="center" wrapText="1"/>
    </xf>
    <xf numFmtId="0" fontId="21" fillId="4" borderId="0" xfId="0" applyFont="1" applyFill="1" applyAlignment="1">
      <alignment horizontal="left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69" fillId="0" borderId="0" xfId="4" applyFont="1"/>
    <xf numFmtId="0" fontId="22" fillId="0" borderId="0" xfId="4" applyFont="1" applyAlignment="1">
      <alignment horizontal="center" vertical="center"/>
    </xf>
    <xf numFmtId="0" fontId="22" fillId="0" borderId="0" xfId="4" applyFont="1" applyAlignment="1">
      <alignment vertical="center" wrapText="1"/>
    </xf>
    <xf numFmtId="165" fontId="22" fillId="0" borderId="0" xfId="4" applyNumberFormat="1" applyFont="1" applyAlignment="1">
      <alignment horizontal="center" vertical="center"/>
    </xf>
    <xf numFmtId="0" fontId="48" fillId="0" borderId="0" xfId="4" applyFont="1" applyAlignment="1">
      <alignment horizontal="center" vertical="center"/>
    </xf>
    <xf numFmtId="0" fontId="46" fillId="0" borderId="0" xfId="4" applyFont="1" applyAlignment="1">
      <alignment vertical="center"/>
    </xf>
    <xf numFmtId="0" fontId="21" fillId="0" borderId="0" xfId="4" applyFont="1" applyAlignment="1">
      <alignment horizontal="center" vertical="center"/>
    </xf>
    <xf numFmtId="0" fontId="70" fillId="0" borderId="0" xfId="4" applyFont="1" applyAlignment="1">
      <alignment horizontal="center" vertical="center"/>
    </xf>
    <xf numFmtId="0" fontId="21" fillId="0" borderId="0" xfId="4" applyFont="1" applyAlignment="1">
      <alignment horizontal="left" vertical="center" wrapText="1"/>
    </xf>
    <xf numFmtId="0" fontId="22" fillId="0" borderId="0" xfId="4" applyFont="1" applyAlignment="1">
      <alignment horizontal="center" vertical="center" wrapText="1"/>
    </xf>
    <xf numFmtId="164" fontId="22" fillId="0" borderId="0" xfId="4" applyNumberFormat="1" applyFont="1" applyAlignment="1">
      <alignment horizontal="center" vertical="center" wrapText="1"/>
    </xf>
    <xf numFmtId="165" fontId="22" fillId="0" borderId="0" xfId="4" applyNumberFormat="1" applyFont="1" applyAlignment="1">
      <alignment horizontal="left" vertical="center" indent="1"/>
    </xf>
    <xf numFmtId="165" fontId="22" fillId="0" borderId="0" xfId="4" applyNumberFormat="1" applyFont="1" applyAlignment="1">
      <alignment vertical="center"/>
    </xf>
    <xf numFmtId="0" fontId="66" fillId="0" borderId="0" xfId="4" applyFont="1" applyAlignment="1">
      <alignment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center" vertical="center" wrapText="1"/>
    </xf>
    <xf numFmtId="0" fontId="45" fillId="0" borderId="0" xfId="4" applyFont="1" applyAlignment="1">
      <alignment vertical="center" wrapText="1"/>
    </xf>
    <xf numFmtId="0" fontId="70" fillId="0" borderId="0" xfId="4" applyFont="1" applyAlignment="1">
      <alignment horizontal="center" vertical="center" wrapText="1"/>
    </xf>
    <xf numFmtId="0" fontId="21" fillId="0" borderId="8" xfId="4" applyFont="1" applyBorder="1" applyAlignment="1">
      <alignment horizontal="center" vertical="center" wrapText="1"/>
    </xf>
    <xf numFmtId="0" fontId="21" fillId="0" borderId="8" xfId="4" applyFont="1" applyBorder="1" applyAlignment="1">
      <alignment vertical="center" wrapText="1"/>
    </xf>
    <xf numFmtId="0" fontId="71" fillId="0" borderId="0" xfId="4" applyFont="1"/>
    <xf numFmtId="0" fontId="44" fillId="0" borderId="0" xfId="4" applyAlignment="1">
      <alignment horizontal="center" vertical="center"/>
    </xf>
    <xf numFmtId="0" fontId="17" fillId="0" borderId="20" xfId="4" applyFont="1" applyBorder="1" applyAlignment="1">
      <alignment horizontal="center" vertical="center"/>
    </xf>
    <xf numFmtId="0" fontId="21" fillId="4" borderId="36" xfId="4" applyFont="1" applyFill="1" applyBorder="1" applyAlignment="1">
      <alignment horizontal="center" vertical="center" wrapText="1"/>
    </xf>
    <xf numFmtId="0" fontId="24" fillId="0" borderId="0" xfId="4" applyFont="1"/>
    <xf numFmtId="0" fontId="25" fillId="0" borderId="0" xfId="4" applyFont="1" applyAlignment="1">
      <alignment horizontal="center" vertical="center"/>
    </xf>
    <xf numFmtId="0" fontId="72" fillId="0" borderId="0" xfId="4" applyFont="1" applyAlignment="1">
      <alignment horizontal="center" vertical="center"/>
    </xf>
    <xf numFmtId="0" fontId="31" fillId="9" borderId="8" xfId="0" applyFont="1" applyFill="1" applyBorder="1" applyAlignment="1">
      <alignment horizontal="center" vertical="center"/>
    </xf>
    <xf numFmtId="0" fontId="31" fillId="9" borderId="8" xfId="0" applyFont="1" applyFill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31" fillId="4" borderId="8" xfId="0" applyFont="1" applyFill="1" applyBorder="1" applyAlignment="1">
      <alignment horizontal="left" vertical="center"/>
    </xf>
    <xf numFmtId="0" fontId="31" fillId="0" borderId="8" xfId="0" applyFont="1" applyBorder="1" applyAlignment="1">
      <alignment vertical="center"/>
    </xf>
    <xf numFmtId="0" fontId="31" fillId="4" borderId="8" xfId="0" applyFont="1" applyFill="1" applyBorder="1" applyAlignment="1">
      <alignment vertical="center"/>
    </xf>
    <xf numFmtId="0" fontId="73" fillId="0" borderId="31" xfId="0" applyFont="1" applyBorder="1" applyAlignment="1">
      <alignment horizontal="center" vertical="center" wrapText="1"/>
    </xf>
    <xf numFmtId="164" fontId="73" fillId="0" borderId="31" xfId="0" applyNumberFormat="1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164" fontId="73" fillId="0" borderId="21" xfId="0" applyNumberFormat="1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vertical="center"/>
    </xf>
    <xf numFmtId="0" fontId="15" fillId="4" borderId="6" xfId="0" applyFont="1" applyFill="1" applyBorder="1" applyAlignment="1">
      <alignment vertical="center"/>
    </xf>
    <xf numFmtId="0" fontId="15" fillId="4" borderId="7" xfId="0" applyFont="1" applyFill="1" applyBorder="1" applyAlignment="1">
      <alignment vertical="center"/>
    </xf>
    <xf numFmtId="0" fontId="31" fillId="0" borderId="8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horizontal="center" vertical="center"/>
    </xf>
    <xf numFmtId="0" fontId="31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1" fillId="4" borderId="8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31" fillId="6" borderId="0" xfId="0" applyFont="1" applyFill="1" applyAlignment="1">
      <alignment horizontal="center" vertical="center"/>
    </xf>
    <xf numFmtId="0" fontId="31" fillId="6" borderId="0" xfId="0" applyFont="1" applyFill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31" fillId="4" borderId="31" xfId="0" applyFont="1" applyFill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31" fillId="0" borderId="4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1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0" fillId="0" borderId="49" xfId="0" applyBorder="1"/>
    <xf numFmtId="0" fontId="17" fillId="0" borderId="51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1" xfId="0" applyFont="1" applyBorder="1" applyAlignment="1">
      <alignment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1" xfId="0" applyFont="1" applyBorder="1" applyAlignment="1">
      <alignment vertical="center" wrapText="1"/>
    </xf>
    <xf numFmtId="0" fontId="76" fillId="6" borderId="0" xfId="0" applyFont="1" applyFill="1" applyAlignment="1">
      <alignment horizontal="center" vertical="center"/>
    </xf>
    <xf numFmtId="0" fontId="76" fillId="6" borderId="0" xfId="0" applyFont="1" applyFill="1" applyAlignment="1">
      <alignment vertical="center" wrapText="1"/>
    </xf>
    <xf numFmtId="0" fontId="77" fillId="7" borderId="0" xfId="0" applyFont="1" applyFill="1" applyAlignment="1">
      <alignment vertical="center" wrapText="1"/>
    </xf>
    <xf numFmtId="0" fontId="0" fillId="0" borderId="43" xfId="0" applyBorder="1"/>
    <xf numFmtId="0" fontId="14" fillId="0" borderId="0" xfId="0" applyFont="1"/>
    <xf numFmtId="0" fontId="31" fillId="4" borderId="8" xfId="0" applyFont="1" applyFill="1" applyBorder="1" applyAlignment="1">
      <alignment horizontal="left" vertical="center" wrapText="1"/>
    </xf>
    <xf numFmtId="0" fontId="31" fillId="0" borderId="8" xfId="0" applyFont="1" applyBorder="1" applyAlignment="1">
      <alignment vertical="center" wrapText="1"/>
    </xf>
    <xf numFmtId="0" fontId="14" fillId="7" borderId="0" xfId="0" applyFont="1" applyFill="1" applyAlignment="1">
      <alignment horizontal="center" vertical="center" wrapText="1"/>
    </xf>
    <xf numFmtId="0" fontId="31" fillId="4" borderId="8" xfId="0" applyFont="1" applyFill="1" applyBorder="1" applyAlignment="1">
      <alignment horizontal="center" wrapText="1"/>
    </xf>
    <xf numFmtId="164" fontId="31" fillId="0" borderId="31" xfId="0" applyNumberFormat="1" applyFont="1" applyBorder="1" applyAlignment="1">
      <alignment horizontal="center" vertical="center" wrapText="1"/>
    </xf>
    <xf numFmtId="164" fontId="31" fillId="0" borderId="21" xfId="0" applyNumberFormat="1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horizontal="left" vertical="center" wrapText="1"/>
    </xf>
    <xf numFmtId="0" fontId="81" fillId="0" borderId="8" xfId="0" applyFont="1" applyBorder="1" applyAlignment="1">
      <alignment horizontal="center" wrapText="1"/>
    </xf>
    <xf numFmtId="0" fontId="21" fillId="4" borderId="5" xfId="0" applyFont="1" applyFill="1" applyBorder="1" applyAlignment="1">
      <alignment horizontal="center" vertical="center" wrapText="1"/>
    </xf>
    <xf numFmtId="0" fontId="81" fillId="0" borderId="8" xfId="0" applyFont="1" applyBorder="1" applyAlignment="1">
      <alignment horizontal="center" vertical="center" wrapText="1"/>
    </xf>
    <xf numFmtId="0" fontId="81" fillId="0" borderId="8" xfId="0" applyFont="1" applyBorder="1" applyAlignment="1">
      <alignment vertical="top" wrapText="1"/>
    </xf>
    <xf numFmtId="0" fontId="81" fillId="0" borderId="41" xfId="0" applyFont="1" applyBorder="1" applyAlignment="1">
      <alignment wrapText="1"/>
    </xf>
    <xf numFmtId="0" fontId="81" fillId="0" borderId="38" xfId="0" applyFont="1" applyBorder="1" applyAlignment="1">
      <alignment wrapText="1"/>
    </xf>
    <xf numFmtId="0" fontId="81" fillId="0" borderId="52" xfId="0" applyFont="1" applyBorder="1" applyAlignment="1">
      <alignment wrapText="1"/>
    </xf>
    <xf numFmtId="0" fontId="81" fillId="0" borderId="21" xfId="0" applyFont="1" applyBorder="1" applyAlignment="1">
      <alignment wrapText="1"/>
    </xf>
    <xf numFmtId="0" fontId="81" fillId="0" borderId="7" xfId="0" applyFont="1" applyBorder="1" applyAlignment="1">
      <alignment wrapText="1"/>
    </xf>
    <xf numFmtId="0" fontId="81" fillId="0" borderId="8" xfId="0" applyFont="1" applyBorder="1" applyAlignment="1">
      <alignment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1" fillId="4" borderId="22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53" xfId="0" applyFont="1" applyFill="1" applyBorder="1" applyAlignment="1">
      <alignment horizontal="center" vertical="center" wrapText="1"/>
    </xf>
    <xf numFmtId="0" fontId="21" fillId="4" borderId="45" xfId="0" applyFont="1" applyFill="1" applyBorder="1" applyAlignment="1">
      <alignment horizontal="center" vertical="center" wrapText="1"/>
    </xf>
    <xf numFmtId="0" fontId="21" fillId="4" borderId="54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81" fillId="0" borderId="55" xfId="0" applyFont="1" applyBorder="1" applyAlignment="1">
      <alignment wrapText="1"/>
    </xf>
    <xf numFmtId="0" fontId="81" fillId="0" borderId="56" xfId="0" applyFont="1" applyBorder="1" applyAlignment="1">
      <alignment wrapText="1"/>
    </xf>
    <xf numFmtId="0" fontId="21" fillId="4" borderId="17" xfId="0" applyFont="1" applyFill="1" applyBorder="1" applyAlignment="1">
      <alignment horizontal="center" vertical="center" wrapText="1"/>
    </xf>
    <xf numFmtId="0" fontId="81" fillId="0" borderId="57" xfId="0" applyFont="1" applyBorder="1" applyAlignment="1">
      <alignment wrapText="1"/>
    </xf>
    <xf numFmtId="0" fontId="21" fillId="4" borderId="5" xfId="0" applyFont="1" applyFill="1" applyBorder="1" applyAlignment="1">
      <alignment vertical="center" wrapText="1"/>
    </xf>
    <xf numFmtId="0" fontId="81" fillId="0" borderId="51" xfId="0" applyFont="1" applyBorder="1" applyAlignment="1">
      <alignment wrapText="1"/>
    </xf>
    <xf numFmtId="0" fontId="81" fillId="0" borderId="8" xfId="0" applyFont="1" applyBorder="1" applyAlignment="1">
      <alignment horizontal="center" vertical="top" wrapText="1"/>
    </xf>
    <xf numFmtId="0" fontId="81" fillId="0" borderId="38" xfId="0" applyFont="1" applyBorder="1" applyAlignment="1">
      <alignment vertical="top" wrapText="1"/>
    </xf>
    <xf numFmtId="0" fontId="21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wrapText="1"/>
    </xf>
    <xf numFmtId="0" fontId="81" fillId="0" borderId="58" xfId="0" applyFont="1" applyBorder="1" applyAlignment="1">
      <alignment wrapText="1"/>
    </xf>
    <xf numFmtId="0" fontId="21" fillId="4" borderId="0" xfId="0" applyFont="1" applyFill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83" fillId="0" borderId="20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/>
    </xf>
    <xf numFmtId="0" fontId="84" fillId="0" borderId="20" xfId="0" applyFont="1" applyBorder="1" applyAlignment="1">
      <alignment horizontal="center" vertical="center" wrapText="1"/>
    </xf>
    <xf numFmtId="0" fontId="76" fillId="0" borderId="2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0" fontId="78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/>
    </xf>
    <xf numFmtId="0" fontId="86" fillId="0" borderId="20" xfId="0" applyFont="1" applyBorder="1" applyAlignment="1">
      <alignment horizontal="center" vertical="center" wrapText="1"/>
    </xf>
    <xf numFmtId="0" fontId="86" fillId="0" borderId="20" xfId="0" applyFont="1" applyBorder="1" applyAlignment="1">
      <alignment vertical="center" wrapText="1"/>
    </xf>
    <xf numFmtId="164" fontId="86" fillId="0" borderId="20" xfId="0" applyNumberFormat="1" applyFont="1" applyBorder="1" applyAlignment="1">
      <alignment horizontal="center" vertical="center" wrapText="1"/>
    </xf>
    <xf numFmtId="0" fontId="87" fillId="0" borderId="0" xfId="0" applyFont="1"/>
    <xf numFmtId="0" fontId="87" fillId="0" borderId="0" xfId="0" applyFont="1" applyAlignment="1">
      <alignment horizontal="center"/>
    </xf>
    <xf numFmtId="0" fontId="1" fillId="0" borderId="0" xfId="0" applyFont="1"/>
    <xf numFmtId="0" fontId="88" fillId="0" borderId="20" xfId="0" applyFont="1" applyBorder="1" applyAlignment="1">
      <alignment horizontal="center" vertical="center" wrapText="1"/>
    </xf>
    <xf numFmtId="0" fontId="89" fillId="0" borderId="20" xfId="0" applyFont="1" applyBorder="1" applyAlignment="1">
      <alignment horizontal="center" vertical="center" wrapText="1"/>
    </xf>
    <xf numFmtId="0" fontId="59" fillId="0" borderId="20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left" vertical="center" wrapText="1"/>
    </xf>
    <xf numFmtId="0" fontId="94" fillId="0" borderId="20" xfId="0" applyFont="1" applyBorder="1" applyAlignment="1">
      <alignment horizontal="center" vertical="center" wrapText="1"/>
    </xf>
    <xf numFmtId="0" fontId="95" fillId="0" borderId="20" xfId="0" applyFont="1" applyBorder="1" applyAlignment="1">
      <alignment horizontal="left" vertical="center" wrapText="1"/>
    </xf>
    <xf numFmtId="0" fontId="95" fillId="0" borderId="20" xfId="0" applyFont="1" applyBorder="1" applyAlignment="1">
      <alignment horizontal="center" vertical="center" wrapText="1"/>
    </xf>
    <xf numFmtId="0" fontId="94" fillId="0" borderId="20" xfId="0" applyFont="1" applyBorder="1" applyAlignment="1">
      <alignment vertical="center" wrapText="1"/>
    </xf>
    <xf numFmtId="0" fontId="58" fillId="0" borderId="59" xfId="0" applyFont="1" applyBorder="1" applyAlignment="1">
      <alignment horizontal="center" vertical="center" wrapText="1"/>
    </xf>
    <xf numFmtId="0" fontId="58" fillId="0" borderId="60" xfId="0" applyFont="1" applyBorder="1" applyAlignment="1">
      <alignment horizontal="center" vertical="center" wrapText="1"/>
    </xf>
    <xf numFmtId="0" fontId="58" fillId="0" borderId="61" xfId="0" applyFont="1" applyBorder="1" applyAlignment="1">
      <alignment horizontal="center" vertical="center" wrapText="1"/>
    </xf>
    <xf numFmtId="0" fontId="58" fillId="0" borderId="62" xfId="0" applyFont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83" fillId="0" borderId="20" xfId="0" applyFont="1" applyBorder="1" applyAlignment="1">
      <alignment horizontal="center"/>
    </xf>
    <xf numFmtId="0" fontId="98" fillId="0" borderId="8" xfId="0" applyFont="1" applyBorder="1" applyAlignment="1">
      <alignment horizontal="center" vertical="center" wrapText="1"/>
    </xf>
    <xf numFmtId="0" fontId="98" fillId="0" borderId="8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37" fillId="0" borderId="60" xfId="0" applyFont="1" applyBorder="1" applyAlignment="1">
      <alignment vertical="center" wrapText="1"/>
    </xf>
    <xf numFmtId="0" fontId="37" fillId="0" borderId="60" xfId="0" applyFont="1" applyBorder="1" applyAlignment="1">
      <alignment horizontal="center" vertical="center" wrapText="1"/>
    </xf>
    <xf numFmtId="0" fontId="38" fillId="0" borderId="60" xfId="0" applyFont="1" applyBorder="1" applyAlignment="1">
      <alignment vertical="center" wrapText="1"/>
    </xf>
    <xf numFmtId="0" fontId="38" fillId="0" borderId="60" xfId="0" applyFont="1" applyBorder="1" applyAlignment="1">
      <alignment horizontal="center" vertical="center" wrapText="1"/>
    </xf>
    <xf numFmtId="0" fontId="37" fillId="0" borderId="62" xfId="0" applyFont="1" applyBorder="1" applyAlignment="1">
      <alignment vertical="center" wrapText="1"/>
    </xf>
    <xf numFmtId="0" fontId="37" fillId="0" borderId="6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vertical="center" wrapText="1"/>
    </xf>
    <xf numFmtId="0" fontId="99" fillId="0" borderId="0" xfId="0" applyFont="1"/>
    <xf numFmtId="0" fontId="100" fillId="0" borderId="0" xfId="0" applyFont="1" applyAlignment="1">
      <alignment horizontal="center" vertical="center"/>
    </xf>
    <xf numFmtId="0" fontId="21" fillId="0" borderId="63" xfId="0" applyFont="1" applyBorder="1" applyAlignment="1">
      <alignment vertical="center" wrapText="1"/>
    </xf>
    <xf numFmtId="0" fontId="47" fillId="0" borderId="8" xfId="0" applyFont="1" applyBorder="1" applyAlignment="1">
      <alignment vertical="center" wrapText="1"/>
    </xf>
    <xf numFmtId="0" fontId="21" fillId="0" borderId="64" xfId="0" applyFont="1" applyBorder="1" applyAlignment="1">
      <alignment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left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4" borderId="67" xfId="0" applyFont="1" applyFill="1" applyBorder="1" applyAlignment="1">
      <alignment horizontal="left" vertical="center" wrapText="1"/>
    </xf>
    <xf numFmtId="0" fontId="0" fillId="0" borderId="68" xfId="0" applyBorder="1"/>
    <xf numFmtId="0" fontId="21" fillId="4" borderId="72" xfId="0" applyFont="1" applyFill="1" applyBorder="1" applyAlignment="1">
      <alignment horizontal="left" vertical="center" wrapText="1"/>
    </xf>
    <xf numFmtId="0" fontId="21" fillId="4" borderId="73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horizontal="left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 wrapText="1"/>
    </xf>
    <xf numFmtId="0" fontId="21" fillId="0" borderId="74" xfId="0" applyFont="1" applyBorder="1" applyAlignment="1">
      <alignment vertical="center" wrapText="1"/>
    </xf>
    <xf numFmtId="0" fontId="21" fillId="4" borderId="76" xfId="0" applyFont="1" applyFill="1" applyBorder="1" applyAlignment="1">
      <alignment horizontal="left" vertical="center" wrapText="1"/>
    </xf>
    <xf numFmtId="0" fontId="21" fillId="0" borderId="79" xfId="0" applyFont="1" applyBorder="1" applyAlignment="1">
      <alignment horizontal="center" vertical="center" wrapText="1"/>
    </xf>
    <xf numFmtId="0" fontId="21" fillId="0" borderId="64" xfId="0" applyFont="1" applyBorder="1" applyAlignment="1">
      <alignment horizontal="center" vertical="center" wrapText="1"/>
    </xf>
    <xf numFmtId="0" fontId="21" fillId="4" borderId="80" xfId="0" applyFont="1" applyFill="1" applyBorder="1" applyAlignment="1">
      <alignment horizontal="left" vertical="center" wrapText="1"/>
    </xf>
    <xf numFmtId="0" fontId="18" fillId="0" borderId="0" xfId="0" applyFont="1"/>
    <xf numFmtId="0" fontId="48" fillId="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 wrapText="1"/>
    </xf>
    <xf numFmtId="0" fontId="46" fillId="2" borderId="0" xfId="0" applyFont="1" applyFill="1" applyAlignment="1">
      <alignment vertical="center"/>
    </xf>
    <xf numFmtId="0" fontId="82" fillId="0" borderId="8" xfId="0" applyFont="1" applyBorder="1" applyAlignment="1">
      <alignment horizontal="center" vertical="center" wrapText="1"/>
    </xf>
    <xf numFmtId="0" fontId="82" fillId="0" borderId="8" xfId="0" applyFont="1" applyBorder="1" applyAlignment="1">
      <alignment vertical="center" wrapText="1"/>
    </xf>
    <xf numFmtId="0" fontId="82" fillId="6" borderId="0" xfId="0" applyFont="1" applyFill="1" applyAlignment="1">
      <alignment horizontal="center" vertical="center"/>
    </xf>
    <xf numFmtId="0" fontId="82" fillId="6" borderId="0" xfId="0" applyFont="1" applyFill="1" applyAlignment="1">
      <alignment vertical="center" wrapText="1"/>
    </xf>
    <xf numFmtId="0" fontId="103" fillId="0" borderId="0" xfId="0" applyFont="1"/>
    <xf numFmtId="0" fontId="21" fillId="4" borderId="11" xfId="0" applyFont="1" applyFill="1" applyBorder="1" applyAlignment="1">
      <alignment horizontal="left" vertical="center" wrapText="1"/>
    </xf>
    <xf numFmtId="0" fontId="0" fillId="0" borderId="11" xfId="0" applyBorder="1"/>
    <xf numFmtId="0" fontId="21" fillId="4" borderId="81" xfId="0" applyFont="1" applyFill="1" applyBorder="1" applyAlignment="1">
      <alignment horizontal="center" vertical="center" wrapText="1"/>
    </xf>
    <xf numFmtId="0" fontId="21" fillId="4" borderId="82" xfId="0" applyFont="1" applyFill="1" applyBorder="1" applyAlignment="1">
      <alignment horizontal="center" vertical="center" wrapText="1"/>
    </xf>
    <xf numFmtId="0" fontId="21" fillId="0" borderId="83" xfId="0" applyFont="1" applyBorder="1" applyAlignment="1">
      <alignment vertical="center" wrapText="1"/>
    </xf>
    <xf numFmtId="0" fontId="21" fillId="4" borderId="81" xfId="0" applyFont="1" applyFill="1" applyBorder="1" applyAlignment="1">
      <alignment horizontal="left" vertical="center" wrapText="1"/>
    </xf>
    <xf numFmtId="0" fontId="21" fillId="4" borderId="83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horizontal="center" wrapText="1"/>
    </xf>
    <xf numFmtId="0" fontId="21" fillId="0" borderId="31" xfId="0" applyFont="1" applyBorder="1" applyAlignment="1">
      <alignment vertical="center" wrapText="1"/>
    </xf>
    <xf numFmtId="164" fontId="21" fillId="0" borderId="3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6" fillId="4" borderId="9" xfId="0" applyFont="1" applyFill="1" applyBorder="1" applyAlignment="1">
      <alignment horizontal="left" vertical="center"/>
    </xf>
    <xf numFmtId="0" fontId="76" fillId="4" borderId="9" xfId="0" applyFont="1" applyFill="1" applyBorder="1" applyAlignment="1">
      <alignment horizontal="center" vertical="center" wrapText="1"/>
    </xf>
    <xf numFmtId="0" fontId="76" fillId="4" borderId="9" xfId="0" applyFont="1" applyFill="1" applyBorder="1" applyAlignment="1">
      <alignment horizontal="left" vertical="center" wrapText="1"/>
    </xf>
    <xf numFmtId="0" fontId="76" fillId="4" borderId="9" xfId="0" applyFont="1" applyFill="1" applyBorder="1" applyAlignment="1">
      <alignment vertical="center" wrapText="1"/>
    </xf>
    <xf numFmtId="0" fontId="37" fillId="0" borderId="9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/>
    </xf>
    <xf numFmtId="0" fontId="76" fillId="0" borderId="9" xfId="0" applyFont="1" applyBorder="1" applyAlignment="1">
      <alignment vertical="center" wrapText="1"/>
    </xf>
    <xf numFmtId="0" fontId="38" fillId="0" borderId="9" xfId="0" applyFont="1" applyBorder="1" applyAlignment="1">
      <alignment horizontal="left"/>
    </xf>
    <xf numFmtId="0" fontId="37" fillId="0" borderId="9" xfId="0" applyFont="1" applyBorder="1" applyAlignment="1">
      <alignment vertical="center" wrapText="1"/>
    </xf>
    <xf numFmtId="0" fontId="37" fillId="0" borderId="20" xfId="3" applyFont="1" applyBorder="1" applyAlignment="1">
      <alignment vertical="center" wrapText="1"/>
    </xf>
    <xf numFmtId="0" fontId="76" fillId="4" borderId="9" xfId="0" applyFont="1" applyFill="1" applyBorder="1" applyAlignment="1">
      <alignment wrapText="1"/>
    </xf>
    <xf numFmtId="0" fontId="38" fillId="0" borderId="9" xfId="0" applyFont="1" applyBorder="1"/>
    <xf numFmtId="0" fontId="79" fillId="0" borderId="84" xfId="0" applyFont="1" applyBorder="1" applyAlignment="1">
      <alignment horizontal="center" vertical="center" wrapText="1"/>
    </xf>
    <xf numFmtId="0" fontId="79" fillId="0" borderId="36" xfId="0" applyFont="1" applyBorder="1" applyAlignment="1">
      <alignment horizontal="center" vertical="center" wrapText="1"/>
    </xf>
    <xf numFmtId="0" fontId="79" fillId="0" borderId="36" xfId="0" applyFont="1" applyBorder="1" applyAlignment="1">
      <alignment vertical="center" wrapText="1"/>
    </xf>
    <xf numFmtId="164" fontId="79" fillId="0" borderId="36" xfId="0" applyNumberFormat="1" applyFont="1" applyBorder="1" applyAlignment="1">
      <alignment vertical="center" wrapText="1"/>
    </xf>
    <xf numFmtId="0" fontId="79" fillId="0" borderId="52" xfId="0" applyFont="1" applyBorder="1" applyAlignment="1">
      <alignment horizontal="center" vertical="center" wrapText="1"/>
    </xf>
    <xf numFmtId="0" fontId="79" fillId="0" borderId="21" xfId="0" applyFont="1" applyBorder="1" applyAlignment="1">
      <alignment horizontal="center" vertical="center" wrapText="1"/>
    </xf>
    <xf numFmtId="0" fontId="79" fillId="0" borderId="21" xfId="0" applyFont="1" applyBorder="1" applyAlignment="1">
      <alignment vertical="center" wrapText="1"/>
    </xf>
    <xf numFmtId="164" fontId="79" fillId="0" borderId="21" xfId="0" applyNumberFormat="1" applyFont="1" applyBorder="1" applyAlignment="1">
      <alignment vertical="center" wrapText="1"/>
    </xf>
    <xf numFmtId="0" fontId="79" fillId="6" borderId="0" xfId="0" applyFont="1" applyFill="1" applyAlignment="1">
      <alignment horizontal="left" vertical="center"/>
    </xf>
    <xf numFmtId="0" fontId="79" fillId="6" borderId="0" xfId="0" applyFont="1" applyFill="1" applyAlignment="1">
      <alignment horizontal="center" vertical="center"/>
    </xf>
    <xf numFmtId="0" fontId="79" fillId="6" borderId="0" xfId="0" applyFont="1" applyFill="1" applyAlignment="1">
      <alignment vertical="center" wrapText="1"/>
    </xf>
    <xf numFmtId="0" fontId="38" fillId="7" borderId="0" xfId="0" applyFont="1" applyFill="1" applyAlignment="1">
      <alignment horizontal="center" vertical="center" wrapText="1"/>
    </xf>
    <xf numFmtId="0" fontId="104" fillId="0" borderId="0" xfId="0" applyFont="1" applyAlignment="1">
      <alignment horizontal="left"/>
    </xf>
    <xf numFmtId="0" fontId="105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10" fillId="0" borderId="86" xfId="0" applyFont="1" applyBorder="1" applyAlignment="1">
      <alignment horizontal="center" vertical="center" wrapText="1"/>
    </xf>
    <xf numFmtId="0" fontId="7" fillId="0" borderId="0" xfId="1"/>
    <xf numFmtId="0" fontId="18" fillId="0" borderId="0" xfId="1" applyFont="1"/>
    <xf numFmtId="0" fontId="47" fillId="0" borderId="0" xfId="1" applyFont="1" applyAlignment="1">
      <alignment horizontal="center" vertical="center" wrapText="1"/>
    </xf>
    <xf numFmtId="0" fontId="109" fillId="0" borderId="0" xfId="1" applyFont="1"/>
    <xf numFmtId="0" fontId="82" fillId="0" borderId="8" xfId="1" applyFont="1" applyBorder="1" applyAlignment="1">
      <alignment horizontal="center" vertical="center" wrapText="1"/>
    </xf>
    <xf numFmtId="0" fontId="82" fillId="0" borderId="8" xfId="1" applyFont="1" applyBorder="1" applyAlignment="1">
      <alignment vertical="center" wrapText="1"/>
    </xf>
    <xf numFmtId="0" fontId="82" fillId="0" borderId="5" xfId="1" applyFont="1" applyBorder="1" applyAlignment="1">
      <alignment horizontal="center" vertical="center"/>
    </xf>
    <xf numFmtId="0" fontId="82" fillId="0" borderId="6" xfId="1" applyFont="1" applyBorder="1" applyAlignment="1">
      <alignment horizontal="center" vertical="center"/>
    </xf>
    <xf numFmtId="0" fontId="82" fillId="0" borderId="7" xfId="1" applyFont="1" applyBorder="1" applyAlignment="1">
      <alignment horizontal="center" vertical="center"/>
    </xf>
    <xf numFmtId="0" fontId="82" fillId="4" borderId="8" xfId="1" applyFont="1" applyFill="1" applyBorder="1" applyAlignment="1">
      <alignment horizontal="center" vertical="center" wrapText="1"/>
    </xf>
    <xf numFmtId="0" fontId="82" fillId="4" borderId="8" xfId="1" applyFont="1" applyFill="1" applyBorder="1" applyAlignment="1">
      <alignment vertical="center" wrapText="1"/>
    </xf>
    <xf numFmtId="0" fontId="82" fillId="0" borderId="31" xfId="1" applyFont="1" applyBorder="1" applyAlignment="1">
      <alignment horizontal="center" vertical="center" wrapText="1"/>
    </xf>
    <xf numFmtId="0" fontId="102" fillId="0" borderId="31" xfId="0" applyFont="1" applyBorder="1" applyAlignment="1">
      <alignment vertical="center" wrapText="1"/>
    </xf>
    <xf numFmtId="164" fontId="102" fillId="0" borderId="31" xfId="1" applyNumberFormat="1" applyFont="1" applyBorder="1" applyAlignment="1">
      <alignment horizontal="center" vertical="center" wrapText="1"/>
    </xf>
    <xf numFmtId="0" fontId="82" fillId="0" borderId="21" xfId="1" applyFont="1" applyBorder="1" applyAlignment="1">
      <alignment horizontal="center" vertical="center" wrapText="1"/>
    </xf>
    <xf numFmtId="0" fontId="102" fillId="0" borderId="21" xfId="0" applyFont="1" applyBorder="1" applyAlignment="1">
      <alignment vertical="center" wrapText="1"/>
    </xf>
    <xf numFmtId="164" fontId="102" fillId="0" borderId="21" xfId="1" applyNumberFormat="1" applyFont="1" applyBorder="1" applyAlignment="1">
      <alignment horizontal="center" vertical="center" wrapText="1"/>
    </xf>
    <xf numFmtId="0" fontId="21" fillId="6" borderId="0" xfId="1" applyFont="1" applyFill="1" applyAlignment="1">
      <alignment horizontal="center" vertical="center"/>
    </xf>
    <xf numFmtId="165" fontId="22" fillId="6" borderId="0" xfId="1" applyNumberFormat="1" applyFont="1" applyFill="1" applyAlignment="1">
      <alignment horizontal="left" vertical="center" indent="1"/>
    </xf>
    <xf numFmtId="0" fontId="47" fillId="0" borderId="0" xfId="1" applyFont="1" applyAlignment="1">
      <alignment vertical="center" wrapText="1"/>
    </xf>
    <xf numFmtId="0" fontId="21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2" fillId="6" borderId="0" xfId="1" applyFont="1" applyFill="1" applyAlignment="1">
      <alignment horizontal="center" vertical="center"/>
    </xf>
    <xf numFmtId="0" fontId="22" fillId="6" borderId="0" xfId="1" applyFont="1" applyFill="1" applyAlignment="1">
      <alignment vertical="center" wrapText="1"/>
    </xf>
    <xf numFmtId="165" fontId="22" fillId="6" borderId="0" xfId="1" applyNumberFormat="1" applyFont="1" applyFill="1" applyAlignment="1">
      <alignment horizontal="center" vertical="center"/>
    </xf>
    <xf numFmtId="0" fontId="100" fillId="0" borderId="0" xfId="1" applyFont="1" applyAlignment="1">
      <alignment vertical="center"/>
    </xf>
    <xf numFmtId="0" fontId="55" fillId="0" borderId="0" xfId="1" applyFont="1" applyAlignment="1">
      <alignment horizontal="center" vertical="center"/>
    </xf>
    <xf numFmtId="0" fontId="98" fillId="2" borderId="8" xfId="0" applyFont="1" applyFill="1" applyBorder="1" applyAlignment="1">
      <alignment horizontal="center" vertical="center" wrapText="1"/>
    </xf>
    <xf numFmtId="0" fontId="21" fillId="4" borderId="31" xfId="0" applyFont="1" applyFill="1" applyBorder="1" applyAlignment="1">
      <alignment vertical="center" wrapText="1"/>
    </xf>
    <xf numFmtId="0" fontId="98" fillId="2" borderId="8" xfId="0" applyFont="1" applyFill="1" applyBorder="1" applyAlignment="1">
      <alignment vertical="center" wrapText="1"/>
    </xf>
    <xf numFmtId="0" fontId="47" fillId="2" borderId="8" xfId="0" applyFont="1" applyFill="1" applyBorder="1" applyAlignment="1">
      <alignment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82" fillId="10" borderId="87" xfId="0" applyFont="1" applyFill="1" applyBorder="1" applyAlignment="1">
      <alignment vertical="center" wrapText="1"/>
    </xf>
    <xf numFmtId="0" fontId="82" fillId="10" borderId="88" xfId="0" applyFont="1" applyFill="1" applyBorder="1" applyAlignment="1">
      <alignment horizontal="center" vertical="center" wrapText="1"/>
    </xf>
    <xf numFmtId="0" fontId="82" fillId="10" borderId="89" xfId="0" applyFont="1" applyFill="1" applyBorder="1" applyAlignment="1">
      <alignment vertical="center" wrapText="1"/>
    </xf>
    <xf numFmtId="0" fontId="82" fillId="10" borderId="90" xfId="0" applyFont="1" applyFill="1" applyBorder="1" applyAlignment="1">
      <alignment horizontal="center" vertical="center" wrapText="1"/>
    </xf>
    <xf numFmtId="0" fontId="82" fillId="0" borderId="91" xfId="0" applyFont="1" applyBorder="1" applyAlignment="1">
      <alignment vertical="center" wrapText="1"/>
    </xf>
    <xf numFmtId="0" fontId="82" fillId="0" borderId="92" xfId="0" applyFont="1" applyBorder="1" applyAlignment="1">
      <alignment horizontal="center" vertical="center" wrapText="1"/>
    </xf>
    <xf numFmtId="0" fontId="82" fillId="0" borderId="89" xfId="0" applyFont="1" applyBorder="1" applyAlignment="1">
      <alignment vertical="center" wrapText="1"/>
    </xf>
    <xf numFmtId="0" fontId="82" fillId="0" borderId="90" xfId="0" applyFont="1" applyBorder="1" applyAlignment="1">
      <alignment horizontal="center" vertical="center" wrapText="1"/>
    </xf>
    <xf numFmtId="0" fontId="82" fillId="10" borderId="93" xfId="0" applyFont="1" applyFill="1" applyBorder="1" applyAlignment="1">
      <alignment vertical="center" wrapText="1"/>
    </xf>
    <xf numFmtId="0" fontId="82" fillId="10" borderId="87" xfId="0" applyFont="1" applyFill="1" applyBorder="1" applyAlignment="1">
      <alignment horizontal="center" vertical="center" wrapText="1"/>
    </xf>
    <xf numFmtId="0" fontId="82" fillId="10" borderId="94" xfId="0" applyFont="1" applyFill="1" applyBorder="1" applyAlignment="1">
      <alignment vertical="center" wrapText="1"/>
    </xf>
    <xf numFmtId="0" fontId="82" fillId="0" borderId="89" xfId="0" applyFont="1" applyBorder="1" applyAlignment="1">
      <alignment horizontal="center" vertical="center" wrapText="1"/>
    </xf>
    <xf numFmtId="0" fontId="82" fillId="10" borderId="95" xfId="0" applyFont="1" applyFill="1" applyBorder="1" applyAlignment="1">
      <alignment vertical="center" wrapText="1"/>
    </xf>
    <xf numFmtId="0" fontId="82" fillId="0" borderId="91" xfId="0" applyFont="1" applyBorder="1" applyAlignment="1">
      <alignment horizontal="center" vertical="center" wrapText="1"/>
    </xf>
    <xf numFmtId="0" fontId="11" fillId="0" borderId="94" xfId="0" applyFont="1" applyBorder="1" applyAlignment="1">
      <alignment vertical="center" wrapText="1"/>
    </xf>
    <xf numFmtId="0" fontId="11" fillId="0" borderId="89" xfId="0" applyFont="1" applyBorder="1" applyAlignment="1">
      <alignment horizontal="center" vertical="center" wrapText="1"/>
    </xf>
    <xf numFmtId="0" fontId="11" fillId="0" borderId="89" xfId="0" applyFont="1" applyBorder="1" applyAlignment="1">
      <alignment vertical="center" wrapText="1"/>
    </xf>
    <xf numFmtId="0" fontId="82" fillId="0" borderId="94" xfId="0" applyFont="1" applyBorder="1" applyAlignment="1">
      <alignment vertical="center" wrapText="1"/>
    </xf>
    <xf numFmtId="0" fontId="82" fillId="0" borderId="96" xfId="0" applyFont="1" applyBorder="1" applyAlignment="1">
      <alignment vertical="center" wrapText="1"/>
    </xf>
    <xf numFmtId="0" fontId="82" fillId="0" borderId="97" xfId="0" applyFont="1" applyBorder="1" applyAlignment="1">
      <alignment horizontal="center" vertical="center" wrapText="1"/>
    </xf>
    <xf numFmtId="164" fontId="22" fillId="0" borderId="36" xfId="0" applyNumberFormat="1" applyFont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1" fillId="4" borderId="98" xfId="0" applyFont="1" applyFill="1" applyBorder="1" applyAlignment="1">
      <alignment horizontal="center" vertical="center" wrapText="1"/>
    </xf>
    <xf numFmtId="0" fontId="21" fillId="4" borderId="85" xfId="0" applyFont="1" applyFill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 wrapText="1"/>
    </xf>
    <xf numFmtId="0" fontId="82" fillId="10" borderId="9" xfId="0" applyFont="1" applyFill="1" applyBorder="1" applyAlignment="1">
      <alignment vertical="center" wrapText="1"/>
    </xf>
    <xf numFmtId="0" fontId="82" fillId="10" borderId="9" xfId="0" applyFont="1" applyFill="1" applyBorder="1" applyAlignment="1">
      <alignment horizontal="center" vertical="center" wrapText="1"/>
    </xf>
    <xf numFmtId="0" fontId="21" fillId="0" borderId="100" xfId="0" applyFont="1" applyBorder="1" applyAlignment="1">
      <alignment horizontal="center" vertical="center" wrapText="1"/>
    </xf>
    <xf numFmtId="0" fontId="82" fillId="10" borderId="101" xfId="0" applyFont="1" applyFill="1" applyBorder="1" applyAlignment="1">
      <alignment vertical="center" wrapText="1"/>
    </xf>
    <xf numFmtId="0" fontId="82" fillId="10" borderId="76" xfId="0" applyFont="1" applyFill="1" applyBorder="1" applyAlignment="1">
      <alignment horizontal="center" vertical="center" wrapText="1"/>
    </xf>
    <xf numFmtId="0" fontId="21" fillId="0" borderId="102" xfId="0" applyFont="1" applyBorder="1" applyAlignment="1">
      <alignment horizontal="center" vertical="center" wrapText="1"/>
    </xf>
    <xf numFmtId="0" fontId="82" fillId="0" borderId="9" xfId="0" applyFont="1" applyBorder="1" applyAlignment="1">
      <alignment horizontal="center" vertical="center" wrapText="1"/>
    </xf>
    <xf numFmtId="0" fontId="82" fillId="0" borderId="9" xfId="0" applyFont="1" applyBorder="1" applyAlignment="1">
      <alignment vertical="center" wrapText="1"/>
    </xf>
    <xf numFmtId="0" fontId="82" fillId="0" borderId="101" xfId="0" applyFont="1" applyBorder="1" applyAlignment="1">
      <alignment vertical="center" wrapText="1"/>
    </xf>
    <xf numFmtId="0" fontId="82" fillId="0" borderId="76" xfId="0" applyFont="1" applyBorder="1" applyAlignment="1">
      <alignment vertical="center" wrapText="1"/>
    </xf>
    <xf numFmtId="0" fontId="82" fillId="0" borderId="76" xfId="0" applyFont="1" applyBorder="1" applyAlignment="1">
      <alignment horizontal="center" vertical="center" wrapText="1"/>
    </xf>
    <xf numFmtId="0" fontId="82" fillId="10" borderId="76" xfId="0" applyFont="1" applyFill="1" applyBorder="1" applyAlignment="1">
      <alignment vertical="center" wrapText="1"/>
    </xf>
    <xf numFmtId="0" fontId="82" fillId="0" borderId="68" xfId="0" applyFont="1" applyBorder="1" applyAlignment="1">
      <alignment horizontal="center" vertical="center" wrapText="1"/>
    </xf>
    <xf numFmtId="0" fontId="114" fillId="10" borderId="9" xfId="0" applyFont="1" applyFill="1" applyBorder="1" applyAlignment="1">
      <alignment vertical="center" wrapText="1"/>
    </xf>
    <xf numFmtId="0" fontId="114" fillId="0" borderId="10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14" fillId="0" borderId="9" xfId="0" applyFont="1" applyBorder="1" applyAlignment="1">
      <alignment vertical="center" wrapText="1"/>
    </xf>
    <xf numFmtId="0" fontId="114" fillId="0" borderId="9" xfId="0" applyFont="1" applyBorder="1" applyAlignment="1">
      <alignment horizontal="center" vertical="center" wrapText="1"/>
    </xf>
    <xf numFmtId="0" fontId="114" fillId="0" borderId="104" xfId="0" applyFont="1" applyBorder="1" applyAlignment="1">
      <alignment horizontal="center" vertical="center" wrapText="1"/>
    </xf>
    <xf numFmtId="0" fontId="114" fillId="0" borderId="105" xfId="0" applyFont="1" applyBorder="1" applyAlignment="1">
      <alignment vertical="center" wrapText="1"/>
    </xf>
    <xf numFmtId="0" fontId="114" fillId="0" borderId="10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164" fontId="22" fillId="0" borderId="108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164" fontId="22" fillId="0" borderId="1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2" fillId="6" borderId="111" xfId="0" applyFont="1" applyFill="1" applyBorder="1" applyAlignment="1">
      <alignment horizontal="center" vertical="center"/>
    </xf>
    <xf numFmtId="0" fontId="22" fillId="6" borderId="112" xfId="0" applyFont="1" applyFill="1" applyBorder="1" applyAlignment="1">
      <alignment horizontal="center" vertical="center"/>
    </xf>
    <xf numFmtId="0" fontId="22" fillId="6" borderId="112" xfId="0" applyFont="1" applyFill="1" applyBorder="1" applyAlignment="1">
      <alignment vertical="center" wrapText="1"/>
    </xf>
    <xf numFmtId="0" fontId="0" fillId="7" borderId="112" xfId="0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164" fontId="22" fillId="0" borderId="20" xfId="0" applyNumberFormat="1" applyFont="1" applyBorder="1" applyAlignment="1">
      <alignment horizontal="center" vertical="center" wrapText="1"/>
    </xf>
    <xf numFmtId="0" fontId="22" fillId="0" borderId="113" xfId="0" applyFont="1" applyBorder="1" applyAlignment="1">
      <alignment horizontal="center" vertical="center" wrapText="1"/>
    </xf>
    <xf numFmtId="164" fontId="22" fillId="0" borderId="113" xfId="0" applyNumberFormat="1" applyFont="1" applyBorder="1" applyAlignment="1">
      <alignment horizontal="center" vertical="center" wrapText="1"/>
    </xf>
    <xf numFmtId="0" fontId="85" fillId="0" borderId="0" xfId="0" applyFont="1" applyAlignment="1">
      <alignment horizontal="center" vertical="center"/>
    </xf>
    <xf numFmtId="0" fontId="85" fillId="0" borderId="0" xfId="0" applyFont="1" applyAlignment="1">
      <alignment horizontal="justify" vertical="center"/>
    </xf>
    <xf numFmtId="0" fontId="115" fillId="0" borderId="117" xfId="0" applyFont="1" applyBorder="1" applyAlignment="1">
      <alignment horizontal="center" vertical="center" wrapText="1"/>
    </xf>
    <xf numFmtId="0" fontId="115" fillId="0" borderId="118" xfId="0" applyFont="1" applyBorder="1" applyAlignment="1">
      <alignment horizontal="center" vertical="center" wrapText="1"/>
    </xf>
    <xf numFmtId="0" fontId="115" fillId="0" borderId="119" xfId="0" applyFont="1" applyBorder="1" applyAlignment="1">
      <alignment horizontal="center" vertical="center" wrapText="1"/>
    </xf>
    <xf numFmtId="0" fontId="115" fillId="0" borderId="117" xfId="0" applyFont="1" applyBorder="1" applyAlignment="1">
      <alignment vertical="center" wrapText="1"/>
    </xf>
    <xf numFmtId="0" fontId="115" fillId="0" borderId="118" xfId="0" applyFont="1" applyBorder="1" applyAlignment="1">
      <alignment horizontal="justify" vertical="center" wrapText="1"/>
    </xf>
    <xf numFmtId="0" fontId="0" fillId="0" borderId="119" xfId="0" applyBorder="1" applyAlignment="1">
      <alignment vertical="top" wrapText="1"/>
    </xf>
    <xf numFmtId="0" fontId="37" fillId="0" borderId="116" xfId="0" applyFont="1" applyBorder="1" applyAlignment="1">
      <alignment horizontal="center" vertical="center" wrapText="1"/>
    </xf>
    <xf numFmtId="0" fontId="81" fillId="0" borderId="119" xfId="0" applyFont="1" applyBorder="1" applyAlignment="1">
      <alignment vertical="center" wrapText="1"/>
    </xf>
    <xf numFmtId="0" fontId="37" fillId="0" borderId="119" xfId="0" applyFont="1" applyBorder="1" applyAlignment="1">
      <alignment horizontal="center" vertical="center" wrapText="1"/>
    </xf>
    <xf numFmtId="0" fontId="37" fillId="0" borderId="119" xfId="0" applyFont="1" applyBorder="1" applyAlignment="1">
      <alignment horizontal="justify" vertical="center" wrapText="1"/>
    </xf>
    <xf numFmtId="0" fontId="37" fillId="0" borderId="119" xfId="0" applyFont="1" applyBorder="1" applyAlignment="1">
      <alignment vertical="center" wrapText="1"/>
    </xf>
    <xf numFmtId="0" fontId="116" fillId="0" borderId="119" xfId="0" applyFont="1" applyBorder="1" applyAlignment="1">
      <alignment vertical="center" wrapText="1"/>
    </xf>
    <xf numFmtId="0" fontId="8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65" fontId="22" fillId="6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22" fillId="6" borderId="22" xfId="0" applyNumberFormat="1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29" fillId="8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5" fillId="4" borderId="8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 wrapText="1"/>
    </xf>
    <xf numFmtId="0" fontId="21" fillId="0" borderId="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30" fillId="3" borderId="13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35" fillId="0" borderId="27" xfId="3" applyFont="1" applyBorder="1" applyAlignment="1">
      <alignment horizontal="left" vertical="center"/>
    </xf>
    <xf numFmtId="0" fontId="35" fillId="0" borderId="24" xfId="3" applyFont="1" applyBorder="1" applyAlignment="1">
      <alignment horizontal="left" vertical="center"/>
    </xf>
    <xf numFmtId="0" fontId="35" fillId="0" borderId="23" xfId="3" applyFont="1" applyBorder="1" applyAlignment="1">
      <alignment horizontal="left" vertical="center"/>
    </xf>
    <xf numFmtId="0" fontId="35" fillId="0" borderId="25" xfId="3" applyFont="1" applyBorder="1" applyAlignment="1">
      <alignment horizontal="left" vertical="center"/>
    </xf>
    <xf numFmtId="0" fontId="35" fillId="0" borderId="27" xfId="3" applyFont="1" applyBorder="1" applyAlignment="1">
      <alignment horizontal="center" vertical="center"/>
    </xf>
    <xf numFmtId="0" fontId="35" fillId="0" borderId="24" xfId="3" applyFont="1" applyBorder="1" applyAlignment="1">
      <alignment horizontal="center" vertical="center"/>
    </xf>
    <xf numFmtId="0" fontId="35" fillId="0" borderId="23" xfId="3" applyFont="1" applyBorder="1" applyAlignment="1">
      <alignment horizontal="center" vertical="center"/>
    </xf>
    <xf numFmtId="0" fontId="35" fillId="0" borderId="30" xfId="3" applyFont="1" applyBorder="1" applyAlignment="1">
      <alignment horizontal="center" vertical="center"/>
    </xf>
    <xf numFmtId="0" fontId="35" fillId="0" borderId="29" xfId="3" applyFont="1" applyBorder="1" applyAlignment="1">
      <alignment horizontal="center" vertical="center"/>
    </xf>
    <xf numFmtId="0" fontId="35" fillId="0" borderId="28" xfId="3" applyFont="1" applyBorder="1" applyAlignment="1">
      <alignment horizontal="center" vertical="center"/>
    </xf>
    <xf numFmtId="0" fontId="22" fillId="0" borderId="21" xfId="0" applyFont="1" applyBorder="1" applyAlignment="1">
      <alignment vertical="center" wrapText="1"/>
    </xf>
    <xf numFmtId="0" fontId="22" fillId="0" borderId="31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165" fontId="2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37" fillId="0" borderId="20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left" vertical="center" wrapText="1"/>
    </xf>
    <xf numFmtId="0" fontId="38" fillId="0" borderId="20" xfId="0" applyFont="1" applyBorder="1" applyAlignment="1">
      <alignment vertical="center" wrapText="1"/>
    </xf>
    <xf numFmtId="0" fontId="37" fillId="0" borderId="20" xfId="0" applyFont="1" applyBorder="1" applyAlignment="1">
      <alignment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21" fillId="4" borderId="8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43" fillId="8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165" fontId="22" fillId="6" borderId="22" xfId="0" applyNumberFormat="1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left" vertical="center"/>
    </xf>
    <xf numFmtId="0" fontId="21" fillId="4" borderId="33" xfId="0" applyFont="1" applyFill="1" applyBorder="1" applyAlignment="1">
      <alignment horizontal="left" vertical="center"/>
    </xf>
    <xf numFmtId="0" fontId="21" fillId="4" borderId="22" xfId="0" applyFont="1" applyFill="1" applyBorder="1" applyAlignment="1">
      <alignment horizontal="left" vertical="center"/>
    </xf>
    <xf numFmtId="0" fontId="21" fillId="4" borderId="32" xfId="0" applyFont="1" applyFill="1" applyBorder="1" applyAlignment="1">
      <alignment horizontal="left" vertical="center"/>
    </xf>
    <xf numFmtId="0" fontId="21" fillId="4" borderId="7" xfId="4" applyFont="1" applyFill="1" applyBorder="1" applyAlignment="1">
      <alignment horizontal="center" vertical="center"/>
    </xf>
    <xf numFmtId="0" fontId="21" fillId="4" borderId="6" xfId="4" applyFont="1" applyFill="1" applyBorder="1" applyAlignment="1">
      <alignment horizontal="center" vertical="center"/>
    </xf>
    <xf numFmtId="0" fontId="21" fillId="4" borderId="5" xfId="4" applyFont="1" applyFill="1" applyBorder="1" applyAlignment="1">
      <alignment horizontal="center" vertical="center"/>
    </xf>
    <xf numFmtId="0" fontId="46" fillId="2" borderId="0" xfId="4" applyFont="1" applyFill="1" applyAlignment="1">
      <alignment horizontal="left" vertical="center"/>
    </xf>
    <xf numFmtId="0" fontId="47" fillId="0" borderId="0" xfId="4" applyFont="1" applyAlignment="1">
      <alignment horizontal="center" vertical="center" wrapText="1"/>
    </xf>
    <xf numFmtId="0" fontId="51" fillId="0" borderId="0" xfId="4" applyFont="1" applyAlignment="1">
      <alignment horizontal="center" vertical="center"/>
    </xf>
    <xf numFmtId="0" fontId="22" fillId="0" borderId="21" xfId="4" applyFont="1" applyBorder="1" applyAlignment="1">
      <alignment vertical="center" wrapText="1"/>
    </xf>
    <xf numFmtId="0" fontId="22" fillId="0" borderId="31" xfId="4" applyFont="1" applyBorder="1" applyAlignment="1">
      <alignment vertical="center" wrapText="1"/>
    </xf>
    <xf numFmtId="0" fontId="21" fillId="0" borderId="7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1" fillId="0" borderId="5" xfId="4" applyFont="1" applyBorder="1" applyAlignment="1">
      <alignment horizontal="center" vertical="center" wrapText="1"/>
    </xf>
    <xf numFmtId="0" fontId="46" fillId="0" borderId="0" xfId="4" applyFont="1" applyAlignment="1">
      <alignment horizontal="left" vertical="center"/>
    </xf>
    <xf numFmtId="0" fontId="29" fillId="0" borderId="0" xfId="4" applyFont="1" applyAlignment="1">
      <alignment horizontal="center" vertical="center"/>
    </xf>
    <xf numFmtId="0" fontId="56" fillId="0" borderId="0" xfId="4" applyFont="1" applyAlignment="1">
      <alignment horizontal="center" vertical="center"/>
    </xf>
    <xf numFmtId="0" fontId="54" fillId="0" borderId="0" xfId="4" applyFont="1" applyAlignment="1">
      <alignment horizontal="center" vertical="center"/>
    </xf>
    <xf numFmtId="0" fontId="27" fillId="0" borderId="0" xfId="4" applyFont="1" applyAlignment="1">
      <alignment horizontal="center" vertical="center"/>
    </xf>
    <xf numFmtId="0" fontId="26" fillId="0" borderId="0" xfId="4" applyFont="1" applyAlignment="1">
      <alignment horizontal="left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37" fillId="0" borderId="114" xfId="0" applyFont="1" applyBorder="1" applyAlignment="1">
      <alignment vertical="center" wrapText="1"/>
    </xf>
    <xf numFmtId="0" fontId="37" fillId="0" borderId="116" xfId="0" applyFont="1" applyBorder="1" applyAlignment="1">
      <alignment vertical="center" wrapText="1"/>
    </xf>
    <xf numFmtId="0" fontId="115" fillId="0" borderId="114" xfId="0" applyFont="1" applyBorder="1" applyAlignment="1">
      <alignment horizontal="justify" vertical="center" wrapText="1"/>
    </xf>
    <xf numFmtId="0" fontId="115" fillId="0" borderId="115" xfId="0" applyFont="1" applyBorder="1" applyAlignment="1">
      <alignment horizontal="justify" vertical="center" wrapText="1"/>
    </xf>
    <xf numFmtId="0" fontId="115" fillId="0" borderId="116" xfId="0" applyFont="1" applyBorder="1" applyAlignment="1">
      <alignment horizontal="justify" vertical="center" wrapText="1"/>
    </xf>
    <xf numFmtId="0" fontId="37" fillId="0" borderId="114" xfId="0" applyFont="1" applyBorder="1" applyAlignment="1">
      <alignment horizontal="center" vertical="center" wrapText="1"/>
    </xf>
    <xf numFmtId="0" fontId="37" fillId="0" borderId="116" xfId="0" applyFont="1" applyBorder="1" applyAlignment="1">
      <alignment horizontal="center" vertical="center" wrapText="1"/>
    </xf>
    <xf numFmtId="0" fontId="81" fillId="0" borderId="114" xfId="0" applyFont="1" applyBorder="1" applyAlignment="1">
      <alignment vertical="center" wrapText="1"/>
    </xf>
    <xf numFmtId="0" fontId="81" fillId="0" borderId="116" xfId="0" applyFont="1" applyBorder="1" applyAlignment="1">
      <alignment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8" fillId="0" borderId="7" xfId="0" applyFont="1" applyBorder="1" applyAlignment="1">
      <alignment horizontal="left" vertical="center" wrapText="1"/>
    </xf>
    <xf numFmtId="0" fontId="58" fillId="0" borderId="6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left" vertical="center" wrapText="1"/>
    </xf>
    <xf numFmtId="0" fontId="65" fillId="8" borderId="0" xfId="0" applyFont="1" applyFill="1" applyAlignment="1">
      <alignment horizontal="center" vertical="center"/>
    </xf>
    <xf numFmtId="0" fontId="65" fillId="0" borderId="0" xfId="0" applyFont="1" applyAlignment="1">
      <alignment horizontal="center" vertical="center"/>
    </xf>
    <xf numFmtId="165" fontId="61" fillId="6" borderId="22" xfId="0" applyNumberFormat="1" applyFont="1" applyFill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60" fillId="0" borderId="21" xfId="0" applyFont="1" applyBorder="1" applyAlignment="1">
      <alignment vertical="center" wrapText="1"/>
    </xf>
    <xf numFmtId="0" fontId="60" fillId="0" borderId="31" xfId="0" applyFont="1" applyBorder="1" applyAlignment="1">
      <alignment vertical="center" wrapText="1"/>
    </xf>
    <xf numFmtId="0" fontId="60" fillId="0" borderId="7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66" fillId="8" borderId="0" xfId="0" applyFont="1" applyFill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 wrapText="1"/>
    </xf>
    <xf numFmtId="0" fontId="21" fillId="4" borderId="6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35" fillId="4" borderId="7" xfId="0" applyFont="1" applyFill="1" applyBorder="1" applyAlignment="1">
      <alignment horizontal="left" vertical="center"/>
    </xf>
    <xf numFmtId="0" fontId="35" fillId="4" borderId="6" xfId="0" applyFont="1" applyFill="1" applyBorder="1" applyAlignment="1">
      <alignment horizontal="left" vertical="center"/>
    </xf>
    <xf numFmtId="0" fontId="35" fillId="4" borderId="5" xfId="0" applyFont="1" applyFill="1" applyBorder="1" applyAlignment="1">
      <alignment horizontal="left" vertical="center"/>
    </xf>
    <xf numFmtId="0" fontId="31" fillId="9" borderId="7" xfId="0" applyFont="1" applyFill="1" applyBorder="1" applyAlignment="1">
      <alignment horizontal="left" vertical="center"/>
    </xf>
    <xf numFmtId="0" fontId="31" fillId="9" borderId="6" xfId="0" applyFont="1" applyFill="1" applyBorder="1" applyAlignment="1">
      <alignment horizontal="left" vertical="center"/>
    </xf>
    <xf numFmtId="0" fontId="31" fillId="9" borderId="5" xfId="0" applyFont="1" applyFill="1" applyBorder="1" applyAlignment="1">
      <alignment horizontal="left" vertical="center"/>
    </xf>
    <xf numFmtId="0" fontId="31" fillId="4" borderId="7" xfId="0" applyFont="1" applyFill="1" applyBorder="1" applyAlignment="1">
      <alignment horizontal="left" vertical="center"/>
    </xf>
    <xf numFmtId="0" fontId="31" fillId="4" borderId="6" xfId="0" applyFont="1" applyFill="1" applyBorder="1" applyAlignment="1">
      <alignment horizontal="left" vertical="center"/>
    </xf>
    <xf numFmtId="0" fontId="31" fillId="4" borderId="5" xfId="0" applyFont="1" applyFill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74" fillId="0" borderId="0" xfId="0" applyFont="1" applyAlignment="1">
      <alignment horizontal="center" vertical="center"/>
    </xf>
    <xf numFmtId="0" fontId="73" fillId="0" borderId="21" xfId="0" applyFont="1" applyBorder="1" applyAlignment="1">
      <alignment vertical="center" wrapText="1"/>
    </xf>
    <xf numFmtId="0" fontId="73" fillId="0" borderId="31" xfId="0" applyFont="1" applyBorder="1" applyAlignment="1">
      <alignment vertical="center" wrapText="1"/>
    </xf>
    <xf numFmtId="0" fontId="73" fillId="0" borderId="7" xfId="0" applyFont="1" applyBorder="1" applyAlignment="1">
      <alignment horizontal="left" vertical="center" wrapText="1"/>
    </xf>
    <xf numFmtId="0" fontId="73" fillId="0" borderId="6" xfId="0" applyFont="1" applyBorder="1" applyAlignment="1">
      <alignment horizontal="left" vertical="center" wrapText="1"/>
    </xf>
    <xf numFmtId="0" fontId="73" fillId="0" borderId="5" xfId="0" applyFont="1" applyBorder="1" applyAlignment="1">
      <alignment horizontal="left" vertical="center" wrapText="1"/>
    </xf>
    <xf numFmtId="165" fontId="73" fillId="6" borderId="22" xfId="0" applyNumberFormat="1" applyFont="1" applyFill="1" applyBorder="1" applyAlignment="1">
      <alignment horizontal="left" vertical="center" wrapText="1"/>
    </xf>
    <xf numFmtId="0" fontId="31" fillId="4" borderId="7" xfId="0" applyFont="1" applyFill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165" fontId="79" fillId="6" borderId="22" xfId="0" applyNumberFormat="1" applyFont="1" applyFill="1" applyBorder="1" applyAlignment="1">
      <alignment vertical="center" wrapText="1"/>
    </xf>
    <xf numFmtId="0" fontId="78" fillId="0" borderId="22" xfId="0" applyFont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1" fillId="0" borderId="31" xfId="0" applyFont="1" applyBorder="1" applyAlignment="1">
      <alignment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164" fontId="31" fillId="0" borderId="21" xfId="0" applyNumberFormat="1" applyFont="1" applyBorder="1" applyAlignment="1">
      <alignment horizontal="center" vertical="center" wrapText="1"/>
    </xf>
    <xf numFmtId="164" fontId="31" fillId="0" borderId="31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165" fontId="75" fillId="6" borderId="50" xfId="0" applyNumberFormat="1" applyFont="1" applyFill="1" applyBorder="1" applyAlignment="1">
      <alignment vertical="center" wrapText="1"/>
    </xf>
    <xf numFmtId="0" fontId="9" fillId="0" borderId="50" xfId="0" applyFont="1" applyBorder="1" applyAlignment="1">
      <alignment vertical="center" wrapText="1"/>
    </xf>
    <xf numFmtId="165" fontId="75" fillId="6" borderId="22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0" fillId="0" borderId="22" xfId="0" applyFont="1" applyBorder="1" applyAlignment="1">
      <alignment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82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76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58" fillId="0" borderId="20" xfId="0" applyFont="1" applyBorder="1" applyAlignment="1">
      <alignment horizontal="center" vertical="center" wrapText="1"/>
    </xf>
    <xf numFmtId="0" fontId="83" fillId="0" borderId="2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0" fontId="85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76" fillId="0" borderId="20" xfId="0" applyFont="1" applyBorder="1" applyAlignment="1">
      <alignment horizontal="center" vertical="center"/>
    </xf>
    <xf numFmtId="0" fontId="66" fillId="8" borderId="20" xfId="0" applyFont="1" applyFill="1" applyBorder="1" applyAlignment="1">
      <alignment horizontal="center" vertical="center"/>
    </xf>
    <xf numFmtId="0" fontId="66" fillId="0" borderId="20" xfId="0" applyFont="1" applyBorder="1" applyAlignment="1">
      <alignment horizontal="center" vertical="center"/>
    </xf>
    <xf numFmtId="0" fontId="86" fillId="0" borderId="20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/>
    </xf>
    <xf numFmtId="165" fontId="65" fillId="6" borderId="20" xfId="0" applyNumberFormat="1" applyFont="1" applyFill="1" applyBorder="1" applyAlignment="1">
      <alignment vertical="center" wrapText="1"/>
    </xf>
    <xf numFmtId="0" fontId="85" fillId="0" borderId="20" xfId="0" applyFont="1" applyBorder="1" applyAlignment="1">
      <alignment vertical="center" wrapText="1"/>
    </xf>
    <xf numFmtId="0" fontId="85" fillId="0" borderId="20" xfId="0" applyFont="1" applyBorder="1" applyAlignment="1">
      <alignment vertical="center"/>
    </xf>
    <xf numFmtId="0" fontId="0" fillId="0" borderId="20" xfId="0" applyBorder="1" applyAlignment="1">
      <alignment horizontal="left" vertical="center" wrapText="1"/>
    </xf>
    <xf numFmtId="0" fontId="93" fillId="0" borderId="20" xfId="0" applyFont="1" applyBorder="1" applyAlignment="1">
      <alignment horizontal="center" vertical="center" wrapText="1"/>
    </xf>
    <xf numFmtId="0" fontId="91" fillId="0" borderId="20" xfId="0" applyFont="1" applyBorder="1" applyAlignment="1">
      <alignment horizontal="left" vertical="center" wrapText="1"/>
    </xf>
    <xf numFmtId="0" fontId="92" fillId="0" borderId="20" xfId="0" applyFont="1" applyBorder="1" applyAlignment="1">
      <alignment horizontal="left" vertical="center" wrapText="1"/>
    </xf>
    <xf numFmtId="0" fontId="90" fillId="0" borderId="20" xfId="0" applyFont="1" applyBorder="1" applyAlignment="1">
      <alignment horizontal="left" vertical="center" wrapText="1"/>
    </xf>
    <xf numFmtId="165" fontId="66" fillId="6" borderId="20" xfId="0" applyNumberFormat="1" applyFont="1" applyFill="1" applyBorder="1" applyAlignment="1">
      <alignment vertical="center" wrapText="1"/>
    </xf>
    <xf numFmtId="0" fontId="96" fillId="0" borderId="20" xfId="0" applyFont="1" applyBorder="1" applyAlignment="1">
      <alignment vertical="center" wrapText="1"/>
    </xf>
    <xf numFmtId="0" fontId="96" fillId="0" borderId="20" xfId="0" applyFont="1" applyBorder="1" applyAlignment="1">
      <alignment vertical="center"/>
    </xf>
    <xf numFmtId="0" fontId="58" fillId="4" borderId="20" xfId="0" applyFont="1" applyFill="1" applyBorder="1" applyAlignment="1">
      <alignment horizontal="left" vertical="center"/>
    </xf>
    <xf numFmtId="0" fontId="58" fillId="4" borderId="20" xfId="0" applyFont="1" applyFill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83" fillId="0" borderId="20" xfId="0" applyFont="1" applyBorder="1" applyAlignment="1">
      <alignment horizontal="center" vertical="center"/>
    </xf>
    <xf numFmtId="0" fontId="79" fillId="0" borderId="21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67" xfId="0" applyFont="1" applyBorder="1" applyAlignment="1">
      <alignment horizontal="left" vertical="center" wrapText="1"/>
    </xf>
    <xf numFmtId="0" fontId="79" fillId="0" borderId="80" xfId="0" applyFont="1" applyBorder="1" applyAlignment="1">
      <alignment horizontal="left" vertical="center" wrapText="1"/>
    </xf>
    <xf numFmtId="0" fontId="108" fillId="8" borderId="0" xfId="0" applyFont="1" applyFill="1" applyAlignment="1">
      <alignment horizontal="center" vertical="center"/>
    </xf>
    <xf numFmtId="0" fontId="108" fillId="0" borderId="0" xfId="0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0" applyFont="1" applyAlignment="1">
      <alignment horizontal="left" vertical="center"/>
    </xf>
    <xf numFmtId="0" fontId="22" fillId="0" borderId="1" xfId="0" applyFont="1" applyBorder="1" applyAlignment="1">
      <alignment horizontal="center" vertical="center" wrapText="1"/>
    </xf>
    <xf numFmtId="165" fontId="22" fillId="6" borderId="1" xfId="0" applyNumberFormat="1" applyFont="1" applyFill="1" applyBorder="1" applyAlignment="1">
      <alignment horizontal="left" vertical="center"/>
    </xf>
    <xf numFmtId="0" fontId="29" fillId="8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78" xfId="0" applyFont="1" applyFill="1" applyBorder="1" applyAlignment="1">
      <alignment horizontal="center" vertical="center"/>
    </xf>
    <xf numFmtId="0" fontId="21" fillId="4" borderId="77" xfId="0" applyFont="1" applyFill="1" applyBorder="1" applyAlignment="1">
      <alignment horizontal="center" vertical="center"/>
    </xf>
    <xf numFmtId="165" fontId="22" fillId="6" borderId="22" xfId="0" applyNumberFormat="1" applyFont="1" applyFill="1" applyBorder="1" applyAlignment="1">
      <alignment horizontal="left" vertical="center"/>
    </xf>
    <xf numFmtId="0" fontId="82" fillId="0" borderId="7" xfId="0" applyFont="1" applyBorder="1" applyAlignment="1">
      <alignment horizontal="center"/>
    </xf>
    <xf numFmtId="0" fontId="82" fillId="0" borderId="6" xfId="0" applyFont="1" applyBorder="1" applyAlignment="1">
      <alignment horizontal="center"/>
    </xf>
    <xf numFmtId="0" fontId="21" fillId="4" borderId="71" xfId="0" applyFont="1" applyFill="1" applyBorder="1" applyAlignment="1">
      <alignment horizontal="center" vertical="center"/>
    </xf>
    <xf numFmtId="0" fontId="21" fillId="4" borderId="70" xfId="0" applyFont="1" applyFill="1" applyBorder="1" applyAlignment="1">
      <alignment horizontal="center" vertical="center"/>
    </xf>
    <xf numFmtId="0" fontId="21" fillId="4" borderId="69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4" borderId="74" xfId="0" applyFont="1" applyFill="1" applyBorder="1" applyAlignment="1">
      <alignment horizontal="center" vertical="center"/>
    </xf>
    <xf numFmtId="0" fontId="21" fillId="4" borderId="52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6" fillId="2" borderId="0" xfId="0" applyFont="1" applyFill="1" applyAlignment="1">
      <alignment horizontal="left" vertical="center"/>
    </xf>
    <xf numFmtId="0" fontId="82" fillId="0" borderId="7" xfId="0" applyFont="1" applyBorder="1" applyAlignment="1">
      <alignment horizontal="center" vertical="center"/>
    </xf>
    <xf numFmtId="165" fontId="102" fillId="6" borderId="22" xfId="0" applyNumberFormat="1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165" fontId="22" fillId="6" borderId="86" xfId="0" applyNumberFormat="1" applyFont="1" applyFill="1" applyBorder="1" applyAlignment="1">
      <alignment vertical="center" wrapText="1"/>
    </xf>
    <xf numFmtId="0" fontId="0" fillId="0" borderId="112" xfId="0" applyBorder="1" applyAlignment="1">
      <alignment vertical="center" wrapText="1"/>
    </xf>
    <xf numFmtId="0" fontId="22" fillId="0" borderId="113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82" fillId="0" borderId="113" xfId="0" applyFont="1" applyBorder="1" applyAlignment="1">
      <alignment horizontal="center" vertical="center" wrapText="1"/>
    </xf>
    <xf numFmtId="0" fontId="82" fillId="0" borderId="20" xfId="0" applyFont="1" applyBorder="1" applyAlignment="1">
      <alignment horizontal="center" vertical="center" wrapText="1"/>
    </xf>
    <xf numFmtId="0" fontId="82" fillId="0" borderId="7" xfId="1" applyFont="1" applyBorder="1" applyAlignment="1">
      <alignment horizontal="center" vertical="center"/>
    </xf>
    <xf numFmtId="0" fontId="82" fillId="0" borderId="6" xfId="1" applyFont="1" applyBorder="1" applyAlignment="1">
      <alignment horizontal="center" vertical="center"/>
    </xf>
    <xf numFmtId="0" fontId="82" fillId="0" borderId="5" xfId="1" applyFont="1" applyBorder="1" applyAlignment="1">
      <alignment horizontal="center" vertical="center"/>
    </xf>
    <xf numFmtId="0" fontId="82" fillId="4" borderId="7" xfId="1" applyFont="1" applyFill="1" applyBorder="1" applyAlignment="1">
      <alignment horizontal="center" vertical="center"/>
    </xf>
    <xf numFmtId="0" fontId="82" fillId="4" borderId="6" xfId="1" applyFont="1" applyFill="1" applyBorder="1" applyAlignment="1">
      <alignment horizontal="center" vertical="center"/>
    </xf>
    <xf numFmtId="0" fontId="82" fillId="4" borderId="5" xfId="1" applyFont="1" applyFill="1" applyBorder="1" applyAlignment="1">
      <alignment horizontal="center" vertical="center"/>
    </xf>
    <xf numFmtId="0" fontId="47" fillId="0" borderId="0" xfId="1" applyFont="1" applyAlignment="1">
      <alignment horizontal="center" vertical="center" wrapText="1"/>
    </xf>
    <xf numFmtId="165" fontId="22" fillId="6" borderId="0" xfId="1" applyNumberFormat="1" applyFont="1" applyFill="1" applyAlignment="1">
      <alignment horizontal="left" vertical="center" indent="1"/>
    </xf>
    <xf numFmtId="0" fontId="102" fillId="0" borderId="21" xfId="1" applyFont="1" applyBorder="1" applyAlignment="1">
      <alignment vertical="center" wrapText="1"/>
    </xf>
    <xf numFmtId="0" fontId="102" fillId="0" borderId="31" xfId="1" applyFont="1" applyBorder="1" applyAlignment="1">
      <alignment vertical="center" wrapText="1"/>
    </xf>
    <xf numFmtId="0" fontId="102" fillId="0" borderId="7" xfId="1" applyFont="1" applyBorder="1" applyAlignment="1">
      <alignment horizontal="center" vertical="center" wrapText="1"/>
    </xf>
    <xf numFmtId="0" fontId="102" fillId="0" borderId="6" xfId="1" applyFont="1" applyBorder="1" applyAlignment="1">
      <alignment horizontal="center" vertical="center" wrapText="1"/>
    </xf>
    <xf numFmtId="0" fontId="102" fillId="0" borderId="5" xfId="1" applyFont="1" applyBorder="1" applyAlignment="1">
      <alignment horizontal="center" vertical="center" wrapText="1"/>
    </xf>
    <xf numFmtId="0" fontId="29" fillId="0" borderId="0" xfId="1" applyFont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113" fillId="0" borderId="0" xfId="1" applyFont="1" applyAlignment="1">
      <alignment horizontal="center" vertical="center" wrapText="1"/>
    </xf>
    <xf numFmtId="0" fontId="112" fillId="0" borderId="0" xfId="1" applyFont="1" applyAlignment="1">
      <alignment horizontal="center" vertical="center" wrapText="1"/>
    </xf>
    <xf numFmtId="0" fontId="111" fillId="0" borderId="0" xfId="1" applyFont="1" applyAlignment="1">
      <alignment horizontal="center" vertical="center" wrapText="1"/>
    </xf>
    <xf numFmtId="0" fontId="110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 wrapText="1"/>
    </xf>
    <xf numFmtId="0" fontId="101" fillId="0" borderId="0" xfId="1" applyFont="1" applyAlignment="1">
      <alignment horizontal="center" vertical="center" wrapText="1"/>
    </xf>
    <xf numFmtId="0" fontId="51" fillId="0" borderId="0" xfId="1" applyFont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vertical="center"/>
    </xf>
    <xf numFmtId="0" fontId="21" fillId="4" borderId="6" xfId="0" applyFont="1" applyFill="1" applyBorder="1" applyAlignment="1">
      <alignment vertical="center"/>
    </xf>
    <xf numFmtId="0" fontId="21" fillId="4" borderId="5" xfId="0" applyFont="1" applyFill="1" applyBorder="1" applyAlignment="1">
      <alignment vertical="center"/>
    </xf>
    <xf numFmtId="0" fontId="114" fillId="0" borderId="7" xfId="0" applyFont="1" applyBorder="1" applyAlignment="1">
      <alignment vertical="center"/>
    </xf>
    <xf numFmtId="0" fontId="114" fillId="0" borderId="6" xfId="0" applyFont="1" applyBorder="1" applyAlignment="1">
      <alignment vertical="center"/>
    </xf>
    <xf numFmtId="0" fontId="114" fillId="0" borderId="5" xfId="0" applyFont="1" applyBorder="1" applyAlignment="1">
      <alignment vertical="center"/>
    </xf>
    <xf numFmtId="0" fontId="22" fillId="0" borderId="36" xfId="0" applyFont="1" applyBorder="1" applyAlignment="1">
      <alignment vertical="center" wrapText="1"/>
    </xf>
    <xf numFmtId="0" fontId="114" fillId="0" borderId="7" xfId="0" applyFont="1" applyBorder="1" applyAlignment="1">
      <alignment horizontal="left" vertical="center"/>
    </xf>
    <xf numFmtId="0" fontId="114" fillId="0" borderId="6" xfId="0" applyFont="1" applyBorder="1" applyAlignment="1">
      <alignment horizontal="left" vertical="center"/>
    </xf>
    <xf numFmtId="0" fontId="114" fillId="0" borderId="5" xfId="0" applyFont="1" applyBorder="1" applyAlignment="1">
      <alignment horizontal="left" vertical="center"/>
    </xf>
    <xf numFmtId="165" fontId="22" fillId="6" borderId="0" xfId="0" applyNumberFormat="1" applyFont="1" applyFill="1" applyAlignment="1">
      <alignment vertical="center" wrapText="1"/>
    </xf>
    <xf numFmtId="0" fontId="22" fillId="0" borderId="109" xfId="0" applyFont="1" applyBorder="1" applyAlignment="1">
      <alignment vertical="center" wrapText="1"/>
    </xf>
    <xf numFmtId="0" fontId="22" fillId="0" borderId="107" xfId="0" applyFont="1" applyBorder="1" applyAlignment="1">
      <alignment vertical="center" wrapText="1"/>
    </xf>
  </cellXfs>
  <cellStyles count="5">
    <cellStyle name="Normal" xfId="0" builtinId="0"/>
    <cellStyle name="Normal 2" xfId="3" xr:uid="{00000000-0005-0000-0000-000001000000}"/>
    <cellStyle name="Normal 3" xfId="4" xr:uid="{00000000-0005-0000-0000-000002000000}"/>
    <cellStyle name="Normal 6" xfId="1" xr:uid="{00000000-0005-0000-0000-000003000000}"/>
    <cellStyle name="Normal 6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3"/>
  <sheetViews>
    <sheetView tabSelected="1" workbookViewId="0">
      <selection activeCell="Q15" sqref="Q15"/>
    </sheetView>
  </sheetViews>
  <sheetFormatPr defaultRowHeight="15" x14ac:dyDescent="0.25"/>
  <cols>
    <col min="2" max="2" width="18.140625" customWidth="1"/>
    <col min="3" max="3" width="11.28515625" customWidth="1"/>
    <col min="4" max="4" width="7.85546875" customWidth="1"/>
    <col min="5" max="5" width="7.7109375" customWidth="1"/>
    <col min="6" max="6" width="8" customWidth="1"/>
    <col min="7" max="7" width="7" customWidth="1"/>
    <col min="8" max="8" width="6.5703125" customWidth="1"/>
    <col min="9" max="9" width="6.140625" customWidth="1"/>
    <col min="12" max="12" width="5" customWidth="1"/>
    <col min="13" max="13" width="9.140625" hidden="1" customWidth="1"/>
  </cols>
  <sheetData>
    <row r="1" spans="1:23" ht="23.25" x14ac:dyDescent="0.25">
      <c r="A1" s="613" t="s">
        <v>107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1"/>
    </row>
    <row r="2" spans="1:23" ht="23.25" x14ac:dyDescent="0.25">
      <c r="A2" s="614" t="s">
        <v>106</v>
      </c>
      <c r="B2" s="614"/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1"/>
    </row>
    <row r="3" spans="1:23" ht="20.25" x14ac:dyDescent="0.25">
      <c r="A3" s="619" t="s">
        <v>105</v>
      </c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1"/>
    </row>
    <row r="4" spans="1:23" ht="19.5" x14ac:dyDescent="0.25">
      <c r="A4" s="620"/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1"/>
    </row>
    <row r="5" spans="1:23" ht="23.25" x14ac:dyDescent="0.35">
      <c r="A5" s="621"/>
      <c r="B5" s="621"/>
      <c r="C5" s="71"/>
      <c r="D5" s="70"/>
      <c r="E5" s="70"/>
      <c r="F5" s="70"/>
      <c r="G5" s="70"/>
      <c r="H5" s="70"/>
      <c r="I5" s="70"/>
      <c r="J5" s="69"/>
      <c r="K5" s="69"/>
      <c r="L5" s="1"/>
      <c r="M5" s="1"/>
    </row>
    <row r="6" spans="1:23" x14ac:dyDescent="0.25">
      <c r="A6" s="615" t="s">
        <v>104</v>
      </c>
      <c r="B6" s="616"/>
      <c r="C6" s="68"/>
      <c r="D6" s="67"/>
      <c r="E6" s="65"/>
      <c r="F6" s="65"/>
      <c r="G6" s="65"/>
      <c r="H6" s="65"/>
      <c r="I6" s="65"/>
      <c r="J6" s="66" t="s">
        <v>103</v>
      </c>
      <c r="K6" s="65"/>
      <c r="L6" s="65"/>
      <c r="M6" s="1"/>
    </row>
    <row r="7" spans="1:23" ht="15.75" customHeight="1" x14ac:dyDescent="0.25">
      <c r="A7" s="64" t="s">
        <v>102</v>
      </c>
      <c r="B7" s="617" t="s">
        <v>101</v>
      </c>
      <c r="C7" s="63" t="s">
        <v>100</v>
      </c>
      <c r="D7" s="63" t="s">
        <v>99</v>
      </c>
      <c r="E7" s="62" t="s">
        <v>98</v>
      </c>
      <c r="F7" s="62" t="s">
        <v>97</v>
      </c>
      <c r="G7" s="62" t="s">
        <v>96</v>
      </c>
      <c r="H7" s="62" t="s">
        <v>95</v>
      </c>
      <c r="I7" s="62" t="s">
        <v>94</v>
      </c>
      <c r="J7" s="618" t="s">
        <v>93</v>
      </c>
      <c r="K7" s="618"/>
      <c r="L7" s="618"/>
      <c r="M7" s="1"/>
    </row>
    <row r="8" spans="1:23" ht="15.75" customHeight="1" x14ac:dyDescent="0.25">
      <c r="A8" s="64" t="s">
        <v>92</v>
      </c>
      <c r="B8" s="617"/>
      <c r="C8" s="63" t="s">
        <v>91</v>
      </c>
      <c r="D8" s="63" t="s">
        <v>90</v>
      </c>
      <c r="E8" s="62" t="s">
        <v>89</v>
      </c>
      <c r="F8" s="62" t="s">
        <v>89</v>
      </c>
      <c r="G8" s="62" t="s">
        <v>88</v>
      </c>
      <c r="H8" s="62" t="s">
        <v>87</v>
      </c>
      <c r="I8" s="62" t="s">
        <v>86</v>
      </c>
      <c r="J8" s="618"/>
      <c r="K8" s="618"/>
      <c r="L8" s="618"/>
      <c r="M8" s="1"/>
    </row>
    <row r="9" spans="1:23" ht="36" customHeight="1" x14ac:dyDescent="0.25">
      <c r="A9" s="61" t="s">
        <v>85</v>
      </c>
      <c r="B9" s="60" t="s">
        <v>84</v>
      </c>
      <c r="C9" s="57" t="s">
        <v>30</v>
      </c>
      <c r="D9" s="56" t="s">
        <v>1</v>
      </c>
      <c r="E9" s="56">
        <v>3</v>
      </c>
      <c r="F9" s="56">
        <v>0</v>
      </c>
      <c r="G9" s="56">
        <v>3</v>
      </c>
      <c r="H9" s="55">
        <v>3</v>
      </c>
      <c r="I9" s="20">
        <v>8</v>
      </c>
      <c r="J9" s="607" t="s">
        <v>81</v>
      </c>
      <c r="K9" s="607"/>
      <c r="L9" s="607"/>
      <c r="M9" s="1"/>
      <c r="O9" s="59"/>
      <c r="P9" s="606"/>
      <c r="Q9" s="606"/>
      <c r="R9" s="606"/>
      <c r="S9" s="606"/>
      <c r="T9" s="606"/>
      <c r="U9" s="606"/>
    </row>
    <row r="10" spans="1:23" ht="46.5" customHeight="1" x14ac:dyDescent="0.25">
      <c r="A10" s="55" t="s">
        <v>83</v>
      </c>
      <c r="B10" s="58" t="s">
        <v>82</v>
      </c>
      <c r="C10" s="57" t="s">
        <v>30</v>
      </c>
      <c r="D10" s="55" t="s">
        <v>1</v>
      </c>
      <c r="E10" s="56">
        <v>3</v>
      </c>
      <c r="F10" s="56">
        <v>0</v>
      </c>
      <c r="G10" s="56">
        <v>3</v>
      </c>
      <c r="H10" s="55">
        <v>3</v>
      </c>
      <c r="I10" s="20">
        <v>8</v>
      </c>
      <c r="J10" s="607" t="s">
        <v>81</v>
      </c>
      <c r="K10" s="607"/>
      <c r="L10" s="607"/>
      <c r="M10" s="1"/>
      <c r="O10" s="50"/>
      <c r="P10" s="606"/>
      <c r="Q10" s="606"/>
      <c r="R10" s="606"/>
      <c r="S10" s="606"/>
      <c r="T10" s="606"/>
      <c r="U10" s="606"/>
    </row>
    <row r="11" spans="1:23" ht="27.75" customHeight="1" x14ac:dyDescent="0.25">
      <c r="A11" s="54" t="s">
        <v>80</v>
      </c>
      <c r="B11" s="53" t="s">
        <v>79</v>
      </c>
      <c r="C11" s="53" t="s">
        <v>30</v>
      </c>
      <c r="D11" s="52" t="s">
        <v>1</v>
      </c>
      <c r="E11" s="52">
        <v>3</v>
      </c>
      <c r="F11" s="52">
        <v>0</v>
      </c>
      <c r="G11" s="52">
        <v>3</v>
      </c>
      <c r="H11" s="52">
        <v>3</v>
      </c>
      <c r="I11" s="52">
        <v>8</v>
      </c>
      <c r="J11" s="609" t="s">
        <v>76</v>
      </c>
      <c r="K11" s="609"/>
      <c r="L11" s="609"/>
      <c r="M11" s="1"/>
      <c r="O11" s="50"/>
      <c r="P11" s="50"/>
      <c r="Q11" s="50"/>
      <c r="R11" s="50"/>
      <c r="S11" s="50"/>
      <c r="T11" s="50"/>
      <c r="U11" s="50"/>
    </row>
    <row r="12" spans="1:23" ht="24.75" customHeight="1" x14ac:dyDescent="0.25">
      <c r="A12" s="54" t="s">
        <v>78</v>
      </c>
      <c r="B12" s="53" t="s">
        <v>77</v>
      </c>
      <c r="C12" s="53" t="s">
        <v>30</v>
      </c>
      <c r="D12" s="52" t="s">
        <v>1</v>
      </c>
      <c r="E12" s="52">
        <v>3</v>
      </c>
      <c r="F12" s="52">
        <v>0</v>
      </c>
      <c r="G12" s="52">
        <v>3</v>
      </c>
      <c r="H12" s="52">
        <v>3</v>
      </c>
      <c r="I12" s="52">
        <v>8</v>
      </c>
      <c r="J12" s="609" t="s">
        <v>76</v>
      </c>
      <c r="K12" s="609"/>
      <c r="L12" s="609"/>
      <c r="M12" s="1"/>
      <c r="O12" s="50"/>
      <c r="P12" s="50"/>
      <c r="Q12" s="50"/>
      <c r="R12" s="50"/>
      <c r="S12" s="50"/>
      <c r="T12" s="50"/>
      <c r="U12" s="50"/>
    </row>
    <row r="13" spans="1:23" ht="26.25" customHeight="1" x14ac:dyDescent="0.25">
      <c r="A13" s="25" t="s">
        <v>75</v>
      </c>
      <c r="B13" s="51" t="s">
        <v>74</v>
      </c>
      <c r="C13" s="21" t="s">
        <v>30</v>
      </c>
      <c r="D13" s="20" t="s">
        <v>1</v>
      </c>
      <c r="E13" s="20">
        <v>3</v>
      </c>
      <c r="F13" s="20">
        <v>0</v>
      </c>
      <c r="G13" s="20">
        <v>3</v>
      </c>
      <c r="H13" s="20">
        <v>3</v>
      </c>
      <c r="I13" s="20">
        <v>8</v>
      </c>
      <c r="J13" s="607" t="s">
        <v>73</v>
      </c>
      <c r="K13" s="607"/>
      <c r="L13" s="607"/>
      <c r="M13" s="1"/>
      <c r="O13" s="50"/>
      <c r="P13" s="50"/>
      <c r="Q13" s="50"/>
      <c r="R13" s="50"/>
      <c r="S13" s="50"/>
      <c r="T13" s="50"/>
      <c r="U13" s="50"/>
    </row>
    <row r="14" spans="1:23" ht="46.5" customHeight="1" x14ac:dyDescent="0.25">
      <c r="A14" s="25" t="s">
        <v>72</v>
      </c>
      <c r="B14" s="49" t="s">
        <v>71</v>
      </c>
      <c r="C14" s="20" t="s">
        <v>30</v>
      </c>
      <c r="D14" s="20" t="s">
        <v>1</v>
      </c>
      <c r="E14" s="20">
        <v>3</v>
      </c>
      <c r="F14" s="20">
        <v>0</v>
      </c>
      <c r="G14" s="20">
        <v>3</v>
      </c>
      <c r="H14" s="20">
        <v>3</v>
      </c>
      <c r="I14" s="20">
        <v>8</v>
      </c>
      <c r="J14" s="607" t="s">
        <v>70</v>
      </c>
      <c r="K14" s="607"/>
      <c r="L14" s="607"/>
      <c r="M14" s="1"/>
      <c r="O14" s="48"/>
      <c r="U14" s="47"/>
      <c r="V14" s="47"/>
      <c r="W14" s="47"/>
    </row>
    <row r="15" spans="1:23" ht="33.75" x14ac:dyDescent="0.25">
      <c r="A15" s="46" t="s">
        <v>69</v>
      </c>
      <c r="B15" s="38" t="s">
        <v>68</v>
      </c>
      <c r="C15" s="21" t="s">
        <v>30</v>
      </c>
      <c r="D15" s="20" t="s">
        <v>1</v>
      </c>
      <c r="E15" s="20">
        <v>3</v>
      </c>
      <c r="F15" s="20">
        <v>0</v>
      </c>
      <c r="G15" s="20">
        <v>3</v>
      </c>
      <c r="H15" s="20">
        <v>3</v>
      </c>
      <c r="I15" s="20">
        <v>8</v>
      </c>
      <c r="J15" s="610" t="s">
        <v>67</v>
      </c>
      <c r="K15" s="610"/>
      <c r="L15" s="610"/>
      <c r="M15" s="611"/>
      <c r="N15" s="45"/>
    </row>
    <row r="16" spans="1:23" ht="45" x14ac:dyDescent="0.25">
      <c r="A16" s="44" t="s">
        <v>66</v>
      </c>
      <c r="B16" s="43" t="s">
        <v>65</v>
      </c>
      <c r="C16" s="21" t="s">
        <v>30</v>
      </c>
      <c r="D16" s="20" t="s">
        <v>1</v>
      </c>
      <c r="E16" s="20">
        <v>3</v>
      </c>
      <c r="F16" s="20">
        <v>0</v>
      </c>
      <c r="G16" s="20">
        <v>3</v>
      </c>
      <c r="H16" s="20">
        <v>3</v>
      </c>
      <c r="I16" s="20">
        <v>8</v>
      </c>
      <c r="J16" s="612" t="s">
        <v>62</v>
      </c>
      <c r="K16" s="612"/>
      <c r="L16" s="612"/>
      <c r="M16" s="1"/>
    </row>
    <row r="17" spans="1:13" ht="22.5" x14ac:dyDescent="0.25">
      <c r="A17" s="42" t="s">
        <v>64</v>
      </c>
      <c r="B17" s="41" t="s">
        <v>63</v>
      </c>
      <c r="C17" s="21" t="s">
        <v>30</v>
      </c>
      <c r="D17" s="20" t="s">
        <v>1</v>
      </c>
      <c r="E17" s="20">
        <v>3</v>
      </c>
      <c r="F17" s="20">
        <v>0</v>
      </c>
      <c r="G17" s="20">
        <v>3</v>
      </c>
      <c r="H17" s="20">
        <v>3</v>
      </c>
      <c r="I17" s="20">
        <v>8</v>
      </c>
      <c r="J17" s="612" t="s">
        <v>62</v>
      </c>
      <c r="K17" s="612"/>
      <c r="L17" s="612"/>
      <c r="M17" s="1"/>
    </row>
    <row r="18" spans="1:13" ht="33.75" x14ac:dyDescent="0.25">
      <c r="A18" s="25" t="s">
        <v>61</v>
      </c>
      <c r="B18" s="21" t="s">
        <v>60</v>
      </c>
      <c r="C18" s="21" t="s">
        <v>30</v>
      </c>
      <c r="D18" s="20" t="s">
        <v>1</v>
      </c>
      <c r="E18" s="20">
        <v>3</v>
      </c>
      <c r="F18" s="20">
        <v>0</v>
      </c>
      <c r="G18" s="20">
        <v>3</v>
      </c>
      <c r="H18" s="20">
        <v>3</v>
      </c>
      <c r="I18" s="20">
        <v>8</v>
      </c>
      <c r="J18" s="607" t="s">
        <v>57</v>
      </c>
      <c r="K18" s="607"/>
      <c r="L18" s="607"/>
      <c r="M18" s="1"/>
    </row>
    <row r="19" spans="1:13" ht="22.5" x14ac:dyDescent="0.25">
      <c r="A19" s="40" t="s">
        <v>59</v>
      </c>
      <c r="B19" s="39" t="s">
        <v>58</v>
      </c>
      <c r="C19" s="21" t="s">
        <v>30</v>
      </c>
      <c r="D19" s="20" t="s">
        <v>1</v>
      </c>
      <c r="E19" s="20">
        <v>3</v>
      </c>
      <c r="F19" s="20">
        <v>0</v>
      </c>
      <c r="G19" s="20">
        <v>3</v>
      </c>
      <c r="H19" s="20">
        <v>3</v>
      </c>
      <c r="I19" s="20">
        <v>8</v>
      </c>
      <c r="J19" s="607" t="s">
        <v>57</v>
      </c>
      <c r="K19" s="607"/>
      <c r="L19" s="607"/>
      <c r="M19" s="1"/>
    </row>
    <row r="20" spans="1:13" ht="33.75" x14ac:dyDescent="0.25">
      <c r="A20" s="33" t="s">
        <v>56</v>
      </c>
      <c r="B20" s="38" t="s">
        <v>55</v>
      </c>
      <c r="C20" s="38" t="s">
        <v>39</v>
      </c>
      <c r="D20" s="33" t="s">
        <v>1</v>
      </c>
      <c r="E20" s="33">
        <v>3</v>
      </c>
      <c r="F20" s="33">
        <v>0</v>
      </c>
      <c r="G20" s="33">
        <v>3</v>
      </c>
      <c r="H20" s="33">
        <v>3</v>
      </c>
      <c r="I20" s="33">
        <v>8</v>
      </c>
      <c r="J20" s="612" t="s">
        <v>52</v>
      </c>
      <c r="K20" s="612"/>
      <c r="L20" s="612"/>
      <c r="M20" s="1"/>
    </row>
    <row r="21" spans="1:13" ht="33.75" x14ac:dyDescent="0.25">
      <c r="A21" s="33" t="s">
        <v>54</v>
      </c>
      <c r="B21" s="38" t="s">
        <v>53</v>
      </c>
      <c r="C21" s="38" t="s">
        <v>39</v>
      </c>
      <c r="D21" s="33" t="s">
        <v>1</v>
      </c>
      <c r="E21" s="33">
        <v>3</v>
      </c>
      <c r="F21" s="33">
        <v>0</v>
      </c>
      <c r="G21" s="33">
        <v>3</v>
      </c>
      <c r="H21" s="33">
        <v>3</v>
      </c>
      <c r="I21" s="33">
        <v>8</v>
      </c>
      <c r="J21" s="612" t="s">
        <v>52</v>
      </c>
      <c r="K21" s="612"/>
      <c r="L21" s="612"/>
      <c r="M21" s="1"/>
    </row>
    <row r="22" spans="1:13" ht="31.5" x14ac:dyDescent="0.25">
      <c r="A22" s="37" t="s">
        <v>51</v>
      </c>
      <c r="B22" s="36" t="s">
        <v>50</v>
      </c>
      <c r="C22" s="36" t="s">
        <v>30</v>
      </c>
      <c r="D22" s="35" t="s">
        <v>1</v>
      </c>
      <c r="E22" s="35">
        <v>3</v>
      </c>
      <c r="F22" s="35">
        <v>0</v>
      </c>
      <c r="G22" s="35">
        <v>3</v>
      </c>
      <c r="H22" s="35">
        <v>3</v>
      </c>
      <c r="I22" s="35">
        <v>8</v>
      </c>
      <c r="J22" s="623" t="s">
        <v>49</v>
      </c>
      <c r="K22" s="623"/>
      <c r="L22" s="623"/>
      <c r="M22" s="1"/>
    </row>
    <row r="23" spans="1:13" ht="33.75" x14ac:dyDescent="0.25">
      <c r="A23" s="30" t="s">
        <v>48</v>
      </c>
      <c r="B23" s="34" t="s">
        <v>47</v>
      </c>
      <c r="C23" s="31" t="s">
        <v>30</v>
      </c>
      <c r="D23" s="30" t="s">
        <v>1</v>
      </c>
      <c r="E23" s="30">
        <v>3</v>
      </c>
      <c r="F23" s="30">
        <v>0</v>
      </c>
      <c r="G23" s="30">
        <v>3</v>
      </c>
      <c r="H23" s="33">
        <v>3</v>
      </c>
      <c r="I23" s="20">
        <v>8</v>
      </c>
      <c r="J23" s="607" t="s">
        <v>44</v>
      </c>
      <c r="K23" s="607"/>
      <c r="L23" s="607"/>
      <c r="M23" s="1"/>
    </row>
    <row r="24" spans="1:13" ht="67.5" x14ac:dyDescent="0.25">
      <c r="A24" s="27" t="s">
        <v>46</v>
      </c>
      <c r="B24" s="32" t="s">
        <v>45</v>
      </c>
      <c r="C24" s="31" t="s">
        <v>30</v>
      </c>
      <c r="D24" s="30" t="s">
        <v>1</v>
      </c>
      <c r="E24" s="27">
        <v>3</v>
      </c>
      <c r="F24" s="27">
        <v>0</v>
      </c>
      <c r="G24" s="27">
        <v>3</v>
      </c>
      <c r="H24" s="27">
        <v>3</v>
      </c>
      <c r="I24" s="20">
        <v>8</v>
      </c>
      <c r="J24" s="607" t="s">
        <v>44</v>
      </c>
      <c r="K24" s="607"/>
      <c r="L24" s="607"/>
      <c r="M24" s="1"/>
    </row>
    <row r="25" spans="1:13" ht="45" x14ac:dyDescent="0.25">
      <c r="A25" s="29" t="s">
        <v>43</v>
      </c>
      <c r="B25" s="28" t="s">
        <v>42</v>
      </c>
      <c r="C25" s="21" t="s">
        <v>39</v>
      </c>
      <c r="D25" s="20" t="s">
        <v>1</v>
      </c>
      <c r="E25" s="20">
        <v>3</v>
      </c>
      <c r="F25" s="20">
        <v>0</v>
      </c>
      <c r="G25" s="20">
        <v>3</v>
      </c>
      <c r="H25" s="20">
        <v>3</v>
      </c>
      <c r="I25" s="20">
        <v>8</v>
      </c>
      <c r="J25" s="607" t="s">
        <v>38</v>
      </c>
      <c r="K25" s="607"/>
      <c r="L25" s="607"/>
      <c r="M25" s="1"/>
    </row>
    <row r="26" spans="1:13" ht="45" x14ac:dyDescent="0.25">
      <c r="A26" s="27" t="s">
        <v>41</v>
      </c>
      <c r="B26" s="26" t="s">
        <v>40</v>
      </c>
      <c r="C26" s="21" t="s">
        <v>39</v>
      </c>
      <c r="D26" s="20" t="s">
        <v>1</v>
      </c>
      <c r="E26" s="20">
        <v>3</v>
      </c>
      <c r="F26" s="20">
        <v>0</v>
      </c>
      <c r="G26" s="20">
        <v>3</v>
      </c>
      <c r="H26" s="20">
        <v>3</v>
      </c>
      <c r="I26" s="20">
        <v>8</v>
      </c>
      <c r="J26" s="607" t="s">
        <v>38</v>
      </c>
      <c r="K26" s="607"/>
      <c r="L26" s="607"/>
      <c r="M26" s="1"/>
    </row>
    <row r="27" spans="1:13" ht="22.5" x14ac:dyDescent="0.25">
      <c r="A27" s="25" t="s">
        <v>37</v>
      </c>
      <c r="B27" s="21" t="s">
        <v>36</v>
      </c>
      <c r="C27" s="21" t="s">
        <v>30</v>
      </c>
      <c r="D27" s="20" t="s">
        <v>1</v>
      </c>
      <c r="E27" s="20">
        <v>3</v>
      </c>
      <c r="F27" s="20">
        <v>0</v>
      </c>
      <c r="G27" s="20">
        <f>SUM(E27:F27)</f>
        <v>3</v>
      </c>
      <c r="H27" s="20">
        <v>3</v>
      </c>
      <c r="I27" s="20">
        <v>8</v>
      </c>
      <c r="J27" s="607" t="s">
        <v>35</v>
      </c>
      <c r="K27" s="607"/>
      <c r="L27" s="607"/>
      <c r="M27" s="1"/>
    </row>
    <row r="28" spans="1:13" ht="31.5" customHeight="1" x14ac:dyDescent="0.25">
      <c r="A28" s="24" t="s">
        <v>34</v>
      </c>
      <c r="B28" s="23" t="s">
        <v>33</v>
      </c>
      <c r="C28" s="21" t="s">
        <v>30</v>
      </c>
      <c r="D28" s="20" t="s">
        <v>1</v>
      </c>
      <c r="E28" s="20">
        <v>3</v>
      </c>
      <c r="F28" s="20">
        <v>0</v>
      </c>
      <c r="G28" s="20">
        <f>SUM(E28:F28)</f>
        <v>3</v>
      </c>
      <c r="H28" s="20">
        <v>3</v>
      </c>
      <c r="I28" s="20">
        <v>8</v>
      </c>
      <c r="J28" s="607" t="s">
        <v>29</v>
      </c>
      <c r="K28" s="607"/>
      <c r="L28" s="607"/>
      <c r="M28" s="1"/>
    </row>
    <row r="29" spans="1:13" ht="34.5" x14ac:dyDescent="0.25">
      <c r="A29" s="23" t="s">
        <v>32</v>
      </c>
      <c r="B29" s="22" t="s">
        <v>31</v>
      </c>
      <c r="C29" s="21" t="s">
        <v>30</v>
      </c>
      <c r="D29" s="20" t="s">
        <v>1</v>
      </c>
      <c r="E29" s="20">
        <v>3</v>
      </c>
      <c r="F29" s="20">
        <v>0</v>
      </c>
      <c r="G29" s="20">
        <f>SUM(E29:F29)</f>
        <v>3</v>
      </c>
      <c r="H29" s="20">
        <v>3</v>
      </c>
      <c r="I29" s="20">
        <v>8</v>
      </c>
      <c r="J29" s="19" t="s">
        <v>29</v>
      </c>
      <c r="K29" s="18"/>
      <c r="L29" s="18"/>
      <c r="M29" s="1"/>
    </row>
    <row r="30" spans="1:13" x14ac:dyDescent="0.25">
      <c r="A30" s="625" t="s">
        <v>28</v>
      </c>
      <c r="B30" s="625"/>
      <c r="C30" s="625"/>
      <c r="D30" s="625"/>
      <c r="E30" s="625"/>
      <c r="F30" s="625"/>
      <c r="G30" s="625"/>
      <c r="H30" s="626"/>
      <c r="I30" s="626"/>
      <c r="J30" s="626"/>
      <c r="K30" s="626"/>
      <c r="L30" s="626"/>
      <c r="M30" s="1"/>
    </row>
    <row r="31" spans="1:13" ht="15.75" customHeight="1" x14ac:dyDescent="0.25">
      <c r="A31" s="11" t="s">
        <v>16</v>
      </c>
      <c r="B31" s="11" t="s">
        <v>15</v>
      </c>
      <c r="C31" s="11" t="s">
        <v>14</v>
      </c>
      <c r="D31" s="11" t="s">
        <v>13</v>
      </c>
      <c r="E31" s="11" t="s">
        <v>12</v>
      </c>
      <c r="F31" s="11" t="s">
        <v>11</v>
      </c>
      <c r="G31" s="11" t="s">
        <v>10</v>
      </c>
      <c r="H31" s="624" t="s">
        <v>9</v>
      </c>
      <c r="I31" s="624"/>
      <c r="J31" s="624"/>
      <c r="K31" s="624"/>
      <c r="L31" s="624"/>
      <c r="M31" s="1"/>
    </row>
    <row r="32" spans="1:13" x14ac:dyDescent="0.25">
      <c r="A32" s="16" t="s">
        <v>27</v>
      </c>
      <c r="B32" s="17" t="s">
        <v>23</v>
      </c>
      <c r="C32" s="12" t="s">
        <v>18</v>
      </c>
      <c r="D32" s="14">
        <v>8</v>
      </c>
      <c r="E32" s="14">
        <v>0</v>
      </c>
      <c r="F32" s="14">
        <v>0</v>
      </c>
      <c r="G32" s="16">
        <v>8</v>
      </c>
      <c r="H32" s="627"/>
      <c r="I32" s="627"/>
      <c r="J32" s="627"/>
      <c r="K32" s="627"/>
      <c r="L32" s="627"/>
      <c r="M32" s="1"/>
    </row>
    <row r="33" spans="1:13" x14ac:dyDescent="0.25">
      <c r="A33" s="14" t="s">
        <v>26</v>
      </c>
      <c r="B33" s="15" t="s">
        <v>21</v>
      </c>
      <c r="C33" s="12" t="s">
        <v>18</v>
      </c>
      <c r="D33" s="14">
        <v>0</v>
      </c>
      <c r="E33" s="14">
        <v>1</v>
      </c>
      <c r="F33" s="14">
        <v>0</v>
      </c>
      <c r="G33" s="14">
        <v>1</v>
      </c>
      <c r="H33" s="627"/>
      <c r="I33" s="627"/>
      <c r="J33" s="627"/>
      <c r="K33" s="627"/>
      <c r="L33" s="627"/>
      <c r="M33" s="1"/>
    </row>
    <row r="34" spans="1:13" ht="15.75" customHeight="1" x14ac:dyDescent="0.25">
      <c r="A34" s="625" t="s">
        <v>25</v>
      </c>
      <c r="B34" s="625"/>
      <c r="C34" s="625"/>
      <c r="D34" s="625"/>
      <c r="E34" s="625"/>
      <c r="F34" s="625"/>
      <c r="G34" s="625"/>
      <c r="H34" s="626"/>
      <c r="I34" s="626"/>
      <c r="J34" s="626"/>
      <c r="K34" s="626"/>
      <c r="L34" s="626"/>
      <c r="M34" s="1"/>
    </row>
    <row r="35" spans="1:13" ht="15.75" customHeight="1" x14ac:dyDescent="0.25">
      <c r="A35" s="11" t="s">
        <v>16</v>
      </c>
      <c r="B35" s="11" t="s">
        <v>15</v>
      </c>
      <c r="C35" s="11" t="s">
        <v>14</v>
      </c>
      <c r="D35" s="11" t="s">
        <v>13</v>
      </c>
      <c r="E35" s="11" t="s">
        <v>12</v>
      </c>
      <c r="F35" s="11" t="s">
        <v>11</v>
      </c>
      <c r="G35" s="11" t="s">
        <v>10</v>
      </c>
      <c r="H35" s="624" t="s">
        <v>9</v>
      </c>
      <c r="I35" s="624"/>
      <c r="J35" s="624"/>
      <c r="K35" s="624"/>
      <c r="L35" s="624"/>
      <c r="M35" s="1"/>
    </row>
    <row r="36" spans="1:13" x14ac:dyDescent="0.25">
      <c r="A36" s="12" t="s">
        <v>24</v>
      </c>
      <c r="B36" s="13" t="s">
        <v>23</v>
      </c>
      <c r="C36" s="12" t="s">
        <v>18</v>
      </c>
      <c r="D36" s="12">
        <v>8</v>
      </c>
      <c r="E36" s="12">
        <v>0</v>
      </c>
      <c r="F36" s="12">
        <v>0</v>
      </c>
      <c r="G36" s="12">
        <v>8</v>
      </c>
      <c r="H36" s="608"/>
      <c r="I36" s="608"/>
      <c r="J36" s="608"/>
      <c r="K36" s="608"/>
      <c r="L36" s="608"/>
      <c r="M36" s="1"/>
    </row>
    <row r="37" spans="1:13" x14ac:dyDescent="0.25">
      <c r="A37" s="12" t="s">
        <v>22</v>
      </c>
      <c r="B37" s="13" t="s">
        <v>21</v>
      </c>
      <c r="C37" s="12" t="s">
        <v>18</v>
      </c>
      <c r="D37" s="12">
        <v>0</v>
      </c>
      <c r="E37" s="12">
        <v>1</v>
      </c>
      <c r="F37" s="12">
        <v>0</v>
      </c>
      <c r="G37" s="12">
        <v>1</v>
      </c>
      <c r="H37" s="608"/>
      <c r="I37" s="608"/>
      <c r="J37" s="608"/>
      <c r="K37" s="608"/>
      <c r="L37" s="608"/>
      <c r="M37" s="1"/>
    </row>
    <row r="38" spans="1:13" x14ac:dyDescent="0.25">
      <c r="A38" s="12" t="s">
        <v>20</v>
      </c>
      <c r="B38" s="13" t="s">
        <v>19</v>
      </c>
      <c r="C38" s="12" t="s">
        <v>18</v>
      </c>
      <c r="D38" s="12">
        <v>0</v>
      </c>
      <c r="E38" s="12">
        <v>0</v>
      </c>
      <c r="F38" s="12">
        <v>0</v>
      </c>
      <c r="G38" s="12">
        <v>21</v>
      </c>
      <c r="H38" s="608"/>
      <c r="I38" s="608"/>
      <c r="J38" s="608"/>
      <c r="K38" s="608"/>
      <c r="L38" s="608"/>
      <c r="M38" s="1"/>
    </row>
    <row r="39" spans="1:13" x14ac:dyDescent="0.25">
      <c r="A39" s="625" t="s">
        <v>17</v>
      </c>
      <c r="B39" s="625"/>
      <c r="C39" s="625"/>
      <c r="D39" s="625"/>
      <c r="E39" s="625"/>
      <c r="F39" s="625"/>
      <c r="G39" s="625"/>
      <c r="H39" s="626"/>
      <c r="I39" s="626"/>
      <c r="J39" s="626"/>
      <c r="K39" s="626"/>
      <c r="L39" s="626"/>
      <c r="M39" s="1"/>
    </row>
    <row r="40" spans="1:13" ht="25.5" x14ac:dyDescent="0.25">
      <c r="A40" s="11" t="s">
        <v>16</v>
      </c>
      <c r="B40" s="11" t="s">
        <v>15</v>
      </c>
      <c r="C40" s="11" t="s">
        <v>14</v>
      </c>
      <c r="D40" s="11" t="s">
        <v>13</v>
      </c>
      <c r="E40" s="11" t="s">
        <v>12</v>
      </c>
      <c r="F40" s="11" t="s">
        <v>11</v>
      </c>
      <c r="G40" s="11" t="s">
        <v>10</v>
      </c>
      <c r="H40" s="624" t="s">
        <v>9</v>
      </c>
      <c r="I40" s="624"/>
      <c r="J40" s="624"/>
      <c r="K40" s="624"/>
      <c r="L40" s="624"/>
      <c r="M40" s="1"/>
    </row>
    <row r="41" spans="1:13" ht="31.5" customHeight="1" x14ac:dyDescent="0.25">
      <c r="A41" s="10" t="s">
        <v>8</v>
      </c>
      <c r="B41" s="9" t="s">
        <v>7</v>
      </c>
      <c r="C41" s="8" t="s">
        <v>1</v>
      </c>
      <c r="D41" s="8">
        <v>3</v>
      </c>
      <c r="E41" s="8">
        <v>0</v>
      </c>
      <c r="F41" s="8">
        <v>3</v>
      </c>
      <c r="G41" s="8">
        <v>10</v>
      </c>
      <c r="H41" s="622" t="s">
        <v>6</v>
      </c>
      <c r="I41" s="622"/>
      <c r="J41" s="622"/>
      <c r="K41" s="622"/>
      <c r="L41" s="622"/>
      <c r="M41" s="1"/>
    </row>
    <row r="42" spans="1:13" ht="27" customHeight="1" x14ac:dyDescent="0.25">
      <c r="A42" s="7" t="s">
        <v>5</v>
      </c>
      <c r="B42" s="6" t="s">
        <v>4</v>
      </c>
      <c r="C42" s="3" t="s">
        <v>1</v>
      </c>
      <c r="D42" s="3">
        <v>0</v>
      </c>
      <c r="E42" s="3">
        <v>2</v>
      </c>
      <c r="F42" s="3">
        <v>0</v>
      </c>
      <c r="G42" s="3">
        <v>5</v>
      </c>
      <c r="H42" s="622" t="s">
        <v>0</v>
      </c>
      <c r="I42" s="622"/>
      <c r="J42" s="622"/>
      <c r="K42" s="622"/>
      <c r="L42" s="622"/>
      <c r="M42" s="1"/>
    </row>
    <row r="43" spans="1:13" ht="25.5" customHeight="1" x14ac:dyDescent="0.25">
      <c r="A43" s="5" t="s">
        <v>3</v>
      </c>
      <c r="B43" s="4" t="s">
        <v>2</v>
      </c>
      <c r="C43" s="3" t="s">
        <v>1</v>
      </c>
      <c r="D43" s="2">
        <v>0</v>
      </c>
      <c r="E43" s="2">
        <v>2</v>
      </c>
      <c r="F43" s="2">
        <v>0</v>
      </c>
      <c r="G43" s="2">
        <v>5</v>
      </c>
      <c r="H43" s="622" t="s">
        <v>0</v>
      </c>
      <c r="I43" s="622"/>
      <c r="J43" s="622"/>
      <c r="K43" s="622"/>
      <c r="L43" s="622"/>
      <c r="M43" s="1"/>
    </row>
  </sheetData>
  <mergeCells count="51">
    <mergeCell ref="A39:G39"/>
    <mergeCell ref="H39:L39"/>
    <mergeCell ref="A30:G30"/>
    <mergeCell ref="H31:L31"/>
    <mergeCell ref="H32:L32"/>
    <mergeCell ref="H33:L33"/>
    <mergeCell ref="H30:L30"/>
    <mergeCell ref="A34:G34"/>
    <mergeCell ref="H34:L34"/>
    <mergeCell ref="H35:L35"/>
    <mergeCell ref="H43:L43"/>
    <mergeCell ref="J20:L20"/>
    <mergeCell ref="J27:L27"/>
    <mergeCell ref="J28:L28"/>
    <mergeCell ref="J25:L25"/>
    <mergeCell ref="J26:L26"/>
    <mergeCell ref="J23:L23"/>
    <mergeCell ref="J24:L24"/>
    <mergeCell ref="J22:L22"/>
    <mergeCell ref="J21:L21"/>
    <mergeCell ref="H36:L36"/>
    <mergeCell ref="H40:L40"/>
    <mergeCell ref="H41:L41"/>
    <mergeCell ref="H42:L42"/>
    <mergeCell ref="A1:L1"/>
    <mergeCell ref="A2:L2"/>
    <mergeCell ref="A6:B6"/>
    <mergeCell ref="B7:B8"/>
    <mergeCell ref="J7:L8"/>
    <mergeCell ref="A3:L3"/>
    <mergeCell ref="A4:L4"/>
    <mergeCell ref="A5:B5"/>
    <mergeCell ref="J10:L10"/>
    <mergeCell ref="J9:L9"/>
    <mergeCell ref="J18:L18"/>
    <mergeCell ref="H37:L37"/>
    <mergeCell ref="H38:L38"/>
    <mergeCell ref="J19:L19"/>
    <mergeCell ref="J11:L11"/>
    <mergeCell ref="J15:M15"/>
    <mergeCell ref="J16:L16"/>
    <mergeCell ref="J17:L17"/>
    <mergeCell ref="J14:L14"/>
    <mergeCell ref="J12:L12"/>
    <mergeCell ref="J13:L13"/>
    <mergeCell ref="U9:U10"/>
    <mergeCell ref="P9:P10"/>
    <mergeCell ref="Q9:Q10"/>
    <mergeCell ref="R9:R10"/>
    <mergeCell ref="S9:S10"/>
    <mergeCell ref="T9:T10"/>
  </mergeCells>
  <pageMargins left="0.7" right="0.7" top="0.75" bottom="0.75" header="0.3" footer="0.3"/>
  <pageSetup paperSize="9" scale="65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5"/>
  <sheetViews>
    <sheetView topLeftCell="A7" zoomScale="120" zoomScaleNormal="120" workbookViewId="0">
      <selection activeCell="H28" sqref="H28"/>
    </sheetView>
  </sheetViews>
  <sheetFormatPr defaultRowHeight="15" x14ac:dyDescent="0.25"/>
  <cols>
    <col min="2" max="2" width="31.85546875" customWidth="1"/>
    <col min="3" max="3" width="10.14062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7.5703125" customWidth="1"/>
  </cols>
  <sheetData>
    <row r="1" spans="1:10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</row>
    <row r="2" spans="1:10" ht="23.25" x14ac:dyDescent="0.25">
      <c r="A2" s="634" t="s">
        <v>452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 ht="19.5" x14ac:dyDescent="0.25">
      <c r="A4" s="636" t="s">
        <v>103</v>
      </c>
      <c r="B4" s="636"/>
      <c r="C4" s="636"/>
      <c r="D4" s="636"/>
      <c r="E4" s="636"/>
      <c r="F4" s="636"/>
      <c r="G4" s="636"/>
      <c r="H4" s="636"/>
      <c r="I4" s="636"/>
      <c r="J4" s="636"/>
    </row>
    <row r="5" spans="1:10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</row>
    <row r="6" spans="1:10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</row>
    <row r="7" spans="1:10" ht="15.75" customHeight="1" x14ac:dyDescent="0.25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734" t="s">
        <v>93</v>
      </c>
    </row>
    <row r="8" spans="1:10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735"/>
    </row>
    <row r="9" spans="1:10" ht="18.95" customHeight="1" thickBot="1" x14ac:dyDescent="0.3">
      <c r="A9" s="125" t="s">
        <v>231</v>
      </c>
      <c r="B9" s="112" t="s">
        <v>488</v>
      </c>
      <c r="C9" s="125" t="s">
        <v>30</v>
      </c>
      <c r="D9" s="125" t="s">
        <v>18</v>
      </c>
      <c r="E9" s="125">
        <v>8</v>
      </c>
      <c r="F9" s="125">
        <v>0</v>
      </c>
      <c r="G9" s="125">
        <f t="shared" ref="G9:G25" si="0">E9+F9</f>
        <v>8</v>
      </c>
      <c r="H9" s="125">
        <v>0</v>
      </c>
      <c r="I9" s="125">
        <v>8</v>
      </c>
      <c r="J9" s="145" t="s">
        <v>165</v>
      </c>
    </row>
    <row r="10" spans="1:10" ht="18.95" customHeight="1" thickBot="1" x14ac:dyDescent="0.3">
      <c r="A10" s="125" t="s">
        <v>229</v>
      </c>
      <c r="B10" s="112" t="s">
        <v>487</v>
      </c>
      <c r="C10" s="125" t="s">
        <v>30</v>
      </c>
      <c r="D10" s="125" t="s">
        <v>18</v>
      </c>
      <c r="E10" s="125">
        <v>0</v>
      </c>
      <c r="F10" s="125">
        <v>1</v>
      </c>
      <c r="G10" s="125">
        <f t="shared" si="0"/>
        <v>1</v>
      </c>
      <c r="H10" s="125">
        <v>0</v>
      </c>
      <c r="I10" s="125">
        <v>1</v>
      </c>
      <c r="J10" s="145" t="s">
        <v>165</v>
      </c>
    </row>
    <row r="11" spans="1:10" ht="18.600000000000001" customHeight="1" thickBot="1" x14ac:dyDescent="0.3">
      <c r="A11" s="125" t="s">
        <v>343</v>
      </c>
      <c r="B11" s="112" t="s">
        <v>486</v>
      </c>
      <c r="C11" s="125" t="s">
        <v>30</v>
      </c>
      <c r="D11" s="125" t="s">
        <v>18</v>
      </c>
      <c r="E11" s="125">
        <v>8</v>
      </c>
      <c r="F11" s="125">
        <v>0</v>
      </c>
      <c r="G11" s="125">
        <f t="shared" si="0"/>
        <v>8</v>
      </c>
      <c r="H11" s="125">
        <v>0</v>
      </c>
      <c r="I11" s="125">
        <v>8</v>
      </c>
      <c r="J11" s="145" t="s">
        <v>165</v>
      </c>
    </row>
    <row r="12" spans="1:10" ht="18.95" customHeight="1" thickBot="1" x14ac:dyDescent="0.3">
      <c r="A12" s="125" t="s">
        <v>342</v>
      </c>
      <c r="B12" s="112" t="s">
        <v>485</v>
      </c>
      <c r="C12" s="125" t="s">
        <v>30</v>
      </c>
      <c r="D12" s="125" t="s">
        <v>18</v>
      </c>
      <c r="E12" s="125">
        <v>0</v>
      </c>
      <c r="F12" s="125">
        <v>1</v>
      </c>
      <c r="G12" s="125">
        <f t="shared" si="0"/>
        <v>1</v>
      </c>
      <c r="H12" s="125">
        <v>0</v>
      </c>
      <c r="I12" s="125">
        <v>1</v>
      </c>
      <c r="J12" s="145" t="s">
        <v>165</v>
      </c>
    </row>
    <row r="13" spans="1:10" ht="18.95" customHeight="1" thickBot="1" x14ac:dyDescent="0.3">
      <c r="A13" s="117" t="s">
        <v>484</v>
      </c>
      <c r="B13" s="118" t="s">
        <v>483</v>
      </c>
      <c r="C13" s="117" t="s">
        <v>30</v>
      </c>
      <c r="D13" s="117" t="s">
        <v>18</v>
      </c>
      <c r="E13" s="117">
        <v>0</v>
      </c>
      <c r="F13" s="125">
        <v>0</v>
      </c>
      <c r="G13" s="125">
        <f t="shared" si="0"/>
        <v>0</v>
      </c>
      <c r="H13" s="117">
        <v>0</v>
      </c>
      <c r="I13" s="117">
        <v>21</v>
      </c>
      <c r="J13" s="116" t="s">
        <v>165</v>
      </c>
    </row>
    <row r="14" spans="1:10" ht="18.95" customHeight="1" thickBot="1" x14ac:dyDescent="0.3">
      <c r="A14" s="117" t="s">
        <v>482</v>
      </c>
      <c r="B14" s="118" t="s">
        <v>436</v>
      </c>
      <c r="C14" s="117" t="s">
        <v>30</v>
      </c>
      <c r="D14" s="117" t="s">
        <v>1</v>
      </c>
      <c r="E14" s="117">
        <v>0</v>
      </c>
      <c r="F14" s="125">
        <v>2</v>
      </c>
      <c r="G14" s="125">
        <f t="shared" si="0"/>
        <v>2</v>
      </c>
      <c r="H14" s="117">
        <v>0</v>
      </c>
      <c r="I14" s="117">
        <v>5</v>
      </c>
      <c r="J14" s="116" t="s">
        <v>165</v>
      </c>
    </row>
    <row r="15" spans="1:10" ht="18.95" customHeight="1" thickBot="1" x14ac:dyDescent="0.3">
      <c r="A15" s="117" t="s">
        <v>481</v>
      </c>
      <c r="B15" s="116" t="s">
        <v>480</v>
      </c>
      <c r="C15" s="117" t="s">
        <v>30</v>
      </c>
      <c r="D15" s="117" t="s">
        <v>1</v>
      </c>
      <c r="E15" s="117">
        <v>3</v>
      </c>
      <c r="F15" s="125">
        <v>0</v>
      </c>
      <c r="G15" s="125">
        <f t="shared" si="0"/>
        <v>3</v>
      </c>
      <c r="H15" s="117">
        <v>3</v>
      </c>
      <c r="I15" s="117">
        <v>6</v>
      </c>
      <c r="J15" s="116" t="s">
        <v>479</v>
      </c>
    </row>
    <row r="16" spans="1:10" ht="18.95" customHeight="1" thickBot="1" x14ac:dyDescent="0.3">
      <c r="A16" s="117" t="s">
        <v>478</v>
      </c>
      <c r="B16" s="118" t="s">
        <v>477</v>
      </c>
      <c r="C16" s="117" t="s">
        <v>30</v>
      </c>
      <c r="D16" s="117" t="s">
        <v>1</v>
      </c>
      <c r="E16" s="117">
        <v>3</v>
      </c>
      <c r="F16" s="125">
        <v>0</v>
      </c>
      <c r="G16" s="125">
        <f t="shared" si="0"/>
        <v>3</v>
      </c>
      <c r="H16" s="117">
        <v>3</v>
      </c>
      <c r="I16" s="117">
        <v>6</v>
      </c>
      <c r="J16" s="116" t="s">
        <v>433</v>
      </c>
    </row>
    <row r="17" spans="1:10" ht="18.95" customHeight="1" thickBot="1" x14ac:dyDescent="0.3">
      <c r="A17" s="117" t="s">
        <v>476</v>
      </c>
      <c r="B17" s="118" t="s">
        <v>475</v>
      </c>
      <c r="C17" s="117" t="s">
        <v>30</v>
      </c>
      <c r="D17" s="117" t="s">
        <v>1</v>
      </c>
      <c r="E17" s="117">
        <v>3</v>
      </c>
      <c r="F17" s="125">
        <v>0</v>
      </c>
      <c r="G17" s="125">
        <f t="shared" si="0"/>
        <v>3</v>
      </c>
      <c r="H17" s="117">
        <v>3</v>
      </c>
      <c r="I17" s="117">
        <v>6</v>
      </c>
      <c r="J17" s="116" t="s">
        <v>472</v>
      </c>
    </row>
    <row r="18" spans="1:10" ht="18.95" customHeight="1" thickBot="1" x14ac:dyDescent="0.3">
      <c r="A18" s="117" t="s">
        <v>474</v>
      </c>
      <c r="B18" s="118" t="s">
        <v>473</v>
      </c>
      <c r="C18" s="117" t="s">
        <v>30</v>
      </c>
      <c r="D18" s="117" t="s">
        <v>1</v>
      </c>
      <c r="E18" s="117">
        <v>3</v>
      </c>
      <c r="F18" s="125">
        <v>0</v>
      </c>
      <c r="G18" s="125">
        <f t="shared" si="0"/>
        <v>3</v>
      </c>
      <c r="H18" s="117">
        <v>3</v>
      </c>
      <c r="I18" s="117">
        <v>6</v>
      </c>
      <c r="J18" s="116" t="s">
        <v>472</v>
      </c>
    </row>
    <row r="19" spans="1:10" ht="18.95" customHeight="1" thickBot="1" x14ac:dyDescent="0.3">
      <c r="A19" s="117" t="s">
        <v>471</v>
      </c>
      <c r="B19" s="118" t="s">
        <v>470</v>
      </c>
      <c r="C19" s="117" t="s">
        <v>30</v>
      </c>
      <c r="D19" s="117" t="s">
        <v>1</v>
      </c>
      <c r="E19" s="117">
        <v>3</v>
      </c>
      <c r="F19" s="125">
        <v>0</v>
      </c>
      <c r="G19" s="125">
        <f t="shared" si="0"/>
        <v>3</v>
      </c>
      <c r="H19" s="117">
        <v>3</v>
      </c>
      <c r="I19" s="117">
        <v>6</v>
      </c>
      <c r="J19" s="116" t="s">
        <v>459</v>
      </c>
    </row>
    <row r="20" spans="1:10" ht="18.95" customHeight="1" thickBot="1" x14ac:dyDescent="0.3">
      <c r="A20" s="125" t="s">
        <v>469</v>
      </c>
      <c r="B20" s="112" t="s">
        <v>468</v>
      </c>
      <c r="C20" s="125" t="s">
        <v>30</v>
      </c>
      <c r="D20" s="125" t="s">
        <v>1</v>
      </c>
      <c r="E20" s="117">
        <v>3</v>
      </c>
      <c r="F20" s="125">
        <v>0</v>
      </c>
      <c r="G20" s="125">
        <f t="shared" si="0"/>
        <v>3</v>
      </c>
      <c r="H20" s="125">
        <v>3</v>
      </c>
      <c r="I20" s="125">
        <v>6</v>
      </c>
      <c r="J20" s="145" t="s">
        <v>467</v>
      </c>
    </row>
    <row r="21" spans="1:10" ht="18.95" customHeight="1" thickBot="1" x14ac:dyDescent="0.3">
      <c r="A21" s="117" t="s">
        <v>466</v>
      </c>
      <c r="B21" s="116" t="s">
        <v>465</v>
      </c>
      <c r="C21" s="117" t="s">
        <v>30</v>
      </c>
      <c r="D21" s="117" t="s">
        <v>1</v>
      </c>
      <c r="E21" s="117">
        <v>3</v>
      </c>
      <c r="F21" s="125">
        <v>0</v>
      </c>
      <c r="G21" s="125">
        <f t="shared" si="0"/>
        <v>3</v>
      </c>
      <c r="H21" s="117">
        <v>3</v>
      </c>
      <c r="I21" s="117">
        <v>6</v>
      </c>
      <c r="J21" s="116" t="s">
        <v>430</v>
      </c>
    </row>
    <row r="22" spans="1:10" ht="18.95" customHeight="1" thickBot="1" x14ac:dyDescent="0.3">
      <c r="A22" s="117" t="s">
        <v>464</v>
      </c>
      <c r="B22" s="118" t="s">
        <v>463</v>
      </c>
      <c r="C22" s="117" t="s">
        <v>30</v>
      </c>
      <c r="D22" s="117" t="s">
        <v>1</v>
      </c>
      <c r="E22" s="117">
        <v>3</v>
      </c>
      <c r="F22" s="125">
        <v>0</v>
      </c>
      <c r="G22" s="125">
        <f t="shared" si="0"/>
        <v>3</v>
      </c>
      <c r="H22" s="117">
        <v>3</v>
      </c>
      <c r="I22" s="117">
        <v>6</v>
      </c>
      <c r="J22" s="116" t="s">
        <v>462</v>
      </c>
    </row>
    <row r="23" spans="1:10" ht="18.95" customHeight="1" thickBot="1" x14ac:dyDescent="0.3">
      <c r="A23" s="117" t="s">
        <v>461</v>
      </c>
      <c r="B23" s="118" t="s">
        <v>460</v>
      </c>
      <c r="C23" s="117" t="s">
        <v>30</v>
      </c>
      <c r="D23" s="117" t="s">
        <v>1</v>
      </c>
      <c r="E23" s="117">
        <v>3</v>
      </c>
      <c r="F23" s="125">
        <v>0</v>
      </c>
      <c r="G23" s="125">
        <f t="shared" si="0"/>
        <v>3</v>
      </c>
      <c r="H23" s="117">
        <v>3</v>
      </c>
      <c r="I23" s="117">
        <v>6</v>
      </c>
      <c r="J23" s="116" t="s">
        <v>459</v>
      </c>
    </row>
    <row r="24" spans="1:10" ht="18.95" customHeight="1" thickBot="1" x14ac:dyDescent="0.3">
      <c r="A24" s="117" t="s">
        <v>458</v>
      </c>
      <c r="B24" s="118" t="s">
        <v>457</v>
      </c>
      <c r="C24" s="117" t="s">
        <v>30</v>
      </c>
      <c r="D24" s="117" t="s">
        <v>1</v>
      </c>
      <c r="E24" s="117">
        <v>3</v>
      </c>
      <c r="F24" s="125">
        <v>0</v>
      </c>
      <c r="G24" s="125">
        <f t="shared" si="0"/>
        <v>3</v>
      </c>
      <c r="H24" s="117">
        <v>3</v>
      </c>
      <c r="I24" s="117">
        <v>6</v>
      </c>
      <c r="J24" s="116" t="s">
        <v>456</v>
      </c>
    </row>
    <row r="25" spans="1:10" ht="18.95" customHeight="1" thickBot="1" x14ac:dyDescent="0.3">
      <c r="A25" s="117" t="s">
        <v>455</v>
      </c>
      <c r="B25" s="118" t="s">
        <v>454</v>
      </c>
      <c r="C25" s="117" t="s">
        <v>30</v>
      </c>
      <c r="D25" s="117" t="s">
        <v>1</v>
      </c>
      <c r="E25" s="117">
        <v>3</v>
      </c>
      <c r="F25" s="125">
        <v>0</v>
      </c>
      <c r="G25" s="125">
        <f t="shared" si="0"/>
        <v>3</v>
      </c>
      <c r="H25" s="117">
        <v>3</v>
      </c>
      <c r="I25" s="117">
        <v>6</v>
      </c>
      <c r="J25" s="116" t="s">
        <v>453</v>
      </c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8"/>
  <sheetViews>
    <sheetView topLeftCell="A4" workbookViewId="0">
      <selection activeCell="F17" sqref="F17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531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customHeight="1" thickBot="1" x14ac:dyDescent="0.3">
      <c r="A6" s="628" t="s">
        <v>530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127" t="s">
        <v>231</v>
      </c>
      <c r="B9" s="112" t="s">
        <v>23</v>
      </c>
      <c r="C9" s="112" t="s">
        <v>39</v>
      </c>
      <c r="D9" s="125" t="s">
        <v>18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719" t="s">
        <v>489</v>
      </c>
      <c r="K9" s="720"/>
      <c r="L9" s="721"/>
    </row>
    <row r="10" spans="1:12" ht="15.75" thickBot="1" x14ac:dyDescent="0.3">
      <c r="A10" s="127" t="s">
        <v>229</v>
      </c>
      <c r="B10" s="112" t="s">
        <v>21</v>
      </c>
      <c r="C10" s="112" t="s">
        <v>39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19" t="s">
        <v>489</v>
      </c>
      <c r="K10" s="720"/>
      <c r="L10" s="721"/>
    </row>
    <row r="11" spans="1:12" ht="15.75" thickBot="1" x14ac:dyDescent="0.3">
      <c r="A11" s="126" t="s">
        <v>529</v>
      </c>
      <c r="B11" s="118" t="s">
        <v>507</v>
      </c>
      <c r="C11" s="118" t="s">
        <v>39</v>
      </c>
      <c r="D11" s="117" t="s">
        <v>18</v>
      </c>
      <c r="E11" s="117">
        <v>0</v>
      </c>
      <c r="F11" s="117">
        <v>2</v>
      </c>
      <c r="G11" s="117">
        <v>2</v>
      </c>
      <c r="H11" s="117">
        <v>0</v>
      </c>
      <c r="I11" s="117">
        <v>5</v>
      </c>
      <c r="J11" s="719" t="s">
        <v>489</v>
      </c>
      <c r="K11" s="720"/>
      <c r="L11" s="721"/>
    </row>
    <row r="12" spans="1:12" ht="27.75" thickBot="1" x14ac:dyDescent="0.3">
      <c r="A12" s="117" t="s">
        <v>528</v>
      </c>
      <c r="B12" s="118" t="s">
        <v>527</v>
      </c>
      <c r="C12" s="118" t="s">
        <v>39</v>
      </c>
      <c r="D12" s="117" t="s">
        <v>1</v>
      </c>
      <c r="E12" s="117">
        <v>3</v>
      </c>
      <c r="F12" s="117">
        <v>0</v>
      </c>
      <c r="G12" s="117">
        <v>3</v>
      </c>
      <c r="H12" s="117">
        <v>3</v>
      </c>
      <c r="I12" s="117">
        <v>6</v>
      </c>
      <c r="J12" s="719" t="s">
        <v>526</v>
      </c>
      <c r="K12" s="720"/>
      <c r="L12" s="721"/>
    </row>
    <row r="13" spans="1:12" ht="15.75" thickBot="1" x14ac:dyDescent="0.3">
      <c r="A13" s="117" t="s">
        <v>525</v>
      </c>
      <c r="B13" s="118" t="s">
        <v>524</v>
      </c>
      <c r="C13" s="118" t="s">
        <v>39</v>
      </c>
      <c r="D13" s="117" t="s">
        <v>1</v>
      </c>
      <c r="E13" s="117">
        <v>3</v>
      </c>
      <c r="F13" s="117">
        <v>0</v>
      </c>
      <c r="G13" s="117">
        <v>3</v>
      </c>
      <c r="H13" s="117">
        <v>3</v>
      </c>
      <c r="I13" s="117">
        <v>6</v>
      </c>
      <c r="J13" s="719" t="s">
        <v>523</v>
      </c>
      <c r="K13" s="720"/>
      <c r="L13" s="721"/>
    </row>
    <row r="14" spans="1:12" ht="18.75" thickBot="1" x14ac:dyDescent="0.3">
      <c r="A14" s="117" t="s">
        <v>522</v>
      </c>
      <c r="B14" s="118" t="s">
        <v>521</v>
      </c>
      <c r="C14" s="118" t="s">
        <v>39</v>
      </c>
      <c r="D14" s="117" t="s">
        <v>1</v>
      </c>
      <c r="E14" s="117">
        <v>3</v>
      </c>
      <c r="F14" s="117">
        <v>0</v>
      </c>
      <c r="G14" s="117">
        <v>3</v>
      </c>
      <c r="H14" s="117">
        <v>3</v>
      </c>
      <c r="I14" s="117">
        <v>6</v>
      </c>
      <c r="J14" s="719" t="s">
        <v>498</v>
      </c>
      <c r="K14" s="720"/>
      <c r="L14" s="721"/>
    </row>
    <row r="15" spans="1:12" ht="15.75" thickBot="1" x14ac:dyDescent="0.3">
      <c r="A15" s="117" t="s">
        <v>520</v>
      </c>
      <c r="B15" s="118" t="s">
        <v>519</v>
      </c>
      <c r="C15" s="118" t="s">
        <v>39</v>
      </c>
      <c r="D15" s="117" t="s">
        <v>1</v>
      </c>
      <c r="E15" s="117">
        <v>3</v>
      </c>
      <c r="F15" s="117">
        <v>0</v>
      </c>
      <c r="G15" s="117">
        <v>3</v>
      </c>
      <c r="H15" s="117">
        <v>3</v>
      </c>
      <c r="I15" s="117">
        <v>6</v>
      </c>
      <c r="J15" s="719" t="s">
        <v>504</v>
      </c>
      <c r="K15" s="720"/>
      <c r="L15" s="721"/>
    </row>
    <row r="16" spans="1:12" ht="18.75" thickBot="1" x14ac:dyDescent="0.3">
      <c r="A16" s="117" t="s">
        <v>518</v>
      </c>
      <c r="B16" s="118" t="s">
        <v>517</v>
      </c>
      <c r="C16" s="118" t="s">
        <v>39</v>
      </c>
      <c r="D16" s="117" t="s">
        <v>1</v>
      </c>
      <c r="E16" s="117">
        <v>3</v>
      </c>
      <c r="F16" s="117">
        <v>0</v>
      </c>
      <c r="G16" s="117">
        <v>3</v>
      </c>
      <c r="H16" s="117">
        <v>3</v>
      </c>
      <c r="I16" s="117">
        <v>6</v>
      </c>
      <c r="J16" s="719" t="s">
        <v>516</v>
      </c>
      <c r="K16" s="720"/>
      <c r="L16" s="721"/>
    </row>
    <row r="17" spans="1:12" ht="27.75" thickBot="1" x14ac:dyDescent="0.3">
      <c r="A17" s="117" t="s">
        <v>515</v>
      </c>
      <c r="B17" s="118" t="s">
        <v>514</v>
      </c>
      <c r="C17" s="118" t="s">
        <v>39</v>
      </c>
      <c r="D17" s="117" t="s">
        <v>1</v>
      </c>
      <c r="E17" s="117">
        <v>3</v>
      </c>
      <c r="F17" s="117">
        <v>0</v>
      </c>
      <c r="G17" s="117">
        <v>3</v>
      </c>
      <c r="H17" s="117">
        <v>3</v>
      </c>
      <c r="I17" s="117">
        <v>6</v>
      </c>
      <c r="J17" s="719" t="s">
        <v>513</v>
      </c>
      <c r="K17" s="720"/>
      <c r="L17" s="721"/>
    </row>
    <row r="18" spans="1:12" ht="18.75" thickBot="1" x14ac:dyDescent="0.3">
      <c r="A18" s="125" t="s">
        <v>343</v>
      </c>
      <c r="B18" s="112" t="s">
        <v>23</v>
      </c>
      <c r="C18" s="112" t="s">
        <v>39</v>
      </c>
      <c r="D18" s="125" t="s">
        <v>18</v>
      </c>
      <c r="E18" s="125">
        <v>8</v>
      </c>
      <c r="F18" s="125">
        <v>0</v>
      </c>
      <c r="G18" s="125">
        <v>8</v>
      </c>
      <c r="H18" s="125">
        <v>0</v>
      </c>
      <c r="I18" s="125">
        <v>8</v>
      </c>
      <c r="J18" s="719" t="s">
        <v>489</v>
      </c>
      <c r="K18" s="720"/>
      <c r="L18" s="721"/>
    </row>
    <row r="19" spans="1:12" ht="15.75" thickBot="1" x14ac:dyDescent="0.3">
      <c r="A19" s="117" t="s">
        <v>342</v>
      </c>
      <c r="B19" s="116" t="s">
        <v>512</v>
      </c>
      <c r="C19" s="116" t="s">
        <v>39</v>
      </c>
      <c r="D19" s="117" t="s">
        <v>18</v>
      </c>
      <c r="E19" s="117">
        <v>0</v>
      </c>
      <c r="F19" s="117">
        <v>1</v>
      </c>
      <c r="G19" s="117">
        <v>1</v>
      </c>
      <c r="H19" s="117">
        <v>0</v>
      </c>
      <c r="I19" s="117">
        <v>1</v>
      </c>
      <c r="J19" s="719" t="s">
        <v>489</v>
      </c>
      <c r="K19" s="720"/>
      <c r="L19" s="721"/>
    </row>
    <row r="20" spans="1:12" ht="18.75" thickBot="1" x14ac:dyDescent="0.3">
      <c r="A20" s="117" t="s">
        <v>511</v>
      </c>
      <c r="B20" s="118" t="s">
        <v>510</v>
      </c>
      <c r="C20" s="118" t="s">
        <v>39</v>
      </c>
      <c r="D20" s="117" t="s">
        <v>18</v>
      </c>
      <c r="E20" s="117">
        <v>0</v>
      </c>
      <c r="F20" s="117">
        <v>0</v>
      </c>
      <c r="G20" s="117">
        <v>0</v>
      </c>
      <c r="H20" s="117">
        <v>0</v>
      </c>
      <c r="I20" s="117">
        <v>21</v>
      </c>
      <c r="J20" s="719" t="s">
        <v>489</v>
      </c>
      <c r="K20" s="720"/>
      <c r="L20" s="721"/>
    </row>
    <row r="21" spans="1:12" ht="15.75" customHeight="1" thickBot="1" x14ac:dyDescent="0.3">
      <c r="A21" s="628" t="s">
        <v>509</v>
      </c>
      <c r="B21" s="629"/>
      <c r="C21" s="107"/>
      <c r="D21" s="106"/>
      <c r="E21" s="104"/>
      <c r="F21" s="104"/>
      <c r="G21" s="104"/>
      <c r="H21" s="104"/>
      <c r="I21" s="104"/>
      <c r="J21" s="104"/>
      <c r="K21" s="104"/>
      <c r="L21" s="104"/>
    </row>
    <row r="22" spans="1:12" ht="18.75" thickBot="1" x14ac:dyDescent="0.3">
      <c r="A22" s="117" t="s">
        <v>133</v>
      </c>
      <c r="B22" s="118" t="s">
        <v>23</v>
      </c>
      <c r="C22" s="118" t="s">
        <v>39</v>
      </c>
      <c r="D22" s="117" t="s">
        <v>18</v>
      </c>
      <c r="E22" s="117">
        <v>8</v>
      </c>
      <c r="F22" s="117">
        <v>0</v>
      </c>
      <c r="G22" s="117">
        <v>8</v>
      </c>
      <c r="H22" s="117">
        <v>0</v>
      </c>
      <c r="I22" s="117">
        <v>8</v>
      </c>
      <c r="J22" s="719" t="s">
        <v>489</v>
      </c>
      <c r="K22" s="720"/>
      <c r="L22" s="721"/>
    </row>
    <row r="23" spans="1:12" ht="15.75" thickBot="1" x14ac:dyDescent="0.3">
      <c r="A23" s="117" t="s">
        <v>132</v>
      </c>
      <c r="B23" s="118" t="s">
        <v>21</v>
      </c>
      <c r="C23" s="118" t="s">
        <v>39</v>
      </c>
      <c r="D23" s="117" t="s">
        <v>18</v>
      </c>
      <c r="E23" s="117">
        <v>0</v>
      </c>
      <c r="F23" s="117">
        <v>1</v>
      </c>
      <c r="G23" s="117">
        <v>1</v>
      </c>
      <c r="H23" s="117">
        <v>0</v>
      </c>
      <c r="I23" s="117">
        <v>1</v>
      </c>
      <c r="J23" s="719" t="s">
        <v>489</v>
      </c>
      <c r="K23" s="720"/>
      <c r="L23" s="721"/>
    </row>
    <row r="24" spans="1:12" ht="15.75" thickBot="1" x14ac:dyDescent="0.3">
      <c r="A24" s="117" t="s">
        <v>508</v>
      </c>
      <c r="B24" s="116" t="s">
        <v>507</v>
      </c>
      <c r="C24" s="116" t="s">
        <v>39</v>
      </c>
      <c r="D24" s="117" t="s">
        <v>18</v>
      </c>
      <c r="E24" s="117">
        <v>0</v>
      </c>
      <c r="F24" s="117">
        <v>2</v>
      </c>
      <c r="G24" s="117">
        <v>2</v>
      </c>
      <c r="H24" s="117">
        <v>0</v>
      </c>
      <c r="I24" s="117">
        <v>5</v>
      </c>
      <c r="J24" s="719" t="s">
        <v>489</v>
      </c>
      <c r="K24" s="720"/>
      <c r="L24" s="721"/>
    </row>
    <row r="25" spans="1:12" ht="27.75" thickBot="1" x14ac:dyDescent="0.3">
      <c r="A25" s="117" t="s">
        <v>506</v>
      </c>
      <c r="B25" s="116" t="s">
        <v>505</v>
      </c>
      <c r="C25" s="116" t="s">
        <v>39</v>
      </c>
      <c r="D25" s="117" t="s">
        <v>1</v>
      </c>
      <c r="E25" s="117">
        <v>3</v>
      </c>
      <c r="F25" s="117">
        <v>0</v>
      </c>
      <c r="G25" s="117">
        <v>3</v>
      </c>
      <c r="H25" s="117">
        <v>3</v>
      </c>
      <c r="I25" s="117">
        <v>8</v>
      </c>
      <c r="J25" s="719" t="s">
        <v>504</v>
      </c>
      <c r="K25" s="720"/>
      <c r="L25" s="721"/>
    </row>
    <row r="26" spans="1:12" ht="36.75" thickBot="1" x14ac:dyDescent="0.3">
      <c r="A26" s="117" t="s">
        <v>503</v>
      </c>
      <c r="B26" s="116" t="s">
        <v>502</v>
      </c>
      <c r="C26" s="116" t="s">
        <v>39</v>
      </c>
      <c r="D26" s="117" t="s">
        <v>1</v>
      </c>
      <c r="E26" s="117">
        <v>3</v>
      </c>
      <c r="F26" s="117">
        <v>0</v>
      </c>
      <c r="G26" s="117">
        <v>3</v>
      </c>
      <c r="H26" s="117">
        <v>3</v>
      </c>
      <c r="I26" s="117">
        <v>8</v>
      </c>
      <c r="J26" s="719" t="s">
        <v>501</v>
      </c>
      <c r="K26" s="720"/>
      <c r="L26" s="721"/>
    </row>
    <row r="27" spans="1:12" ht="15.75" thickBot="1" x14ac:dyDescent="0.3">
      <c r="A27" s="117" t="s">
        <v>500</v>
      </c>
      <c r="B27" s="116" t="s">
        <v>499</v>
      </c>
      <c r="C27" s="116" t="s">
        <v>39</v>
      </c>
      <c r="D27" s="117" t="s">
        <v>1</v>
      </c>
      <c r="E27" s="117">
        <v>3</v>
      </c>
      <c r="F27" s="117">
        <v>0</v>
      </c>
      <c r="G27" s="117">
        <v>3</v>
      </c>
      <c r="H27" s="117">
        <v>3</v>
      </c>
      <c r="I27" s="117">
        <v>8</v>
      </c>
      <c r="J27" s="719" t="s">
        <v>498</v>
      </c>
      <c r="K27" s="720"/>
      <c r="L27" s="721"/>
    </row>
    <row r="28" spans="1:12" ht="18.75" thickBot="1" x14ac:dyDescent="0.3">
      <c r="A28" s="117" t="s">
        <v>130</v>
      </c>
      <c r="B28" s="116" t="s">
        <v>497</v>
      </c>
      <c r="C28" s="116" t="s">
        <v>39</v>
      </c>
      <c r="D28" s="117" t="s">
        <v>18</v>
      </c>
      <c r="E28" s="117">
        <v>8</v>
      </c>
      <c r="F28" s="117">
        <v>0</v>
      </c>
      <c r="G28" s="117">
        <v>8</v>
      </c>
      <c r="H28" s="117">
        <v>0</v>
      </c>
      <c r="I28" s="117">
        <v>8</v>
      </c>
      <c r="J28" s="719" t="s">
        <v>489</v>
      </c>
      <c r="K28" s="720"/>
      <c r="L28" s="721"/>
    </row>
    <row r="29" spans="1:12" ht="18.75" thickBot="1" x14ac:dyDescent="0.3">
      <c r="A29" s="117" t="s">
        <v>129</v>
      </c>
      <c r="B29" s="116" t="s">
        <v>496</v>
      </c>
      <c r="C29" s="116" t="s">
        <v>39</v>
      </c>
      <c r="D29" s="117" t="s">
        <v>18</v>
      </c>
      <c r="E29" s="117">
        <v>0</v>
      </c>
      <c r="F29" s="117">
        <v>1</v>
      </c>
      <c r="G29" s="117">
        <v>1</v>
      </c>
      <c r="H29" s="117">
        <v>0</v>
      </c>
      <c r="I29" s="117">
        <v>1</v>
      </c>
      <c r="J29" s="719" t="s">
        <v>489</v>
      </c>
      <c r="K29" s="720"/>
      <c r="L29" s="721"/>
    </row>
    <row r="30" spans="1:12" ht="18.75" thickBot="1" x14ac:dyDescent="0.3">
      <c r="A30" s="117" t="s">
        <v>127</v>
      </c>
      <c r="B30" s="116" t="s">
        <v>23</v>
      </c>
      <c r="C30" s="116" t="s">
        <v>39</v>
      </c>
      <c r="D30" s="117" t="s">
        <v>18</v>
      </c>
      <c r="E30" s="117">
        <v>8</v>
      </c>
      <c r="F30" s="117">
        <v>0</v>
      </c>
      <c r="G30" s="117">
        <v>8</v>
      </c>
      <c r="H30" s="117">
        <v>0</v>
      </c>
      <c r="I30" s="117">
        <v>8</v>
      </c>
      <c r="J30" s="719" t="s">
        <v>489</v>
      </c>
      <c r="K30" s="720"/>
      <c r="L30" s="721"/>
    </row>
    <row r="31" spans="1:12" ht="15.75" thickBot="1" x14ac:dyDescent="0.3">
      <c r="A31" s="117" t="s">
        <v>126</v>
      </c>
      <c r="B31" s="116" t="s">
        <v>495</v>
      </c>
      <c r="C31" s="116" t="s">
        <v>39</v>
      </c>
      <c r="D31" s="117" t="s">
        <v>18</v>
      </c>
      <c r="E31" s="117">
        <v>0</v>
      </c>
      <c r="F31" s="117">
        <v>1</v>
      </c>
      <c r="G31" s="117">
        <v>1</v>
      </c>
      <c r="H31" s="117">
        <v>0</v>
      </c>
      <c r="I31" s="117">
        <v>1</v>
      </c>
      <c r="J31" s="719" t="s">
        <v>489</v>
      </c>
      <c r="K31" s="720"/>
      <c r="L31" s="721"/>
    </row>
    <row r="32" spans="1:12" ht="15.75" thickBot="1" x14ac:dyDescent="0.3">
      <c r="A32" s="117" t="s">
        <v>494</v>
      </c>
      <c r="B32" s="116" t="s">
        <v>124</v>
      </c>
      <c r="C32" s="116" t="s">
        <v>39</v>
      </c>
      <c r="D32" s="117" t="s">
        <v>18</v>
      </c>
      <c r="E32" s="117">
        <v>0</v>
      </c>
      <c r="F32" s="117">
        <v>0</v>
      </c>
      <c r="G32" s="117">
        <v>0</v>
      </c>
      <c r="H32" s="117">
        <v>0</v>
      </c>
      <c r="I32" s="117">
        <v>21</v>
      </c>
      <c r="J32" s="719" t="s">
        <v>489</v>
      </c>
      <c r="K32" s="720"/>
      <c r="L32" s="721"/>
    </row>
    <row r="33" spans="1:12" ht="15.75" thickBot="1" x14ac:dyDescent="0.3">
      <c r="A33" s="117" t="s">
        <v>493</v>
      </c>
      <c r="B33" s="116" t="s">
        <v>490</v>
      </c>
      <c r="C33" s="116" t="s">
        <v>39</v>
      </c>
      <c r="D33" s="117" t="s">
        <v>18</v>
      </c>
      <c r="E33" s="117">
        <v>0</v>
      </c>
      <c r="F33" s="117">
        <v>0</v>
      </c>
      <c r="G33" s="117">
        <v>0</v>
      </c>
      <c r="H33" s="117">
        <v>0</v>
      </c>
      <c r="I33" s="117">
        <v>21</v>
      </c>
      <c r="J33" s="719" t="s">
        <v>489</v>
      </c>
      <c r="K33" s="720"/>
      <c r="L33" s="721"/>
    </row>
    <row r="34" spans="1:12" ht="18.75" thickBot="1" x14ac:dyDescent="0.3">
      <c r="A34" s="117" t="s">
        <v>285</v>
      </c>
      <c r="B34" s="116" t="s">
        <v>492</v>
      </c>
      <c r="C34" s="116" t="s">
        <v>39</v>
      </c>
      <c r="D34" s="117" t="s">
        <v>18</v>
      </c>
      <c r="E34" s="117">
        <v>8</v>
      </c>
      <c r="F34" s="117">
        <v>0</v>
      </c>
      <c r="G34" s="117">
        <v>8</v>
      </c>
      <c r="H34" s="117">
        <v>0</v>
      </c>
      <c r="I34" s="117">
        <v>8</v>
      </c>
      <c r="J34" s="719" t="s">
        <v>489</v>
      </c>
      <c r="K34" s="720"/>
      <c r="L34" s="721"/>
    </row>
    <row r="35" spans="1:12" ht="15.75" thickBot="1" x14ac:dyDescent="0.3">
      <c r="A35" s="117" t="s">
        <v>284</v>
      </c>
      <c r="B35" s="116" t="s">
        <v>21</v>
      </c>
      <c r="C35" s="116" t="s">
        <v>39</v>
      </c>
      <c r="D35" s="117" t="s">
        <v>18</v>
      </c>
      <c r="E35" s="117">
        <v>0</v>
      </c>
      <c r="F35" s="117">
        <v>1</v>
      </c>
      <c r="G35" s="117">
        <v>1</v>
      </c>
      <c r="H35" s="117">
        <v>0</v>
      </c>
      <c r="I35" s="117">
        <v>1</v>
      </c>
      <c r="J35" s="719" t="s">
        <v>489</v>
      </c>
      <c r="K35" s="720"/>
      <c r="L35" s="721"/>
    </row>
    <row r="36" spans="1:12" ht="15.75" thickBot="1" x14ac:dyDescent="0.3">
      <c r="A36" s="117" t="s">
        <v>491</v>
      </c>
      <c r="B36" s="116" t="s">
        <v>490</v>
      </c>
      <c r="C36" s="116" t="s">
        <v>39</v>
      </c>
      <c r="D36" s="117" t="s">
        <v>18</v>
      </c>
      <c r="E36" s="117">
        <v>0</v>
      </c>
      <c r="F36" s="117">
        <v>0</v>
      </c>
      <c r="G36" s="117">
        <v>0</v>
      </c>
      <c r="H36" s="117">
        <v>0</v>
      </c>
      <c r="I36" s="117">
        <v>21</v>
      </c>
      <c r="J36" s="719" t="s">
        <v>489</v>
      </c>
      <c r="K36" s="720"/>
      <c r="L36" s="721"/>
    </row>
    <row r="37" spans="1:12" ht="15.75" thickBot="1" x14ac:dyDescent="0.3">
      <c r="A37" s="117"/>
      <c r="B37" s="116"/>
      <c r="C37" s="116"/>
      <c r="D37" s="117"/>
      <c r="E37" s="117"/>
      <c r="F37" s="117"/>
      <c r="G37" s="117"/>
      <c r="H37" s="117"/>
      <c r="I37" s="117"/>
      <c r="J37" s="199"/>
      <c r="K37" s="198"/>
      <c r="L37" s="197"/>
    </row>
    <row r="38" spans="1:12" ht="15.75" thickBot="1" x14ac:dyDescent="0.3">
      <c r="A38" s="117"/>
      <c r="B38" s="116"/>
      <c r="C38" s="116"/>
      <c r="D38" s="117"/>
      <c r="E38" s="117"/>
      <c r="F38" s="117"/>
      <c r="G38" s="117"/>
      <c r="H38" s="117"/>
      <c r="I38" s="117"/>
      <c r="J38" s="199"/>
      <c r="K38" s="198"/>
      <c r="L38" s="197"/>
    </row>
  </sheetData>
  <mergeCells count="36">
    <mergeCell ref="A1:L1"/>
    <mergeCell ref="A2:L2"/>
    <mergeCell ref="A6:B6"/>
    <mergeCell ref="B7:B8"/>
    <mergeCell ref="J7:L8"/>
    <mergeCell ref="A3:L3"/>
    <mergeCell ref="A4:L4"/>
    <mergeCell ref="A5:B5"/>
    <mergeCell ref="J9:L9"/>
    <mergeCell ref="A21:B21"/>
    <mergeCell ref="J24:L24"/>
    <mergeCell ref="J26:L26"/>
    <mergeCell ref="J14:L14"/>
    <mergeCell ref="J17:L17"/>
    <mergeCell ref="J18:L18"/>
    <mergeCell ref="J19:L19"/>
    <mergeCell ref="J11:L11"/>
    <mergeCell ref="J22:L22"/>
    <mergeCell ref="J10:L10"/>
    <mergeCell ref="J13:L13"/>
    <mergeCell ref="J23:L23"/>
    <mergeCell ref="J25:L25"/>
    <mergeCell ref="J36:L36"/>
    <mergeCell ref="J12:L12"/>
    <mergeCell ref="J16:L16"/>
    <mergeCell ref="J15:L15"/>
    <mergeCell ref="J32:L32"/>
    <mergeCell ref="J30:L30"/>
    <mergeCell ref="J31:L31"/>
    <mergeCell ref="J33:L33"/>
    <mergeCell ref="J27:L27"/>
    <mergeCell ref="J34:L34"/>
    <mergeCell ref="J35:L35"/>
    <mergeCell ref="J28:L28"/>
    <mergeCell ref="J29:L29"/>
    <mergeCell ref="J20:L2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"/>
  <sheetViews>
    <sheetView zoomScale="115" zoomScaleNormal="115" workbookViewId="0">
      <selection activeCell="N14" sqref="N14"/>
    </sheetView>
  </sheetViews>
  <sheetFormatPr defaultColWidth="8.85546875" defaultRowHeight="15.75" x14ac:dyDescent="0.25"/>
  <cols>
    <col min="1" max="1" width="8.7109375" style="200" customWidth="1"/>
    <col min="2" max="2" width="39" style="200" customWidth="1"/>
    <col min="3" max="3" width="8.42578125" style="200" customWidth="1"/>
    <col min="4" max="4" width="8.140625" style="200" customWidth="1"/>
    <col min="5" max="5" width="10.28515625" style="200" customWidth="1"/>
    <col min="6" max="6" width="10.5703125" style="200" customWidth="1"/>
    <col min="7" max="7" width="8.140625" style="200" customWidth="1"/>
    <col min="8" max="8" width="7.7109375" style="200" customWidth="1"/>
    <col min="9" max="9" width="8.140625" style="200" customWidth="1"/>
    <col min="10" max="11" width="8.85546875" style="200"/>
    <col min="12" max="12" width="5.5703125" style="200" customWidth="1"/>
    <col min="13" max="16384" width="8.85546875" style="200"/>
  </cols>
  <sheetData>
    <row r="1" spans="1:12" x14ac:dyDescent="0.25">
      <c r="A1" s="742" t="s">
        <v>107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</row>
    <row r="2" spans="1:12" x14ac:dyDescent="0.25">
      <c r="A2" s="743" t="s">
        <v>568</v>
      </c>
      <c r="B2" s="743"/>
      <c r="C2" s="743"/>
      <c r="D2" s="743"/>
      <c r="E2" s="743"/>
      <c r="F2" s="743"/>
      <c r="G2" s="743"/>
      <c r="H2" s="743"/>
      <c r="I2" s="743"/>
      <c r="J2" s="743"/>
      <c r="K2" s="743"/>
      <c r="L2" s="743"/>
    </row>
    <row r="3" spans="1:12" x14ac:dyDescent="0.25">
      <c r="A3" s="751" t="s">
        <v>105</v>
      </c>
      <c r="B3" s="751"/>
      <c r="C3" s="751"/>
      <c r="D3" s="751"/>
      <c r="E3" s="751"/>
      <c r="F3" s="751"/>
      <c r="G3" s="751"/>
      <c r="H3" s="751"/>
      <c r="I3" s="751"/>
      <c r="J3" s="751"/>
      <c r="K3" s="751"/>
      <c r="L3" s="751"/>
    </row>
    <row r="4" spans="1:12" s="201" customFormat="1" ht="10.9" customHeight="1" x14ac:dyDescent="0.25">
      <c r="A4" s="752"/>
      <c r="B4" s="752"/>
      <c r="C4" s="217"/>
      <c r="D4" s="216"/>
      <c r="E4" s="216"/>
      <c r="F4" s="216"/>
      <c r="G4" s="216"/>
      <c r="H4" s="216"/>
      <c r="I4" s="216"/>
      <c r="J4" s="215"/>
      <c r="K4" s="215"/>
      <c r="L4" s="200"/>
    </row>
    <row r="5" spans="1:12" s="201" customFormat="1" ht="19.899999999999999" customHeight="1" thickBot="1" x14ac:dyDescent="0.25">
      <c r="A5" s="744" t="s">
        <v>567</v>
      </c>
      <c r="B5" s="745"/>
      <c r="C5" s="214"/>
      <c r="D5" s="213"/>
      <c r="E5" s="212"/>
      <c r="F5" s="212"/>
      <c r="G5" s="212"/>
      <c r="H5" s="212"/>
      <c r="I5" s="212"/>
      <c r="J5" s="212"/>
      <c r="K5" s="212"/>
      <c r="L5" s="212"/>
    </row>
    <row r="6" spans="1:12" s="201" customFormat="1" ht="24" customHeight="1" thickBot="1" x14ac:dyDescent="0.25">
      <c r="A6" s="211" t="s">
        <v>102</v>
      </c>
      <c r="B6" s="746" t="s">
        <v>101</v>
      </c>
      <c r="C6" s="210" t="s">
        <v>100</v>
      </c>
      <c r="D6" s="210" t="s">
        <v>99</v>
      </c>
      <c r="E6" s="209" t="s">
        <v>98</v>
      </c>
      <c r="F6" s="209" t="s">
        <v>97</v>
      </c>
      <c r="G6" s="209" t="s">
        <v>96</v>
      </c>
      <c r="H6" s="209" t="s">
        <v>95</v>
      </c>
      <c r="I6" s="209" t="s">
        <v>94</v>
      </c>
      <c r="J6" s="748" t="s">
        <v>93</v>
      </c>
      <c r="K6" s="749"/>
      <c r="L6" s="750"/>
    </row>
    <row r="7" spans="1:12" s="201" customFormat="1" ht="24" customHeight="1" thickBot="1" x14ac:dyDescent="0.25">
      <c r="A7" s="208" t="s">
        <v>92</v>
      </c>
      <c r="B7" s="747"/>
      <c r="C7" s="207" t="s">
        <v>566</v>
      </c>
      <c r="D7" s="207" t="s">
        <v>90</v>
      </c>
      <c r="E7" s="206" t="s">
        <v>89</v>
      </c>
      <c r="F7" s="206" t="s">
        <v>89</v>
      </c>
      <c r="G7" s="206" t="s">
        <v>88</v>
      </c>
      <c r="H7" s="206" t="s">
        <v>87</v>
      </c>
      <c r="I7" s="206" t="s">
        <v>86</v>
      </c>
      <c r="J7" s="748"/>
      <c r="K7" s="749"/>
      <c r="L7" s="750"/>
    </row>
    <row r="8" spans="1:12" s="201" customFormat="1" ht="18" customHeight="1" thickBot="1" x14ac:dyDescent="0.25">
      <c r="A8" s="203" t="s">
        <v>27</v>
      </c>
      <c r="B8" s="205" t="s">
        <v>120</v>
      </c>
      <c r="C8" s="203"/>
      <c r="D8" s="202" t="s">
        <v>18</v>
      </c>
      <c r="E8" s="202">
        <v>8</v>
      </c>
      <c r="F8" s="202">
        <v>0</v>
      </c>
      <c r="G8" s="202">
        <f t="shared" ref="G8:G25" si="0">E8+F8</f>
        <v>8</v>
      </c>
      <c r="H8" s="202">
        <v>0</v>
      </c>
      <c r="I8" s="202">
        <v>8</v>
      </c>
      <c r="J8" s="736" t="s">
        <v>165</v>
      </c>
      <c r="K8" s="737"/>
      <c r="L8" s="738"/>
    </row>
    <row r="9" spans="1:12" s="201" customFormat="1" ht="18" customHeight="1" thickBot="1" x14ac:dyDescent="0.25">
      <c r="A9" s="203" t="s">
        <v>26</v>
      </c>
      <c r="B9" s="204" t="s">
        <v>118</v>
      </c>
      <c r="C9" s="203"/>
      <c r="D9" s="202" t="s">
        <v>18</v>
      </c>
      <c r="E9" s="202">
        <v>0</v>
      </c>
      <c r="F9" s="202">
        <v>1</v>
      </c>
      <c r="G9" s="202">
        <f t="shared" si="0"/>
        <v>1</v>
      </c>
      <c r="H9" s="202">
        <v>0</v>
      </c>
      <c r="I9" s="202">
        <v>1</v>
      </c>
      <c r="J9" s="736" t="s">
        <v>165</v>
      </c>
      <c r="K9" s="737"/>
      <c r="L9" s="738"/>
    </row>
    <row r="10" spans="1:12" s="201" customFormat="1" ht="18" customHeight="1" thickBot="1" x14ac:dyDescent="0.25">
      <c r="A10" s="203" t="s">
        <v>24</v>
      </c>
      <c r="B10" s="204" t="s">
        <v>120</v>
      </c>
      <c r="C10" s="203"/>
      <c r="D10" s="202" t="s">
        <v>18</v>
      </c>
      <c r="E10" s="202">
        <v>8</v>
      </c>
      <c r="F10" s="202">
        <v>0</v>
      </c>
      <c r="G10" s="202">
        <f t="shared" si="0"/>
        <v>8</v>
      </c>
      <c r="H10" s="202">
        <v>0</v>
      </c>
      <c r="I10" s="202">
        <v>8</v>
      </c>
      <c r="J10" s="736" t="s">
        <v>165</v>
      </c>
      <c r="K10" s="737"/>
      <c r="L10" s="738"/>
    </row>
    <row r="11" spans="1:12" s="201" customFormat="1" ht="18" customHeight="1" thickBot="1" x14ac:dyDescent="0.25">
      <c r="A11" s="203" t="s">
        <v>22</v>
      </c>
      <c r="B11" s="204" t="s">
        <v>118</v>
      </c>
      <c r="C11" s="203"/>
      <c r="D11" s="202" t="s">
        <v>18</v>
      </c>
      <c r="E11" s="202">
        <v>0</v>
      </c>
      <c r="F11" s="202">
        <v>1</v>
      </c>
      <c r="G11" s="202">
        <f t="shared" si="0"/>
        <v>1</v>
      </c>
      <c r="H11" s="202">
        <v>0</v>
      </c>
      <c r="I11" s="202">
        <v>1</v>
      </c>
      <c r="J11" s="736" t="s">
        <v>165</v>
      </c>
      <c r="K11" s="737"/>
      <c r="L11" s="738"/>
    </row>
    <row r="12" spans="1:12" s="201" customFormat="1" ht="18" customHeight="1" thickBot="1" x14ac:dyDescent="0.25">
      <c r="A12" s="203" t="s">
        <v>565</v>
      </c>
      <c r="B12" s="204" t="s">
        <v>483</v>
      </c>
      <c r="C12" s="203"/>
      <c r="D12" s="202" t="s">
        <v>564</v>
      </c>
      <c r="E12" s="202">
        <v>0</v>
      </c>
      <c r="F12" s="202">
        <v>0</v>
      </c>
      <c r="G12" s="202">
        <f t="shared" si="0"/>
        <v>0</v>
      </c>
      <c r="H12" s="202">
        <v>0</v>
      </c>
      <c r="I12" s="202">
        <v>21</v>
      </c>
      <c r="J12" s="736" t="s">
        <v>165</v>
      </c>
      <c r="K12" s="737"/>
      <c r="L12" s="738"/>
    </row>
    <row r="13" spans="1:12" s="201" customFormat="1" ht="18" customHeight="1" thickBot="1" x14ac:dyDescent="0.25">
      <c r="A13" s="203" t="s">
        <v>8</v>
      </c>
      <c r="B13" s="204" t="s">
        <v>563</v>
      </c>
      <c r="C13" s="203"/>
      <c r="D13" s="202" t="s">
        <v>1</v>
      </c>
      <c r="E13" s="202">
        <v>3</v>
      </c>
      <c r="F13" s="202">
        <v>0</v>
      </c>
      <c r="G13" s="202">
        <f t="shared" si="0"/>
        <v>3</v>
      </c>
      <c r="H13" s="202">
        <v>3</v>
      </c>
      <c r="I13" s="202">
        <v>10</v>
      </c>
      <c r="J13" s="736"/>
      <c r="K13" s="737"/>
      <c r="L13" s="738"/>
    </row>
    <row r="14" spans="1:12" s="201" customFormat="1" ht="18" customHeight="1" thickBot="1" x14ac:dyDescent="0.25">
      <c r="A14" s="203" t="s">
        <v>562</v>
      </c>
      <c r="B14" s="204" t="s">
        <v>436</v>
      </c>
      <c r="C14" s="203"/>
      <c r="D14" s="202" t="s">
        <v>1</v>
      </c>
      <c r="E14" s="202">
        <v>0</v>
      </c>
      <c r="F14" s="202">
        <v>2</v>
      </c>
      <c r="G14" s="202">
        <f t="shared" si="0"/>
        <v>2</v>
      </c>
      <c r="H14" s="202">
        <v>0</v>
      </c>
      <c r="I14" s="202">
        <v>5</v>
      </c>
      <c r="J14" s="736" t="s">
        <v>165</v>
      </c>
      <c r="K14" s="737"/>
      <c r="L14" s="738"/>
    </row>
    <row r="15" spans="1:12" s="201" customFormat="1" ht="18" customHeight="1" thickBot="1" x14ac:dyDescent="0.25">
      <c r="A15" s="203" t="s">
        <v>561</v>
      </c>
      <c r="B15" s="204" t="s">
        <v>560</v>
      </c>
      <c r="C15" s="203"/>
      <c r="D15" s="202" t="s">
        <v>1</v>
      </c>
      <c r="E15" s="202">
        <v>0</v>
      </c>
      <c r="F15" s="202">
        <v>2</v>
      </c>
      <c r="G15" s="202">
        <f t="shared" si="0"/>
        <v>2</v>
      </c>
      <c r="H15" s="202">
        <v>0</v>
      </c>
      <c r="I15" s="202">
        <v>5</v>
      </c>
      <c r="J15" s="736" t="s">
        <v>165</v>
      </c>
      <c r="K15" s="737"/>
      <c r="L15" s="738"/>
    </row>
    <row r="16" spans="1:12" s="201" customFormat="1" ht="18" customHeight="1" thickBot="1" x14ac:dyDescent="0.25">
      <c r="A16" s="203" t="s">
        <v>559</v>
      </c>
      <c r="B16" s="204" t="s">
        <v>558</v>
      </c>
      <c r="C16" s="203"/>
      <c r="D16" s="202" t="s">
        <v>18</v>
      </c>
      <c r="E16" s="202">
        <v>3</v>
      </c>
      <c r="F16" s="202">
        <v>0</v>
      </c>
      <c r="G16" s="202">
        <f t="shared" si="0"/>
        <v>3</v>
      </c>
      <c r="H16" s="202">
        <v>3</v>
      </c>
      <c r="I16" s="202">
        <v>8</v>
      </c>
      <c r="J16" s="739" t="s">
        <v>557</v>
      </c>
      <c r="K16" s="740"/>
      <c r="L16" s="741"/>
    </row>
    <row r="17" spans="1:12" s="201" customFormat="1" ht="18" customHeight="1" thickBot="1" x14ac:dyDescent="0.25">
      <c r="A17" s="203" t="s">
        <v>556</v>
      </c>
      <c r="B17" s="204" t="s">
        <v>555</v>
      </c>
      <c r="C17" s="203"/>
      <c r="D17" s="202" t="s">
        <v>18</v>
      </c>
      <c r="E17" s="202">
        <v>3</v>
      </c>
      <c r="F17" s="202">
        <v>0</v>
      </c>
      <c r="G17" s="202">
        <f t="shared" si="0"/>
        <v>3</v>
      </c>
      <c r="H17" s="202">
        <v>3</v>
      </c>
      <c r="I17" s="202">
        <v>8</v>
      </c>
      <c r="J17" s="739" t="s">
        <v>554</v>
      </c>
      <c r="K17" s="740"/>
      <c r="L17" s="741"/>
    </row>
    <row r="18" spans="1:12" s="201" customFormat="1" ht="18" customHeight="1" thickBot="1" x14ac:dyDescent="0.25">
      <c r="A18" s="203" t="s">
        <v>553</v>
      </c>
      <c r="B18" s="204" t="s">
        <v>552</v>
      </c>
      <c r="C18" s="203"/>
      <c r="D18" s="202" t="s">
        <v>18</v>
      </c>
      <c r="E18" s="202">
        <v>3</v>
      </c>
      <c r="F18" s="202">
        <v>0</v>
      </c>
      <c r="G18" s="202">
        <f t="shared" si="0"/>
        <v>3</v>
      </c>
      <c r="H18" s="202">
        <v>3</v>
      </c>
      <c r="I18" s="202">
        <v>8</v>
      </c>
      <c r="J18" s="739" t="s">
        <v>549</v>
      </c>
      <c r="K18" s="740"/>
      <c r="L18" s="741"/>
    </row>
    <row r="19" spans="1:12" s="201" customFormat="1" ht="18" customHeight="1" thickBot="1" x14ac:dyDescent="0.25">
      <c r="A19" s="203" t="s">
        <v>551</v>
      </c>
      <c r="B19" s="204" t="s">
        <v>550</v>
      </c>
      <c r="C19" s="203"/>
      <c r="D19" s="202" t="s">
        <v>18</v>
      </c>
      <c r="E19" s="202">
        <v>3</v>
      </c>
      <c r="F19" s="202">
        <v>0</v>
      </c>
      <c r="G19" s="202">
        <f t="shared" si="0"/>
        <v>3</v>
      </c>
      <c r="H19" s="202">
        <v>3</v>
      </c>
      <c r="I19" s="202">
        <v>8</v>
      </c>
      <c r="J19" s="739" t="s">
        <v>549</v>
      </c>
      <c r="K19" s="740"/>
      <c r="L19" s="741"/>
    </row>
    <row r="20" spans="1:12" s="201" customFormat="1" ht="18" customHeight="1" thickBot="1" x14ac:dyDescent="0.25">
      <c r="A20" s="203" t="s">
        <v>548</v>
      </c>
      <c r="B20" s="204" t="s">
        <v>547</v>
      </c>
      <c r="C20" s="203"/>
      <c r="D20" s="202" t="s">
        <v>1</v>
      </c>
      <c r="E20" s="202">
        <v>3</v>
      </c>
      <c r="F20" s="202">
        <v>0</v>
      </c>
      <c r="G20" s="202">
        <f t="shared" si="0"/>
        <v>3</v>
      </c>
      <c r="H20" s="202">
        <v>3</v>
      </c>
      <c r="I20" s="202">
        <v>8</v>
      </c>
      <c r="J20" s="739" t="s">
        <v>546</v>
      </c>
      <c r="K20" s="740"/>
      <c r="L20" s="741"/>
    </row>
    <row r="21" spans="1:12" s="201" customFormat="1" ht="18" customHeight="1" thickBot="1" x14ac:dyDescent="0.25">
      <c r="A21" s="203" t="s">
        <v>545</v>
      </c>
      <c r="B21" s="204" t="s">
        <v>544</v>
      </c>
      <c r="C21" s="203"/>
      <c r="D21" s="202" t="s">
        <v>1</v>
      </c>
      <c r="E21" s="202">
        <v>3</v>
      </c>
      <c r="F21" s="202">
        <v>0</v>
      </c>
      <c r="G21" s="202">
        <f t="shared" si="0"/>
        <v>3</v>
      </c>
      <c r="H21" s="202">
        <v>3</v>
      </c>
      <c r="I21" s="202">
        <v>8</v>
      </c>
      <c r="J21" s="739" t="s">
        <v>532</v>
      </c>
      <c r="K21" s="740"/>
      <c r="L21" s="741"/>
    </row>
    <row r="22" spans="1:12" s="201" customFormat="1" ht="18" customHeight="1" thickBot="1" x14ac:dyDescent="0.25">
      <c r="A22" s="203" t="s">
        <v>543</v>
      </c>
      <c r="B22" s="204" t="s">
        <v>542</v>
      </c>
      <c r="C22" s="203"/>
      <c r="D22" s="202" t="s">
        <v>1</v>
      </c>
      <c r="E22" s="202">
        <v>3</v>
      </c>
      <c r="F22" s="202">
        <v>0</v>
      </c>
      <c r="G22" s="202">
        <f t="shared" si="0"/>
        <v>3</v>
      </c>
      <c r="H22" s="202">
        <v>3</v>
      </c>
      <c r="I22" s="202">
        <v>8</v>
      </c>
      <c r="J22" s="739" t="s">
        <v>541</v>
      </c>
      <c r="K22" s="740"/>
      <c r="L22" s="741"/>
    </row>
    <row r="23" spans="1:12" s="201" customFormat="1" ht="18" customHeight="1" thickBot="1" x14ac:dyDescent="0.25">
      <c r="A23" s="203" t="s">
        <v>540</v>
      </c>
      <c r="B23" s="204" t="s">
        <v>539</v>
      </c>
      <c r="C23" s="203"/>
      <c r="D23" s="202" t="s">
        <v>1</v>
      </c>
      <c r="E23" s="202">
        <v>3</v>
      </c>
      <c r="F23" s="202">
        <v>0</v>
      </c>
      <c r="G23" s="202">
        <f t="shared" si="0"/>
        <v>3</v>
      </c>
      <c r="H23" s="202">
        <v>3</v>
      </c>
      <c r="I23" s="202">
        <v>8</v>
      </c>
      <c r="J23" s="739" t="s">
        <v>538</v>
      </c>
      <c r="K23" s="740"/>
      <c r="L23" s="741"/>
    </row>
    <row r="24" spans="1:12" s="201" customFormat="1" ht="18" customHeight="1" thickBot="1" x14ac:dyDescent="0.25">
      <c r="A24" s="203" t="s">
        <v>537</v>
      </c>
      <c r="B24" s="204" t="s">
        <v>536</v>
      </c>
      <c r="C24" s="203"/>
      <c r="D24" s="202" t="s">
        <v>1</v>
      </c>
      <c r="E24" s="202">
        <v>3</v>
      </c>
      <c r="F24" s="202">
        <v>0</v>
      </c>
      <c r="G24" s="202">
        <f t="shared" si="0"/>
        <v>3</v>
      </c>
      <c r="H24" s="202">
        <v>3</v>
      </c>
      <c r="I24" s="202">
        <v>8</v>
      </c>
      <c r="J24" s="739" t="s">
        <v>535</v>
      </c>
      <c r="K24" s="740"/>
      <c r="L24" s="741"/>
    </row>
    <row r="25" spans="1:12" s="201" customFormat="1" ht="18" customHeight="1" thickBot="1" x14ac:dyDescent="0.25">
      <c r="A25" s="203" t="s">
        <v>534</v>
      </c>
      <c r="B25" s="204" t="s">
        <v>533</v>
      </c>
      <c r="C25" s="203"/>
      <c r="D25" s="202" t="s">
        <v>1</v>
      </c>
      <c r="E25" s="202">
        <v>3</v>
      </c>
      <c r="F25" s="202">
        <v>0</v>
      </c>
      <c r="G25" s="202">
        <f t="shared" si="0"/>
        <v>3</v>
      </c>
      <c r="H25" s="202">
        <v>3</v>
      </c>
      <c r="I25" s="202">
        <v>8</v>
      </c>
      <c r="J25" s="739" t="s">
        <v>532</v>
      </c>
      <c r="K25" s="740"/>
      <c r="L25" s="741"/>
    </row>
    <row r="26" spans="1:12" s="201" customFormat="1" ht="12.75" x14ac:dyDescent="0.2"/>
  </sheetData>
  <mergeCells count="25">
    <mergeCell ref="J25:L25"/>
    <mergeCell ref="J18:L18"/>
    <mergeCell ref="J9:L9"/>
    <mergeCell ref="A1:L1"/>
    <mergeCell ref="A2:L2"/>
    <mergeCell ref="A5:B5"/>
    <mergeCell ref="B6:B7"/>
    <mergeCell ref="J6:L7"/>
    <mergeCell ref="A3:L3"/>
    <mergeCell ref="A4:B4"/>
    <mergeCell ref="J24:L24"/>
    <mergeCell ref="J11:L11"/>
    <mergeCell ref="J22:L22"/>
    <mergeCell ref="J23:L23"/>
    <mergeCell ref="J13:L13"/>
    <mergeCell ref="J8:L8"/>
    <mergeCell ref="J12:L12"/>
    <mergeCell ref="J10:L10"/>
    <mergeCell ref="J19:L19"/>
    <mergeCell ref="J21:L21"/>
    <mergeCell ref="J14:L14"/>
    <mergeCell ref="J15:L15"/>
    <mergeCell ref="J16:L16"/>
    <mergeCell ref="J17:L17"/>
    <mergeCell ref="J20:L20"/>
  </mergeCells>
  <pageMargins left="0.43307086614173229" right="0.23622047244094491" top="0.35433070866141736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8"/>
  <sheetViews>
    <sheetView zoomScale="130" zoomScaleNormal="130" workbookViewId="0">
      <selection activeCell="M18" sqref="M18"/>
    </sheetView>
  </sheetViews>
  <sheetFormatPr defaultColWidth="8.85546875" defaultRowHeight="15.75" x14ac:dyDescent="0.25"/>
  <cols>
    <col min="1" max="1" width="8.7109375" style="200" customWidth="1"/>
    <col min="2" max="2" width="39" style="200" customWidth="1"/>
    <col min="3" max="3" width="8.42578125" style="200" customWidth="1"/>
    <col min="4" max="4" width="8.140625" style="200" customWidth="1"/>
    <col min="5" max="5" width="10.28515625" style="200" customWidth="1"/>
    <col min="6" max="6" width="10.5703125" style="200" customWidth="1"/>
    <col min="7" max="7" width="8.140625" style="200" customWidth="1"/>
    <col min="8" max="8" width="7.7109375" style="200" customWidth="1"/>
    <col min="9" max="9" width="8.140625" style="200" customWidth="1"/>
    <col min="10" max="11" width="8.85546875" style="200"/>
    <col min="12" max="12" width="5.5703125" style="200" customWidth="1"/>
    <col min="13" max="16384" width="8.85546875" style="200"/>
  </cols>
  <sheetData>
    <row r="1" spans="1:12" s="201" customFormat="1" x14ac:dyDescent="0.2">
      <c r="A1" s="753" t="s">
        <v>107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753"/>
    </row>
    <row r="2" spans="1:12" x14ac:dyDescent="0.25">
      <c r="A2" s="754" t="s">
        <v>568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</row>
    <row r="3" spans="1:12" x14ac:dyDescent="0.25">
      <c r="A3" s="755" t="s">
        <v>105</v>
      </c>
      <c r="B3" s="755"/>
      <c r="C3" s="755"/>
      <c r="D3" s="755"/>
      <c r="E3" s="755"/>
      <c r="F3" s="755"/>
      <c r="G3" s="755"/>
      <c r="H3" s="755"/>
      <c r="I3" s="755"/>
      <c r="J3" s="755"/>
      <c r="K3" s="755"/>
      <c r="L3" s="755"/>
    </row>
    <row r="4" spans="1:12" x14ac:dyDescent="0.25">
      <c r="A4" s="752"/>
      <c r="B4" s="752"/>
      <c r="C4" s="217"/>
      <c r="D4" s="216"/>
      <c r="E4" s="216"/>
      <c r="F4" s="216"/>
      <c r="G4" s="216"/>
      <c r="H4" s="216"/>
      <c r="I4" s="216"/>
      <c r="J4" s="215"/>
      <c r="K4" s="215"/>
    </row>
    <row r="5" spans="1:12" ht="19.899999999999999" customHeight="1" thickBot="1" x14ac:dyDescent="0.3">
      <c r="A5" s="744" t="s">
        <v>593</v>
      </c>
      <c r="B5" s="745"/>
      <c r="C5" s="214"/>
      <c r="D5" s="213"/>
      <c r="E5" s="212"/>
      <c r="F5" s="212"/>
      <c r="G5" s="212"/>
      <c r="H5" s="212"/>
      <c r="I5" s="212"/>
      <c r="J5" s="212"/>
      <c r="K5" s="212"/>
      <c r="L5" s="212"/>
    </row>
    <row r="6" spans="1:12" ht="24" customHeight="1" thickBot="1" x14ac:dyDescent="0.3">
      <c r="A6" s="211" t="s">
        <v>102</v>
      </c>
      <c r="B6" s="746" t="s">
        <v>101</v>
      </c>
      <c r="C6" s="210" t="s">
        <v>100</v>
      </c>
      <c r="D6" s="210" t="s">
        <v>99</v>
      </c>
      <c r="E6" s="209" t="s">
        <v>98</v>
      </c>
      <c r="F6" s="209" t="s">
        <v>97</v>
      </c>
      <c r="G6" s="209" t="s">
        <v>96</v>
      </c>
      <c r="H6" s="209" t="s">
        <v>95</v>
      </c>
      <c r="I6" s="209" t="s">
        <v>94</v>
      </c>
      <c r="J6" s="748" t="s">
        <v>93</v>
      </c>
      <c r="K6" s="749"/>
      <c r="L6" s="750"/>
    </row>
    <row r="7" spans="1:12" ht="24" customHeight="1" thickBot="1" x14ac:dyDescent="0.3">
      <c r="A7" s="208" t="s">
        <v>92</v>
      </c>
      <c r="B7" s="747"/>
      <c r="C7" s="207" t="s">
        <v>566</v>
      </c>
      <c r="D7" s="207" t="s">
        <v>90</v>
      </c>
      <c r="E7" s="206" t="s">
        <v>89</v>
      </c>
      <c r="F7" s="206" t="s">
        <v>89</v>
      </c>
      <c r="G7" s="206" t="s">
        <v>88</v>
      </c>
      <c r="H7" s="206" t="s">
        <v>87</v>
      </c>
      <c r="I7" s="206" t="s">
        <v>86</v>
      </c>
      <c r="J7" s="748"/>
      <c r="K7" s="749"/>
      <c r="L7" s="750"/>
    </row>
    <row r="8" spans="1:12" ht="16.899999999999999" customHeight="1" thickBot="1" x14ac:dyDescent="0.3">
      <c r="A8" s="202" t="s">
        <v>181</v>
      </c>
      <c r="B8" s="219" t="s">
        <v>120</v>
      </c>
      <c r="C8" s="202"/>
      <c r="D8" s="202" t="s">
        <v>18</v>
      </c>
      <c r="E8" s="202">
        <v>8</v>
      </c>
      <c r="F8" s="202">
        <v>0</v>
      </c>
      <c r="G8" s="202">
        <f t="shared" ref="G8:G28" si="0">E8+F8</f>
        <v>8</v>
      </c>
      <c r="H8" s="202">
        <v>0</v>
      </c>
      <c r="I8" s="202">
        <v>8</v>
      </c>
      <c r="J8" s="736" t="s">
        <v>165</v>
      </c>
      <c r="K8" s="737"/>
      <c r="L8" s="738"/>
    </row>
    <row r="9" spans="1:12" ht="16.899999999999999" customHeight="1" thickBot="1" x14ac:dyDescent="0.3">
      <c r="A9" s="202" t="s">
        <v>180</v>
      </c>
      <c r="B9" s="218" t="s">
        <v>118</v>
      </c>
      <c r="C9" s="202"/>
      <c r="D9" s="202" t="s">
        <v>18</v>
      </c>
      <c r="E9" s="202">
        <v>0</v>
      </c>
      <c r="F9" s="202">
        <v>1</v>
      </c>
      <c r="G9" s="202">
        <f t="shared" si="0"/>
        <v>1</v>
      </c>
      <c r="H9" s="202">
        <v>0</v>
      </c>
      <c r="I9" s="202">
        <v>1</v>
      </c>
      <c r="J9" s="736" t="s">
        <v>165</v>
      </c>
      <c r="K9" s="737"/>
      <c r="L9" s="738"/>
    </row>
    <row r="10" spans="1:12" ht="16.899999999999999" customHeight="1" thickBot="1" x14ac:dyDescent="0.3">
      <c r="A10" s="202" t="s">
        <v>179</v>
      </c>
      <c r="B10" s="218" t="s">
        <v>120</v>
      </c>
      <c r="C10" s="202"/>
      <c r="D10" s="202" t="s">
        <v>18</v>
      </c>
      <c r="E10" s="202">
        <v>8</v>
      </c>
      <c r="F10" s="202">
        <v>0</v>
      </c>
      <c r="G10" s="202">
        <f t="shared" si="0"/>
        <v>8</v>
      </c>
      <c r="H10" s="202">
        <v>0</v>
      </c>
      <c r="I10" s="202">
        <v>8</v>
      </c>
      <c r="J10" s="736" t="s">
        <v>165</v>
      </c>
      <c r="K10" s="737"/>
      <c r="L10" s="738"/>
    </row>
    <row r="11" spans="1:12" ht="16.899999999999999" customHeight="1" thickBot="1" x14ac:dyDescent="0.3">
      <c r="A11" s="202" t="s">
        <v>177</v>
      </c>
      <c r="B11" s="218" t="s">
        <v>118</v>
      </c>
      <c r="C11" s="202"/>
      <c r="D11" s="202" t="s">
        <v>18</v>
      </c>
      <c r="E11" s="202">
        <v>0</v>
      </c>
      <c r="F11" s="202">
        <v>1</v>
      </c>
      <c r="G11" s="202">
        <f t="shared" si="0"/>
        <v>1</v>
      </c>
      <c r="H11" s="202">
        <v>0</v>
      </c>
      <c r="I11" s="202">
        <v>1</v>
      </c>
      <c r="J11" s="736" t="s">
        <v>165</v>
      </c>
      <c r="K11" s="737"/>
      <c r="L11" s="738"/>
    </row>
    <row r="12" spans="1:12" ht="16.899999999999999" customHeight="1" thickBot="1" x14ac:dyDescent="0.3">
      <c r="A12" s="202" t="s">
        <v>176</v>
      </c>
      <c r="B12" s="218" t="s">
        <v>120</v>
      </c>
      <c r="C12" s="202"/>
      <c r="D12" s="202" t="s">
        <v>18</v>
      </c>
      <c r="E12" s="202">
        <v>8</v>
      </c>
      <c r="F12" s="202">
        <v>0</v>
      </c>
      <c r="G12" s="202">
        <f t="shared" si="0"/>
        <v>8</v>
      </c>
      <c r="H12" s="202">
        <v>0</v>
      </c>
      <c r="I12" s="202">
        <v>8</v>
      </c>
      <c r="J12" s="736" t="s">
        <v>165</v>
      </c>
      <c r="K12" s="737"/>
      <c r="L12" s="738"/>
    </row>
    <row r="13" spans="1:12" ht="16.899999999999999" customHeight="1" thickBot="1" x14ac:dyDescent="0.3">
      <c r="A13" s="202" t="s">
        <v>175</v>
      </c>
      <c r="B13" s="218" t="s">
        <v>118</v>
      </c>
      <c r="C13" s="202"/>
      <c r="D13" s="202" t="s">
        <v>18</v>
      </c>
      <c r="E13" s="202">
        <v>0</v>
      </c>
      <c r="F13" s="202">
        <v>1</v>
      </c>
      <c r="G13" s="202">
        <f t="shared" si="0"/>
        <v>1</v>
      </c>
      <c r="H13" s="202">
        <v>0</v>
      </c>
      <c r="I13" s="202">
        <v>1</v>
      </c>
      <c r="J13" s="736" t="s">
        <v>165</v>
      </c>
      <c r="K13" s="737"/>
      <c r="L13" s="738"/>
    </row>
    <row r="14" spans="1:12" ht="16.899999999999999" customHeight="1" thickBot="1" x14ac:dyDescent="0.3">
      <c r="A14" s="202" t="s">
        <v>592</v>
      </c>
      <c r="B14" s="218" t="s">
        <v>591</v>
      </c>
      <c r="C14" s="202"/>
      <c r="D14" s="202" t="s">
        <v>18</v>
      </c>
      <c r="E14" s="202">
        <v>0</v>
      </c>
      <c r="F14" s="202">
        <v>0</v>
      </c>
      <c r="G14" s="202">
        <f t="shared" si="0"/>
        <v>0</v>
      </c>
      <c r="H14" s="202">
        <v>0</v>
      </c>
      <c r="I14" s="202">
        <v>21</v>
      </c>
      <c r="J14" s="736" t="s">
        <v>165</v>
      </c>
      <c r="K14" s="737"/>
      <c r="L14" s="738"/>
    </row>
    <row r="15" spans="1:12" ht="16.899999999999999" customHeight="1" thickBot="1" x14ac:dyDescent="0.3">
      <c r="A15" s="202" t="s">
        <v>590</v>
      </c>
      <c r="B15" s="218" t="s">
        <v>116</v>
      </c>
      <c r="C15" s="202"/>
      <c r="D15" s="202" t="s">
        <v>18</v>
      </c>
      <c r="E15" s="202">
        <v>0</v>
      </c>
      <c r="F15" s="202">
        <v>0</v>
      </c>
      <c r="G15" s="202">
        <f t="shared" si="0"/>
        <v>0</v>
      </c>
      <c r="H15" s="202">
        <v>0</v>
      </c>
      <c r="I15" s="202">
        <v>21</v>
      </c>
      <c r="J15" s="736" t="s">
        <v>165</v>
      </c>
      <c r="K15" s="737"/>
      <c r="L15" s="738"/>
    </row>
    <row r="16" spans="1:12" ht="16.899999999999999" customHeight="1" thickBot="1" x14ac:dyDescent="0.3">
      <c r="A16" s="202" t="s">
        <v>173</v>
      </c>
      <c r="B16" s="218" t="s">
        <v>120</v>
      </c>
      <c r="C16" s="202"/>
      <c r="D16" s="202" t="s">
        <v>18</v>
      </c>
      <c r="E16" s="202">
        <v>8</v>
      </c>
      <c r="F16" s="202">
        <v>0</v>
      </c>
      <c r="G16" s="202">
        <f t="shared" si="0"/>
        <v>8</v>
      </c>
      <c r="H16" s="202">
        <v>0</v>
      </c>
      <c r="I16" s="202">
        <v>8</v>
      </c>
      <c r="J16" s="736" t="s">
        <v>165</v>
      </c>
      <c r="K16" s="737"/>
      <c r="L16" s="738"/>
    </row>
    <row r="17" spans="1:12" ht="16.899999999999999" customHeight="1" thickBot="1" x14ac:dyDescent="0.3">
      <c r="A17" s="202" t="s">
        <v>171</v>
      </c>
      <c r="B17" s="218" t="s">
        <v>118</v>
      </c>
      <c r="C17" s="202"/>
      <c r="D17" s="202" t="s">
        <v>18</v>
      </c>
      <c r="E17" s="202">
        <v>0</v>
      </c>
      <c r="F17" s="202">
        <v>1</v>
      </c>
      <c r="G17" s="202">
        <f t="shared" si="0"/>
        <v>1</v>
      </c>
      <c r="H17" s="202">
        <v>0</v>
      </c>
      <c r="I17" s="202">
        <v>1</v>
      </c>
      <c r="J17" s="736" t="s">
        <v>165</v>
      </c>
      <c r="K17" s="737"/>
      <c r="L17" s="738"/>
    </row>
    <row r="18" spans="1:12" ht="16.899999999999999" customHeight="1" thickBot="1" x14ac:dyDescent="0.3">
      <c r="A18" s="202" t="s">
        <v>589</v>
      </c>
      <c r="B18" s="218" t="s">
        <v>116</v>
      </c>
      <c r="C18" s="202"/>
      <c r="D18" s="202" t="s">
        <v>18</v>
      </c>
      <c r="E18" s="202">
        <v>0</v>
      </c>
      <c r="F18" s="202">
        <v>0</v>
      </c>
      <c r="G18" s="202">
        <f t="shared" si="0"/>
        <v>0</v>
      </c>
      <c r="H18" s="202">
        <v>0</v>
      </c>
      <c r="I18" s="202">
        <v>21</v>
      </c>
      <c r="J18" s="736" t="s">
        <v>165</v>
      </c>
      <c r="K18" s="737"/>
      <c r="L18" s="738"/>
    </row>
    <row r="19" spans="1:12" ht="16.899999999999999" customHeight="1" thickBot="1" x14ac:dyDescent="0.3">
      <c r="A19" s="202" t="s">
        <v>248</v>
      </c>
      <c r="B19" s="218" t="s">
        <v>588</v>
      </c>
      <c r="C19" s="202"/>
      <c r="D19" s="202" t="s">
        <v>1</v>
      </c>
      <c r="E19" s="202">
        <v>3</v>
      </c>
      <c r="F19" s="202">
        <v>0</v>
      </c>
      <c r="G19" s="202">
        <f t="shared" si="0"/>
        <v>3</v>
      </c>
      <c r="H19" s="202">
        <v>3</v>
      </c>
      <c r="I19" s="202">
        <v>14</v>
      </c>
      <c r="J19" s="736"/>
      <c r="K19" s="737"/>
      <c r="L19" s="738"/>
    </row>
    <row r="20" spans="1:12" ht="16.899999999999999" customHeight="1" thickBot="1" x14ac:dyDescent="0.3">
      <c r="A20" s="202" t="s">
        <v>587</v>
      </c>
      <c r="B20" s="218" t="s">
        <v>436</v>
      </c>
      <c r="C20" s="202"/>
      <c r="D20" s="202" t="s">
        <v>1</v>
      </c>
      <c r="E20" s="202">
        <v>0</v>
      </c>
      <c r="F20" s="202">
        <v>2</v>
      </c>
      <c r="G20" s="202">
        <f t="shared" si="0"/>
        <v>2</v>
      </c>
      <c r="H20" s="202">
        <v>0</v>
      </c>
      <c r="I20" s="202">
        <v>10</v>
      </c>
      <c r="J20" s="736" t="s">
        <v>165</v>
      </c>
      <c r="K20" s="737"/>
      <c r="L20" s="738"/>
    </row>
    <row r="21" spans="1:12" ht="16.899999999999999" customHeight="1" thickBot="1" x14ac:dyDescent="0.3">
      <c r="A21" s="202" t="s">
        <v>586</v>
      </c>
      <c r="B21" s="218" t="s">
        <v>585</v>
      </c>
      <c r="C21" s="202"/>
      <c r="D21" s="202" t="s">
        <v>1</v>
      </c>
      <c r="E21" s="202">
        <v>0</v>
      </c>
      <c r="F21" s="202">
        <v>2</v>
      </c>
      <c r="G21" s="202">
        <f t="shared" si="0"/>
        <v>2</v>
      </c>
      <c r="H21" s="202">
        <v>0</v>
      </c>
      <c r="I21" s="202">
        <v>10</v>
      </c>
      <c r="J21" s="736" t="s">
        <v>165</v>
      </c>
      <c r="K21" s="737"/>
      <c r="L21" s="738"/>
    </row>
    <row r="22" spans="1:12" ht="16.899999999999999" customHeight="1" thickBot="1" x14ac:dyDescent="0.3">
      <c r="A22" s="202" t="s">
        <v>584</v>
      </c>
      <c r="B22" s="218" t="s">
        <v>583</v>
      </c>
      <c r="C22" s="202"/>
      <c r="D22" s="202" t="s">
        <v>18</v>
      </c>
      <c r="E22" s="202">
        <v>3</v>
      </c>
      <c r="F22" s="202">
        <v>0</v>
      </c>
      <c r="G22" s="202">
        <f t="shared" si="0"/>
        <v>3</v>
      </c>
      <c r="H22" s="202">
        <v>3</v>
      </c>
      <c r="I22" s="202">
        <v>10</v>
      </c>
      <c r="J22" s="739" t="s">
        <v>554</v>
      </c>
      <c r="K22" s="740"/>
      <c r="L22" s="741"/>
    </row>
    <row r="23" spans="1:12" ht="16.899999999999999" customHeight="1" thickBot="1" x14ac:dyDescent="0.3">
      <c r="A23" s="202" t="s">
        <v>582</v>
      </c>
      <c r="B23" s="218" t="s">
        <v>581</v>
      </c>
      <c r="C23" s="202"/>
      <c r="D23" s="202" t="s">
        <v>18</v>
      </c>
      <c r="E23" s="202">
        <v>3</v>
      </c>
      <c r="F23" s="202">
        <v>0</v>
      </c>
      <c r="G23" s="202">
        <f t="shared" si="0"/>
        <v>3</v>
      </c>
      <c r="H23" s="202">
        <v>3</v>
      </c>
      <c r="I23" s="202">
        <v>10</v>
      </c>
      <c r="J23" s="739" t="s">
        <v>580</v>
      </c>
      <c r="K23" s="740"/>
      <c r="L23" s="741"/>
    </row>
    <row r="24" spans="1:12" ht="16.899999999999999" customHeight="1" thickBot="1" x14ac:dyDescent="0.3">
      <c r="A24" s="202" t="s">
        <v>579</v>
      </c>
      <c r="B24" s="218" t="s">
        <v>578</v>
      </c>
      <c r="C24" s="202"/>
      <c r="D24" s="202" t="s">
        <v>1</v>
      </c>
      <c r="E24" s="202">
        <v>3</v>
      </c>
      <c r="F24" s="202">
        <v>0</v>
      </c>
      <c r="G24" s="202">
        <f t="shared" si="0"/>
        <v>3</v>
      </c>
      <c r="H24" s="202">
        <v>3</v>
      </c>
      <c r="I24" s="202">
        <v>10</v>
      </c>
      <c r="J24" s="739" t="s">
        <v>554</v>
      </c>
      <c r="K24" s="740"/>
      <c r="L24" s="741"/>
    </row>
    <row r="25" spans="1:12" ht="16.899999999999999" customHeight="1" thickBot="1" x14ac:dyDescent="0.3">
      <c r="A25" s="202" t="s">
        <v>577</v>
      </c>
      <c r="B25" s="218" t="s">
        <v>576</v>
      </c>
      <c r="C25" s="202"/>
      <c r="D25" s="202" t="s">
        <v>1</v>
      </c>
      <c r="E25" s="202">
        <v>3</v>
      </c>
      <c r="F25" s="202">
        <v>0</v>
      </c>
      <c r="G25" s="202">
        <f t="shared" si="0"/>
        <v>3</v>
      </c>
      <c r="H25" s="202">
        <v>3</v>
      </c>
      <c r="I25" s="202">
        <v>10</v>
      </c>
      <c r="J25" s="739" t="s">
        <v>575</v>
      </c>
      <c r="K25" s="740"/>
      <c r="L25" s="741"/>
    </row>
    <row r="26" spans="1:12" ht="16.5" thickBot="1" x14ac:dyDescent="0.3">
      <c r="A26" s="202" t="s">
        <v>574</v>
      </c>
      <c r="B26" s="218" t="s">
        <v>573</v>
      </c>
      <c r="C26" s="202"/>
      <c r="D26" s="202" t="s">
        <v>1</v>
      </c>
      <c r="E26" s="202">
        <v>3</v>
      </c>
      <c r="F26" s="202">
        <v>0</v>
      </c>
      <c r="G26" s="202">
        <f t="shared" si="0"/>
        <v>3</v>
      </c>
      <c r="H26" s="202">
        <v>3</v>
      </c>
      <c r="I26" s="202">
        <v>10</v>
      </c>
      <c r="J26" s="739" t="s">
        <v>532</v>
      </c>
      <c r="K26" s="740"/>
      <c r="L26" s="741"/>
    </row>
    <row r="27" spans="1:12" ht="16.899999999999999" customHeight="1" thickBot="1" x14ac:dyDescent="0.3">
      <c r="A27" s="202" t="s">
        <v>572</v>
      </c>
      <c r="B27" s="218" t="s">
        <v>571</v>
      </c>
      <c r="C27" s="202"/>
      <c r="D27" s="202" t="s">
        <v>1</v>
      </c>
      <c r="E27" s="202">
        <v>3</v>
      </c>
      <c r="F27" s="202">
        <v>0</v>
      </c>
      <c r="G27" s="202">
        <f t="shared" si="0"/>
        <v>3</v>
      </c>
      <c r="H27" s="202">
        <v>3</v>
      </c>
      <c r="I27" s="202">
        <v>10</v>
      </c>
      <c r="J27" s="739" t="s">
        <v>541</v>
      </c>
      <c r="K27" s="740"/>
      <c r="L27" s="741"/>
    </row>
    <row r="28" spans="1:12" ht="16.899999999999999" customHeight="1" thickBot="1" x14ac:dyDescent="0.3">
      <c r="A28" s="202" t="s">
        <v>570</v>
      </c>
      <c r="B28" s="218" t="s">
        <v>569</v>
      </c>
      <c r="C28" s="202"/>
      <c r="D28" s="202" t="s">
        <v>1</v>
      </c>
      <c r="E28" s="202">
        <v>3</v>
      </c>
      <c r="F28" s="202">
        <v>0</v>
      </c>
      <c r="G28" s="202">
        <f t="shared" si="0"/>
        <v>3</v>
      </c>
      <c r="H28" s="202">
        <v>3</v>
      </c>
      <c r="I28" s="202">
        <v>10</v>
      </c>
      <c r="J28" s="739" t="s">
        <v>532</v>
      </c>
      <c r="K28" s="740"/>
      <c r="L28" s="741"/>
    </row>
  </sheetData>
  <mergeCells count="28">
    <mergeCell ref="J28:L28"/>
    <mergeCell ref="J26:L26"/>
    <mergeCell ref="J11:L11"/>
    <mergeCell ref="J25:L25"/>
    <mergeCell ref="J21:L21"/>
    <mergeCell ref="J22:L22"/>
    <mergeCell ref="J23:L23"/>
    <mergeCell ref="J24:L24"/>
    <mergeCell ref="J16:L16"/>
    <mergeCell ref="B6:B7"/>
    <mergeCell ref="J6:L7"/>
    <mergeCell ref="J8:L8"/>
    <mergeCell ref="J9:L9"/>
    <mergeCell ref="J27:L27"/>
    <mergeCell ref="J20:L20"/>
    <mergeCell ref="J10:L10"/>
    <mergeCell ref="J12:L12"/>
    <mergeCell ref="J13:L13"/>
    <mergeCell ref="J14:L14"/>
    <mergeCell ref="J15:L15"/>
    <mergeCell ref="J17:L17"/>
    <mergeCell ref="J18:L18"/>
    <mergeCell ref="J19:L19"/>
    <mergeCell ref="A1:L1"/>
    <mergeCell ref="A2:L2"/>
    <mergeCell ref="A3:L3"/>
    <mergeCell ref="A4:B4"/>
    <mergeCell ref="A5:B5"/>
  </mergeCells>
  <pageMargins left="0.62992125984251968" right="0.23622047244094491" top="0.35433070866141736" bottom="0.15748031496062992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7"/>
  <sheetViews>
    <sheetView topLeftCell="A22" workbookViewId="0">
      <selection activeCell="B25" sqref="B25"/>
    </sheetView>
  </sheetViews>
  <sheetFormatPr defaultRowHeight="15" x14ac:dyDescent="0.25"/>
  <cols>
    <col min="2" max="2" width="35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684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23.25" x14ac:dyDescent="0.35">
      <c r="A4" s="637"/>
      <c r="B4" s="637"/>
      <c r="C4" s="110"/>
      <c r="D4" s="109"/>
      <c r="E4" s="109"/>
      <c r="F4" s="109"/>
      <c r="G4" s="109"/>
      <c r="H4" s="109"/>
      <c r="I4" s="109"/>
      <c r="J4" s="108"/>
      <c r="K4" s="108"/>
    </row>
    <row r="5" spans="1:12" ht="15.75" thickBot="1" x14ac:dyDescent="0.3">
      <c r="A5" s="628" t="s">
        <v>182</v>
      </c>
      <c r="B5" s="629"/>
      <c r="C5" s="107"/>
      <c r="D5" s="106"/>
      <c r="E5" s="104"/>
      <c r="F5" s="104"/>
      <c r="G5" s="104"/>
      <c r="H5" s="104"/>
      <c r="I5" s="104"/>
      <c r="J5" s="104"/>
      <c r="K5" s="104"/>
      <c r="L5" s="104"/>
    </row>
    <row r="6" spans="1:12" ht="15.75" customHeight="1" thickBot="1" x14ac:dyDescent="0.3">
      <c r="A6" s="124" t="s">
        <v>102</v>
      </c>
      <c r="B6" s="674" t="s">
        <v>101</v>
      </c>
      <c r="C6" s="123" t="s">
        <v>100</v>
      </c>
      <c r="D6" s="123" t="s">
        <v>99</v>
      </c>
      <c r="E6" s="122" t="s">
        <v>98</v>
      </c>
      <c r="F6" s="122" t="s">
        <v>97</v>
      </c>
      <c r="G6" s="122" t="s">
        <v>96</v>
      </c>
      <c r="H6" s="122" t="s">
        <v>95</v>
      </c>
      <c r="I6" s="122" t="s">
        <v>94</v>
      </c>
      <c r="J6" s="676" t="s">
        <v>93</v>
      </c>
      <c r="K6" s="677"/>
      <c r="L6" s="678"/>
    </row>
    <row r="7" spans="1:12" ht="15.75" customHeight="1" thickBot="1" x14ac:dyDescent="0.3">
      <c r="A7" s="121" t="s">
        <v>92</v>
      </c>
      <c r="B7" s="675"/>
      <c r="C7" s="120" t="s">
        <v>91</v>
      </c>
      <c r="D7" s="120" t="s">
        <v>90</v>
      </c>
      <c r="E7" s="119" t="s">
        <v>89</v>
      </c>
      <c r="F7" s="119" t="s">
        <v>89</v>
      </c>
      <c r="G7" s="119" t="s">
        <v>88</v>
      </c>
      <c r="H7" s="119" t="s">
        <v>87</v>
      </c>
      <c r="I7" s="119" t="s">
        <v>86</v>
      </c>
      <c r="J7" s="676"/>
      <c r="K7" s="677"/>
      <c r="L7" s="678"/>
    </row>
    <row r="8" spans="1:12" ht="15.75" customHeight="1" thickBot="1" x14ac:dyDescent="0.3">
      <c r="A8" s="121"/>
      <c r="B8" s="227" t="s">
        <v>683</v>
      </c>
      <c r="C8" s="120"/>
      <c r="D8" s="120"/>
      <c r="E8" s="119"/>
      <c r="F8" s="119"/>
      <c r="G8" s="119"/>
      <c r="H8" s="119"/>
      <c r="I8" s="119"/>
      <c r="J8" s="150"/>
      <c r="K8" s="229"/>
      <c r="L8" s="228"/>
    </row>
    <row r="9" spans="1:12" ht="18" customHeight="1" thickBot="1" x14ac:dyDescent="0.3">
      <c r="A9" s="149" t="s">
        <v>682</v>
      </c>
      <c r="B9" s="112" t="s">
        <v>681</v>
      </c>
      <c r="C9" s="125" t="s">
        <v>30</v>
      </c>
      <c r="D9" s="125" t="s">
        <v>1</v>
      </c>
      <c r="E9" s="125">
        <v>3</v>
      </c>
      <c r="F9" s="125">
        <v>0</v>
      </c>
      <c r="G9" s="125">
        <v>3</v>
      </c>
      <c r="H9" s="125">
        <v>3</v>
      </c>
      <c r="I9" s="125">
        <v>6</v>
      </c>
      <c r="J9" s="759" t="s">
        <v>680</v>
      </c>
      <c r="K9" s="760"/>
      <c r="L9" s="761"/>
    </row>
    <row r="10" spans="1:12" ht="15.75" thickBot="1" x14ac:dyDescent="0.3">
      <c r="A10" s="149" t="s">
        <v>679</v>
      </c>
      <c r="B10" s="112" t="s">
        <v>678</v>
      </c>
      <c r="C10" s="125" t="s">
        <v>30</v>
      </c>
      <c r="D10" s="125" t="s">
        <v>1</v>
      </c>
      <c r="E10" s="125">
        <v>3</v>
      </c>
      <c r="F10" s="125">
        <v>0</v>
      </c>
      <c r="G10" s="125">
        <v>3</v>
      </c>
      <c r="H10" s="125">
        <v>3</v>
      </c>
      <c r="I10" s="125">
        <v>6</v>
      </c>
      <c r="J10" s="759" t="s">
        <v>677</v>
      </c>
      <c r="K10" s="760"/>
      <c r="L10" s="761"/>
    </row>
    <row r="11" spans="1:12" ht="15.75" thickBot="1" x14ac:dyDescent="0.3">
      <c r="A11" s="149" t="s">
        <v>676</v>
      </c>
      <c r="B11" s="112" t="s">
        <v>675</v>
      </c>
      <c r="C11" s="125" t="s">
        <v>30</v>
      </c>
      <c r="D11" s="125" t="s">
        <v>1</v>
      </c>
      <c r="E11" s="125">
        <v>3</v>
      </c>
      <c r="F11" s="125">
        <v>0</v>
      </c>
      <c r="G11" s="125">
        <v>3</v>
      </c>
      <c r="H11" s="125">
        <v>3</v>
      </c>
      <c r="I11" s="125">
        <v>6</v>
      </c>
      <c r="J11" s="759" t="s">
        <v>674</v>
      </c>
      <c r="K11" s="760"/>
      <c r="L11" s="761"/>
    </row>
    <row r="12" spans="1:12" ht="17.25" customHeight="1" thickBot="1" x14ac:dyDescent="0.3">
      <c r="A12" s="225" t="s">
        <v>673</v>
      </c>
      <c r="B12" s="112" t="s">
        <v>672</v>
      </c>
      <c r="C12" s="117" t="s">
        <v>30</v>
      </c>
      <c r="D12" s="125" t="s">
        <v>1</v>
      </c>
      <c r="E12" s="117">
        <v>3</v>
      </c>
      <c r="F12" s="117">
        <v>0</v>
      </c>
      <c r="G12" s="117">
        <v>3</v>
      </c>
      <c r="H12" s="117">
        <v>3</v>
      </c>
      <c r="I12" s="117">
        <v>6</v>
      </c>
      <c r="J12" s="756" t="s">
        <v>669</v>
      </c>
      <c r="K12" s="757"/>
      <c r="L12" s="758"/>
    </row>
    <row r="13" spans="1:12" ht="18.75" customHeight="1" thickBot="1" x14ac:dyDescent="0.3">
      <c r="A13" s="225" t="s">
        <v>671</v>
      </c>
      <c r="B13" s="112" t="s">
        <v>670</v>
      </c>
      <c r="C13" s="117" t="s">
        <v>30</v>
      </c>
      <c r="D13" s="125" t="s">
        <v>1</v>
      </c>
      <c r="E13" s="117">
        <v>3</v>
      </c>
      <c r="F13" s="117">
        <v>0</v>
      </c>
      <c r="G13" s="117">
        <v>3</v>
      </c>
      <c r="H13" s="117">
        <v>3</v>
      </c>
      <c r="I13" s="117">
        <v>6</v>
      </c>
      <c r="J13" s="756" t="s">
        <v>669</v>
      </c>
      <c r="K13" s="757"/>
      <c r="L13" s="758"/>
    </row>
    <row r="14" spans="1:12" ht="18.75" thickBot="1" x14ac:dyDescent="0.3">
      <c r="A14" s="116" t="s">
        <v>668</v>
      </c>
      <c r="B14" s="118" t="s">
        <v>667</v>
      </c>
      <c r="C14" s="117" t="s">
        <v>30</v>
      </c>
      <c r="D14" s="125" t="s">
        <v>1</v>
      </c>
      <c r="E14" s="117">
        <v>3</v>
      </c>
      <c r="F14" s="117">
        <v>0</v>
      </c>
      <c r="G14" s="117">
        <v>3</v>
      </c>
      <c r="H14" s="117">
        <v>3</v>
      </c>
      <c r="I14" s="117">
        <v>6</v>
      </c>
      <c r="J14" s="756" t="s">
        <v>666</v>
      </c>
      <c r="K14" s="757"/>
      <c r="L14" s="758"/>
    </row>
    <row r="15" spans="1:12" ht="18.75" customHeight="1" thickBot="1" x14ac:dyDescent="0.3">
      <c r="A15" s="116" t="s">
        <v>665</v>
      </c>
      <c r="B15" s="118" t="s">
        <v>664</v>
      </c>
      <c r="C15" s="117" t="s">
        <v>30</v>
      </c>
      <c r="D15" s="125" t="s">
        <v>18</v>
      </c>
      <c r="E15" s="117">
        <v>3</v>
      </c>
      <c r="F15" s="117">
        <v>0</v>
      </c>
      <c r="G15" s="117">
        <v>3</v>
      </c>
      <c r="H15" s="117">
        <v>3</v>
      </c>
      <c r="I15" s="117">
        <v>6</v>
      </c>
      <c r="J15" s="756" t="s">
        <v>663</v>
      </c>
      <c r="K15" s="757"/>
      <c r="L15" s="758"/>
    </row>
    <row r="16" spans="1:12" ht="15.75" thickBot="1" x14ac:dyDescent="0.3">
      <c r="A16" s="116" t="s">
        <v>662</v>
      </c>
      <c r="B16" s="118" t="s">
        <v>661</v>
      </c>
      <c r="C16" s="117" t="s">
        <v>30</v>
      </c>
      <c r="D16" s="125" t="s">
        <v>1</v>
      </c>
      <c r="E16" s="117">
        <v>3</v>
      </c>
      <c r="F16" s="117">
        <v>0</v>
      </c>
      <c r="G16" s="117">
        <v>3</v>
      </c>
      <c r="H16" s="117">
        <v>3</v>
      </c>
      <c r="I16" s="117">
        <v>6</v>
      </c>
      <c r="J16" s="756" t="s">
        <v>660</v>
      </c>
      <c r="K16" s="757"/>
      <c r="L16" s="758"/>
    </row>
    <row r="17" spans="1:12" ht="15.75" thickBot="1" x14ac:dyDescent="0.3">
      <c r="A17" s="116" t="s">
        <v>659</v>
      </c>
      <c r="B17" s="118" t="s">
        <v>658</v>
      </c>
      <c r="C17" s="117" t="s">
        <v>30</v>
      </c>
      <c r="D17" s="125" t="s">
        <v>1</v>
      </c>
      <c r="E17" s="117">
        <v>3</v>
      </c>
      <c r="F17" s="117">
        <v>0</v>
      </c>
      <c r="G17" s="117">
        <v>3</v>
      </c>
      <c r="H17" s="117">
        <v>3</v>
      </c>
      <c r="I17" s="117">
        <v>6</v>
      </c>
      <c r="J17" s="756" t="s">
        <v>657</v>
      </c>
      <c r="K17" s="757"/>
      <c r="L17" s="758"/>
    </row>
    <row r="18" spans="1:12" ht="15.75" thickBot="1" x14ac:dyDescent="0.3">
      <c r="A18" s="116" t="s">
        <v>656</v>
      </c>
      <c r="B18" s="112" t="s">
        <v>655</v>
      </c>
      <c r="C18" s="125" t="s">
        <v>30</v>
      </c>
      <c r="D18" s="125" t="s">
        <v>18</v>
      </c>
      <c r="E18" s="125">
        <v>8</v>
      </c>
      <c r="F18" s="125">
        <v>0</v>
      </c>
      <c r="G18" s="125">
        <v>8</v>
      </c>
      <c r="H18" s="125">
        <v>0</v>
      </c>
      <c r="I18" s="125">
        <v>8</v>
      </c>
      <c r="J18" s="756" t="s">
        <v>651</v>
      </c>
      <c r="K18" s="757"/>
      <c r="L18" s="758"/>
    </row>
    <row r="19" spans="1:12" ht="15.75" thickBot="1" x14ac:dyDescent="0.3">
      <c r="A19" s="116" t="s">
        <v>653</v>
      </c>
      <c r="B19" s="116" t="s">
        <v>654</v>
      </c>
      <c r="C19" s="125" t="s">
        <v>30</v>
      </c>
      <c r="D19" s="117" t="s">
        <v>18</v>
      </c>
      <c r="E19" s="117">
        <v>0</v>
      </c>
      <c r="F19" s="117">
        <v>0</v>
      </c>
      <c r="G19" s="117">
        <v>1</v>
      </c>
      <c r="H19" s="117">
        <v>0</v>
      </c>
      <c r="I19" s="117">
        <v>1</v>
      </c>
      <c r="J19" s="756" t="s">
        <v>651</v>
      </c>
      <c r="K19" s="757"/>
      <c r="L19" s="758"/>
    </row>
    <row r="20" spans="1:12" ht="15.75" thickBot="1" x14ac:dyDescent="0.3">
      <c r="A20" s="116" t="s">
        <v>653</v>
      </c>
      <c r="B20" s="118" t="s">
        <v>652</v>
      </c>
      <c r="C20" s="125" t="s">
        <v>30</v>
      </c>
      <c r="D20" s="125" t="s">
        <v>1</v>
      </c>
      <c r="E20" s="117">
        <v>2</v>
      </c>
      <c r="F20" s="117">
        <v>0</v>
      </c>
      <c r="G20" s="117">
        <v>2</v>
      </c>
      <c r="H20" s="117">
        <v>2</v>
      </c>
      <c r="I20" s="117">
        <v>3</v>
      </c>
      <c r="J20" s="756" t="s">
        <v>651</v>
      </c>
      <c r="K20" s="757"/>
      <c r="L20" s="758"/>
    </row>
    <row r="21" spans="1:12" ht="15.75" thickBot="1" x14ac:dyDescent="0.3">
      <c r="A21" s="117"/>
      <c r="B21" s="227"/>
      <c r="C21" s="118"/>
      <c r="D21" s="117"/>
      <c r="E21" s="117"/>
      <c r="F21" s="117"/>
      <c r="G21" s="117"/>
      <c r="H21" s="117"/>
      <c r="I21" s="117"/>
      <c r="J21" s="722"/>
      <c r="K21" s="723"/>
      <c r="L21" s="724"/>
    </row>
    <row r="22" spans="1:12" ht="15.75" thickBot="1" x14ac:dyDescent="0.3">
      <c r="A22" s="117"/>
      <c r="B22" s="226" t="s">
        <v>650</v>
      </c>
      <c r="C22" s="118"/>
      <c r="D22" s="117"/>
      <c r="E22" s="117"/>
      <c r="F22" s="117"/>
      <c r="G22" s="117"/>
      <c r="H22" s="117"/>
      <c r="I22" s="117"/>
      <c r="J22" s="199"/>
      <c r="K22" s="198"/>
      <c r="L22" s="197"/>
    </row>
    <row r="23" spans="1:12" ht="15.75" thickBot="1" x14ac:dyDescent="0.3">
      <c r="A23" s="116" t="s">
        <v>133</v>
      </c>
      <c r="B23" s="116" t="s">
        <v>289</v>
      </c>
      <c r="C23" s="125" t="s">
        <v>30</v>
      </c>
      <c r="D23" s="117" t="s">
        <v>595</v>
      </c>
      <c r="E23" s="117">
        <v>8</v>
      </c>
      <c r="F23" s="117">
        <v>0</v>
      </c>
      <c r="G23" s="117">
        <v>8</v>
      </c>
      <c r="H23" s="117">
        <v>8</v>
      </c>
      <c r="I23" s="117">
        <v>8</v>
      </c>
      <c r="J23" s="756" t="s">
        <v>608</v>
      </c>
      <c r="K23" s="757"/>
      <c r="L23" s="758"/>
    </row>
    <row r="24" spans="1:12" ht="15.75" thickBot="1" x14ac:dyDescent="0.3">
      <c r="A24" s="225" t="s">
        <v>648</v>
      </c>
      <c r="B24" s="116" t="s">
        <v>649</v>
      </c>
      <c r="C24" s="125" t="s">
        <v>30</v>
      </c>
      <c r="D24" s="117" t="s">
        <v>595</v>
      </c>
      <c r="E24" s="117">
        <v>0</v>
      </c>
      <c r="F24" s="117">
        <v>1</v>
      </c>
      <c r="G24" s="117">
        <v>1</v>
      </c>
      <c r="H24" s="117">
        <v>0</v>
      </c>
      <c r="I24" s="117">
        <v>1</v>
      </c>
      <c r="J24" s="756" t="s">
        <v>594</v>
      </c>
      <c r="K24" s="757"/>
      <c r="L24" s="758"/>
    </row>
    <row r="25" spans="1:12" ht="15.75" thickBot="1" x14ac:dyDescent="0.3">
      <c r="A25" s="116" t="s">
        <v>648</v>
      </c>
      <c r="B25" s="116" t="s">
        <v>111</v>
      </c>
      <c r="C25" s="125" t="s">
        <v>30</v>
      </c>
      <c r="D25" s="117" t="s">
        <v>1</v>
      </c>
      <c r="E25" s="117">
        <v>2</v>
      </c>
      <c r="F25" s="125">
        <v>0</v>
      </c>
      <c r="G25" s="117">
        <v>2</v>
      </c>
      <c r="H25" s="117">
        <v>2</v>
      </c>
      <c r="I25" s="117">
        <v>5</v>
      </c>
      <c r="J25" s="756" t="s">
        <v>594</v>
      </c>
      <c r="K25" s="757"/>
      <c r="L25" s="758"/>
    </row>
    <row r="26" spans="1:12" ht="15.75" thickBot="1" x14ac:dyDescent="0.3">
      <c r="A26" s="116" t="s">
        <v>647</v>
      </c>
      <c r="B26" s="118" t="s">
        <v>646</v>
      </c>
      <c r="C26" s="125" t="s">
        <v>30</v>
      </c>
      <c r="D26" s="117" t="s">
        <v>1</v>
      </c>
      <c r="E26" s="117">
        <v>3</v>
      </c>
      <c r="F26" s="125">
        <v>0</v>
      </c>
      <c r="G26" s="117">
        <v>3</v>
      </c>
      <c r="H26" s="117">
        <v>3</v>
      </c>
      <c r="I26" s="117">
        <v>8</v>
      </c>
      <c r="J26" s="756" t="s">
        <v>645</v>
      </c>
      <c r="K26" s="757"/>
      <c r="L26" s="758"/>
    </row>
    <row r="27" spans="1:12" ht="15.75" thickBot="1" x14ac:dyDescent="0.3">
      <c r="A27" s="116" t="s">
        <v>642</v>
      </c>
      <c r="B27" s="118" t="s">
        <v>644</v>
      </c>
      <c r="C27" s="125" t="s">
        <v>30</v>
      </c>
      <c r="D27" s="117" t="s">
        <v>1</v>
      </c>
      <c r="E27" s="117">
        <v>3</v>
      </c>
      <c r="F27" s="117">
        <v>0</v>
      </c>
      <c r="G27" s="117">
        <v>3</v>
      </c>
      <c r="H27" s="117">
        <v>3</v>
      </c>
      <c r="I27" s="117">
        <v>8</v>
      </c>
      <c r="J27" s="756" t="s">
        <v>643</v>
      </c>
      <c r="K27" s="757"/>
      <c r="L27" s="758"/>
    </row>
    <row r="28" spans="1:12" ht="15.75" thickBot="1" x14ac:dyDescent="0.3">
      <c r="A28" s="116" t="s">
        <v>642</v>
      </c>
      <c r="B28" s="118" t="s">
        <v>641</v>
      </c>
      <c r="C28" s="125" t="s">
        <v>30</v>
      </c>
      <c r="D28" s="117" t="s">
        <v>1</v>
      </c>
      <c r="E28" s="117">
        <v>3</v>
      </c>
      <c r="F28" s="117">
        <v>0</v>
      </c>
      <c r="G28" s="117">
        <v>3</v>
      </c>
      <c r="H28" s="117">
        <v>3</v>
      </c>
      <c r="I28" s="117">
        <v>8</v>
      </c>
      <c r="J28" s="756" t="s">
        <v>640</v>
      </c>
      <c r="K28" s="757"/>
      <c r="L28" s="758"/>
    </row>
    <row r="29" spans="1:12" ht="15.75" thickBot="1" x14ac:dyDescent="0.3">
      <c r="A29" s="116" t="s">
        <v>639</v>
      </c>
      <c r="B29" s="118" t="s">
        <v>638</v>
      </c>
      <c r="C29" s="125" t="s">
        <v>30</v>
      </c>
      <c r="D29" s="117" t="s">
        <v>1</v>
      </c>
      <c r="E29" s="117">
        <v>3</v>
      </c>
      <c r="F29" s="117">
        <v>0</v>
      </c>
      <c r="G29" s="117">
        <v>3</v>
      </c>
      <c r="H29" s="117">
        <v>3</v>
      </c>
      <c r="I29" s="117">
        <v>8</v>
      </c>
      <c r="J29" s="756" t="s">
        <v>615</v>
      </c>
      <c r="K29" s="757"/>
      <c r="L29" s="758"/>
    </row>
    <row r="30" spans="1:12" ht="15.75" thickBot="1" x14ac:dyDescent="0.3">
      <c r="A30" s="116" t="s">
        <v>637</v>
      </c>
      <c r="B30" s="118" t="s">
        <v>636</v>
      </c>
      <c r="C30" s="125" t="s">
        <v>30</v>
      </c>
      <c r="D30" s="117" t="s">
        <v>1</v>
      </c>
      <c r="E30" s="117">
        <v>3</v>
      </c>
      <c r="F30" s="117">
        <v>0</v>
      </c>
      <c r="G30" s="117">
        <v>3</v>
      </c>
      <c r="H30" s="117">
        <v>3</v>
      </c>
      <c r="I30" s="117">
        <v>8</v>
      </c>
      <c r="J30" s="756" t="s">
        <v>633</v>
      </c>
      <c r="K30" s="757"/>
      <c r="L30" s="758"/>
    </row>
    <row r="31" spans="1:12" ht="15.75" thickBot="1" x14ac:dyDescent="0.3">
      <c r="A31" s="116" t="s">
        <v>635</v>
      </c>
      <c r="B31" s="118" t="s">
        <v>634</v>
      </c>
      <c r="C31" s="125" t="s">
        <v>30</v>
      </c>
      <c r="D31" s="117" t="s">
        <v>1</v>
      </c>
      <c r="E31" s="117">
        <v>3</v>
      </c>
      <c r="F31" s="117">
        <v>0</v>
      </c>
      <c r="G31" s="117">
        <v>3</v>
      </c>
      <c r="H31" s="117">
        <v>3</v>
      </c>
      <c r="I31" s="117">
        <v>8</v>
      </c>
      <c r="J31" s="756" t="s">
        <v>633</v>
      </c>
      <c r="K31" s="757"/>
      <c r="L31" s="758"/>
    </row>
    <row r="32" spans="1:12" ht="15.75" thickBot="1" x14ac:dyDescent="0.3">
      <c r="A32" s="116" t="s">
        <v>632</v>
      </c>
      <c r="B32" s="118" t="s">
        <v>631</v>
      </c>
      <c r="C32" s="125" t="s">
        <v>30</v>
      </c>
      <c r="D32" s="117" t="s">
        <v>1</v>
      </c>
      <c r="E32" s="117">
        <v>3</v>
      </c>
      <c r="F32" s="117">
        <v>0</v>
      </c>
      <c r="G32" s="117">
        <v>3</v>
      </c>
      <c r="H32" s="117">
        <v>3</v>
      </c>
      <c r="I32" s="117">
        <v>8</v>
      </c>
      <c r="J32" s="756" t="s">
        <v>630</v>
      </c>
      <c r="K32" s="757"/>
      <c r="L32" s="758"/>
    </row>
    <row r="33" spans="1:12" ht="18.75" thickBot="1" x14ac:dyDescent="0.3">
      <c r="A33" s="116" t="s">
        <v>629</v>
      </c>
      <c r="B33" s="118" t="s">
        <v>628</v>
      </c>
      <c r="C33" s="125" t="s">
        <v>30</v>
      </c>
      <c r="D33" s="117" t="s">
        <v>1</v>
      </c>
      <c r="E33" s="117">
        <v>3</v>
      </c>
      <c r="F33" s="117">
        <v>0</v>
      </c>
      <c r="G33" s="117">
        <v>3</v>
      </c>
      <c r="H33" s="117">
        <v>3</v>
      </c>
      <c r="I33" s="117">
        <v>8</v>
      </c>
      <c r="J33" s="756" t="s">
        <v>627</v>
      </c>
      <c r="K33" s="757"/>
      <c r="L33" s="758"/>
    </row>
    <row r="34" spans="1:12" ht="15.75" thickBot="1" x14ac:dyDescent="0.3">
      <c r="A34" s="116" t="s">
        <v>626</v>
      </c>
      <c r="B34" s="118" t="s">
        <v>625</v>
      </c>
      <c r="C34" s="125" t="s">
        <v>30</v>
      </c>
      <c r="D34" s="117" t="s">
        <v>1</v>
      </c>
      <c r="E34" s="117">
        <v>3</v>
      </c>
      <c r="F34" s="117">
        <v>0</v>
      </c>
      <c r="G34" s="117">
        <v>3</v>
      </c>
      <c r="H34" s="117">
        <v>3</v>
      </c>
      <c r="I34" s="117">
        <v>8</v>
      </c>
      <c r="J34" s="756" t="s">
        <v>624</v>
      </c>
      <c r="K34" s="757"/>
      <c r="L34" s="758"/>
    </row>
    <row r="35" spans="1:12" ht="15.75" thickBot="1" x14ac:dyDescent="0.3">
      <c r="A35" s="116" t="s">
        <v>623</v>
      </c>
      <c r="B35" s="118" t="s">
        <v>622</v>
      </c>
      <c r="C35" s="125" t="s">
        <v>30</v>
      </c>
      <c r="D35" s="117" t="s">
        <v>1</v>
      </c>
      <c r="E35" s="117">
        <v>3</v>
      </c>
      <c r="F35" s="117">
        <v>0</v>
      </c>
      <c r="G35" s="117">
        <v>3</v>
      </c>
      <c r="H35" s="117">
        <v>3</v>
      </c>
      <c r="I35" s="117">
        <v>8</v>
      </c>
      <c r="J35" s="756" t="s">
        <v>621</v>
      </c>
      <c r="K35" s="757"/>
      <c r="L35" s="758"/>
    </row>
    <row r="36" spans="1:12" ht="15.75" thickBot="1" x14ac:dyDescent="0.3">
      <c r="A36" s="116" t="s">
        <v>620</v>
      </c>
      <c r="B36" s="118" t="s">
        <v>619</v>
      </c>
      <c r="C36" s="125" t="s">
        <v>30</v>
      </c>
      <c r="D36" s="117" t="s">
        <v>1</v>
      </c>
      <c r="E36" s="117">
        <v>3</v>
      </c>
      <c r="F36" s="117">
        <v>0</v>
      </c>
      <c r="G36" s="117">
        <v>3</v>
      </c>
      <c r="H36" s="117">
        <v>3</v>
      </c>
      <c r="I36" s="117">
        <v>8</v>
      </c>
      <c r="J36" s="756" t="s">
        <v>618</v>
      </c>
      <c r="K36" s="757"/>
      <c r="L36" s="758"/>
    </row>
    <row r="37" spans="1:12" ht="18.75" thickBot="1" x14ac:dyDescent="0.3">
      <c r="A37" s="116" t="s">
        <v>617</v>
      </c>
      <c r="B37" s="118" t="s">
        <v>616</v>
      </c>
      <c r="C37" s="125" t="s">
        <v>30</v>
      </c>
      <c r="D37" s="117" t="s">
        <v>1</v>
      </c>
      <c r="E37" s="117">
        <v>3</v>
      </c>
      <c r="F37" s="117">
        <v>0</v>
      </c>
      <c r="G37" s="117">
        <v>3</v>
      </c>
      <c r="H37" s="117">
        <v>3</v>
      </c>
      <c r="I37" s="117">
        <v>8</v>
      </c>
      <c r="J37" s="756" t="s">
        <v>615</v>
      </c>
      <c r="K37" s="757"/>
      <c r="L37" s="758"/>
    </row>
    <row r="38" spans="1:12" ht="15.75" thickBot="1" x14ac:dyDescent="0.3">
      <c r="A38" s="116" t="s">
        <v>614</v>
      </c>
      <c r="B38" s="118" t="s">
        <v>613</v>
      </c>
      <c r="C38" s="125" t="s">
        <v>30</v>
      </c>
      <c r="D38" s="117" t="s">
        <v>1</v>
      </c>
      <c r="E38" s="117">
        <v>3</v>
      </c>
      <c r="F38" s="117">
        <v>0</v>
      </c>
      <c r="G38" s="117">
        <v>3</v>
      </c>
      <c r="H38" s="117">
        <v>3</v>
      </c>
      <c r="I38" s="117">
        <v>8</v>
      </c>
      <c r="J38" s="756" t="s">
        <v>612</v>
      </c>
      <c r="K38" s="757"/>
      <c r="L38" s="758"/>
    </row>
    <row r="39" spans="1:12" ht="15.75" thickBot="1" x14ac:dyDescent="0.3">
      <c r="A39" s="116" t="s">
        <v>611</v>
      </c>
      <c r="B39" s="118" t="s">
        <v>610</v>
      </c>
      <c r="C39" s="125" t="s">
        <v>30</v>
      </c>
      <c r="D39" s="117" t="s">
        <v>1</v>
      </c>
      <c r="E39" s="117">
        <v>3</v>
      </c>
      <c r="F39" s="117">
        <v>0</v>
      </c>
      <c r="G39" s="117">
        <v>3</v>
      </c>
      <c r="H39" s="117">
        <v>3</v>
      </c>
      <c r="I39" s="117">
        <v>8</v>
      </c>
      <c r="J39" s="756" t="s">
        <v>609</v>
      </c>
      <c r="K39" s="757"/>
      <c r="L39" s="758"/>
    </row>
    <row r="40" spans="1:12" ht="15.75" thickBot="1" x14ac:dyDescent="0.3">
      <c r="A40" s="116" t="s">
        <v>130</v>
      </c>
      <c r="B40" s="118" t="s">
        <v>294</v>
      </c>
      <c r="C40" s="125" t="s">
        <v>30</v>
      </c>
      <c r="D40" s="117" t="s">
        <v>595</v>
      </c>
      <c r="E40" s="117">
        <v>8</v>
      </c>
      <c r="F40" s="117">
        <v>0</v>
      </c>
      <c r="G40" s="117">
        <v>8</v>
      </c>
      <c r="H40" s="117">
        <v>8</v>
      </c>
      <c r="I40" s="117">
        <v>8</v>
      </c>
      <c r="J40" s="756" t="s">
        <v>608</v>
      </c>
      <c r="K40" s="757"/>
      <c r="L40" s="758"/>
    </row>
    <row r="41" spans="1:12" ht="15.75" thickBot="1" x14ac:dyDescent="0.3">
      <c r="A41" s="116" t="s">
        <v>129</v>
      </c>
      <c r="B41" s="112" t="s">
        <v>607</v>
      </c>
      <c r="C41" s="125" t="s">
        <v>30</v>
      </c>
      <c r="D41" s="125" t="s">
        <v>595</v>
      </c>
      <c r="E41" s="125">
        <v>0</v>
      </c>
      <c r="F41" s="125">
        <v>1</v>
      </c>
      <c r="G41" s="125">
        <v>0</v>
      </c>
      <c r="H41" s="125">
        <v>0</v>
      </c>
      <c r="I41" s="125">
        <v>1</v>
      </c>
      <c r="J41" s="756" t="s">
        <v>594</v>
      </c>
      <c r="K41" s="757"/>
      <c r="L41" s="758"/>
    </row>
    <row r="42" spans="1:12" ht="15.75" thickBot="1" x14ac:dyDescent="0.3">
      <c r="A42" s="117"/>
      <c r="B42" s="112"/>
      <c r="C42" s="112"/>
      <c r="D42" s="125"/>
      <c r="E42" s="125"/>
      <c r="F42" s="125"/>
      <c r="G42" s="125"/>
      <c r="H42" s="125"/>
      <c r="I42" s="125"/>
      <c r="J42" s="199"/>
      <c r="K42" s="198"/>
      <c r="L42" s="197"/>
    </row>
    <row r="43" spans="1:12" ht="15.75" thickBot="1" x14ac:dyDescent="0.3">
      <c r="A43" s="117"/>
      <c r="B43" s="224" t="s">
        <v>606</v>
      </c>
      <c r="C43" s="112"/>
      <c r="D43" s="125"/>
      <c r="E43" s="125"/>
      <c r="F43" s="125"/>
      <c r="G43" s="125"/>
      <c r="H43" s="125"/>
      <c r="I43" s="125"/>
      <c r="J43" s="199"/>
      <c r="K43" s="198"/>
      <c r="L43" s="197"/>
    </row>
    <row r="44" spans="1:12" ht="15.75" thickBot="1" x14ac:dyDescent="0.3">
      <c r="A44" s="117" t="s">
        <v>343</v>
      </c>
      <c r="B44" s="112" t="s">
        <v>289</v>
      </c>
      <c r="C44" s="125" t="s">
        <v>602</v>
      </c>
      <c r="D44" s="125" t="s">
        <v>595</v>
      </c>
      <c r="E44" s="125">
        <v>8</v>
      </c>
      <c r="F44" s="125">
        <v>0</v>
      </c>
      <c r="G44" s="125">
        <v>8</v>
      </c>
      <c r="H44" s="125">
        <v>0</v>
      </c>
      <c r="I44" s="125">
        <v>8</v>
      </c>
      <c r="J44" s="756" t="s">
        <v>594</v>
      </c>
      <c r="K44" s="757"/>
      <c r="L44" s="758"/>
    </row>
    <row r="45" spans="1:12" ht="15.75" thickBot="1" x14ac:dyDescent="0.3">
      <c r="A45" s="117" t="s">
        <v>605</v>
      </c>
      <c r="B45" s="112" t="s">
        <v>598</v>
      </c>
      <c r="C45" s="125" t="s">
        <v>602</v>
      </c>
      <c r="D45" s="125" t="s">
        <v>595</v>
      </c>
      <c r="E45" s="125">
        <v>0</v>
      </c>
      <c r="F45" s="125">
        <v>1</v>
      </c>
      <c r="G45" s="125">
        <v>0</v>
      </c>
      <c r="H45" s="125">
        <v>0</v>
      </c>
      <c r="I45" s="125"/>
      <c r="J45" s="756" t="s">
        <v>594</v>
      </c>
      <c r="K45" s="757"/>
      <c r="L45" s="758"/>
    </row>
    <row r="46" spans="1:12" ht="15.75" thickBot="1" x14ac:dyDescent="0.3">
      <c r="A46" s="117" t="s">
        <v>604</v>
      </c>
      <c r="B46" s="112" t="s">
        <v>603</v>
      </c>
      <c r="C46" s="125" t="s">
        <v>602</v>
      </c>
      <c r="D46" s="125" t="s">
        <v>595</v>
      </c>
      <c r="E46" s="125">
        <v>0</v>
      </c>
      <c r="F46" s="125">
        <v>0</v>
      </c>
      <c r="G46" s="125">
        <v>0</v>
      </c>
      <c r="H46" s="125">
        <v>0</v>
      </c>
      <c r="I46" s="125">
        <v>21</v>
      </c>
      <c r="J46" s="756" t="s">
        <v>594</v>
      </c>
      <c r="K46" s="757"/>
      <c r="L46" s="758"/>
    </row>
    <row r="47" spans="1:12" ht="15.75" thickBot="1" x14ac:dyDescent="0.3">
      <c r="A47" s="117"/>
      <c r="B47" s="112"/>
      <c r="C47" s="112" t="s">
        <v>602</v>
      </c>
      <c r="D47" s="125"/>
      <c r="E47" s="125"/>
      <c r="F47" s="125"/>
      <c r="G47" s="125"/>
      <c r="H47" s="125"/>
      <c r="I47" s="125"/>
      <c r="J47" s="199"/>
      <c r="K47" s="198"/>
      <c r="L47" s="197"/>
    </row>
    <row r="48" spans="1:12" ht="15.75" thickBot="1" x14ac:dyDescent="0.3">
      <c r="A48" s="117"/>
      <c r="B48" s="224" t="s">
        <v>601</v>
      </c>
      <c r="C48" s="112"/>
      <c r="D48" s="125"/>
      <c r="E48" s="125"/>
      <c r="F48" s="125"/>
      <c r="G48" s="125"/>
      <c r="H48" s="125"/>
      <c r="I48" s="125"/>
      <c r="J48" s="199"/>
      <c r="K48" s="198"/>
      <c r="L48" s="197"/>
    </row>
    <row r="49" spans="1:12" ht="15.75" thickBot="1" x14ac:dyDescent="0.3">
      <c r="A49" s="117" t="s">
        <v>127</v>
      </c>
      <c r="B49" s="223" t="s">
        <v>289</v>
      </c>
      <c r="C49" s="112"/>
      <c r="D49" s="125" t="s">
        <v>595</v>
      </c>
      <c r="E49" s="125">
        <v>8</v>
      </c>
      <c r="F49" s="125">
        <v>0</v>
      </c>
      <c r="G49" s="125">
        <v>8</v>
      </c>
      <c r="H49" s="125">
        <v>0</v>
      </c>
      <c r="I49" s="125">
        <v>8</v>
      </c>
      <c r="J49" s="756" t="s">
        <v>594</v>
      </c>
      <c r="K49" s="757"/>
      <c r="L49" s="758"/>
    </row>
    <row r="50" spans="1:12" ht="15.75" thickBot="1" x14ac:dyDescent="0.3">
      <c r="A50" s="117" t="s">
        <v>126</v>
      </c>
      <c r="B50" s="223" t="s">
        <v>598</v>
      </c>
      <c r="C50" s="112"/>
      <c r="D50" s="125" t="s">
        <v>595</v>
      </c>
      <c r="E50" s="125">
        <v>0</v>
      </c>
      <c r="F50" s="125">
        <v>1</v>
      </c>
      <c r="G50" s="125">
        <v>0</v>
      </c>
      <c r="H50" s="125">
        <v>0</v>
      </c>
      <c r="I50" s="125"/>
      <c r="J50" s="756" t="s">
        <v>594</v>
      </c>
      <c r="K50" s="757"/>
      <c r="L50" s="758"/>
    </row>
    <row r="51" spans="1:12" ht="15.75" thickBot="1" x14ac:dyDescent="0.3">
      <c r="A51" s="117" t="s">
        <v>600</v>
      </c>
      <c r="B51" s="223" t="s">
        <v>596</v>
      </c>
      <c r="C51" s="112"/>
      <c r="D51" s="125" t="s">
        <v>595</v>
      </c>
      <c r="E51" s="125">
        <v>0</v>
      </c>
      <c r="F51" s="125">
        <v>0</v>
      </c>
      <c r="G51" s="125">
        <v>0</v>
      </c>
      <c r="H51" s="125">
        <v>0</v>
      </c>
      <c r="I51" s="125">
        <v>21</v>
      </c>
      <c r="J51" s="756" t="s">
        <v>594</v>
      </c>
      <c r="K51" s="757"/>
      <c r="L51" s="758"/>
    </row>
    <row r="52" spans="1:12" ht="15.75" thickBot="1" x14ac:dyDescent="0.3">
      <c r="A52" s="117"/>
      <c r="B52" s="223"/>
      <c r="C52" s="112"/>
      <c r="D52" s="125"/>
      <c r="E52" s="125"/>
      <c r="F52" s="125"/>
      <c r="G52" s="125"/>
      <c r="H52" s="125"/>
      <c r="I52" s="125"/>
      <c r="J52" s="222"/>
      <c r="K52" s="221"/>
      <c r="L52" s="220"/>
    </row>
    <row r="53" spans="1:12" ht="15.75" thickBot="1" x14ac:dyDescent="0.3">
      <c r="A53" s="117"/>
      <c r="B53" s="224" t="s">
        <v>599</v>
      </c>
      <c r="C53" s="112"/>
      <c r="D53" s="125"/>
      <c r="E53" s="125"/>
      <c r="F53" s="125"/>
      <c r="G53" s="125"/>
      <c r="H53" s="125"/>
      <c r="I53" s="125"/>
      <c r="J53" s="222"/>
      <c r="K53" s="221"/>
      <c r="L53" s="220"/>
    </row>
    <row r="54" spans="1:12" ht="15.75" thickBot="1" x14ac:dyDescent="0.3">
      <c r="A54" s="117" t="s">
        <v>285</v>
      </c>
      <c r="B54" s="223" t="s">
        <v>289</v>
      </c>
      <c r="C54" s="112"/>
      <c r="D54" s="125" t="s">
        <v>595</v>
      </c>
      <c r="E54" s="125">
        <v>8</v>
      </c>
      <c r="F54" s="125">
        <v>0</v>
      </c>
      <c r="G54" s="125">
        <v>8</v>
      </c>
      <c r="H54" s="125">
        <v>0</v>
      </c>
      <c r="I54" s="125">
        <v>8</v>
      </c>
      <c r="J54" s="756" t="s">
        <v>594</v>
      </c>
      <c r="K54" s="757"/>
      <c r="L54" s="758"/>
    </row>
    <row r="55" spans="1:12" ht="15.75" thickBot="1" x14ac:dyDescent="0.3">
      <c r="A55" s="117" t="s">
        <v>284</v>
      </c>
      <c r="B55" s="223" t="s">
        <v>598</v>
      </c>
      <c r="C55" s="112"/>
      <c r="D55" s="125" t="s">
        <v>595</v>
      </c>
      <c r="E55" s="125">
        <v>0</v>
      </c>
      <c r="F55" s="125">
        <v>1</v>
      </c>
      <c r="G55" s="125">
        <v>0</v>
      </c>
      <c r="H55" s="125">
        <v>0</v>
      </c>
      <c r="I55" s="125"/>
      <c r="J55" s="756" t="s">
        <v>594</v>
      </c>
      <c r="K55" s="757"/>
      <c r="L55" s="758"/>
    </row>
    <row r="56" spans="1:12" ht="15.75" thickBot="1" x14ac:dyDescent="0.3">
      <c r="A56" s="117" t="s">
        <v>597</v>
      </c>
      <c r="B56" s="223" t="s">
        <v>596</v>
      </c>
      <c r="C56" s="112"/>
      <c r="D56" s="125" t="s">
        <v>595</v>
      </c>
      <c r="E56" s="125">
        <v>0</v>
      </c>
      <c r="F56" s="125">
        <v>0</v>
      </c>
      <c r="G56" s="125">
        <v>0</v>
      </c>
      <c r="H56" s="125">
        <v>0</v>
      </c>
      <c r="I56" s="125">
        <v>21</v>
      </c>
      <c r="J56" s="756" t="s">
        <v>594</v>
      </c>
      <c r="K56" s="757"/>
      <c r="L56" s="758"/>
    </row>
    <row r="57" spans="1:12" ht="15.75" thickBot="1" x14ac:dyDescent="0.3">
      <c r="A57" s="117"/>
      <c r="B57" s="223"/>
      <c r="C57" s="112"/>
      <c r="D57" s="125"/>
      <c r="E57" s="125"/>
      <c r="F57" s="125"/>
      <c r="G57" s="125"/>
      <c r="H57" s="125"/>
      <c r="I57" s="125"/>
      <c r="J57" s="222"/>
      <c r="K57" s="221"/>
      <c r="L57" s="220"/>
    </row>
  </sheetData>
  <mergeCells count="48">
    <mergeCell ref="A1:L1"/>
    <mergeCell ref="A2:L2"/>
    <mergeCell ref="A5:B5"/>
    <mergeCell ref="B6:B7"/>
    <mergeCell ref="J6:L7"/>
    <mergeCell ref="A3:L3"/>
    <mergeCell ref="A4:B4"/>
    <mergeCell ref="J18:L18"/>
    <mergeCell ref="J17:L17"/>
    <mergeCell ref="J21:L21"/>
    <mergeCell ref="J10:L10"/>
    <mergeCell ref="J11:L11"/>
    <mergeCell ref="J14:L14"/>
    <mergeCell ref="J12:L12"/>
    <mergeCell ref="J15:L15"/>
    <mergeCell ref="J16:L16"/>
    <mergeCell ref="J13:L13"/>
    <mergeCell ref="J9:L9"/>
    <mergeCell ref="J41:L41"/>
    <mergeCell ref="J19:L19"/>
    <mergeCell ref="J29:L29"/>
    <mergeCell ref="J30:L30"/>
    <mergeCell ref="J31:L31"/>
    <mergeCell ref="J32:L32"/>
    <mergeCell ref="J33:L33"/>
    <mergeCell ref="J34:L34"/>
    <mergeCell ref="J35:L35"/>
    <mergeCell ref="J36:L36"/>
    <mergeCell ref="J23:L23"/>
    <mergeCell ref="J20:L20"/>
    <mergeCell ref="J26:L26"/>
    <mergeCell ref="J27:L27"/>
    <mergeCell ref="J28:L28"/>
    <mergeCell ref="J37:L37"/>
    <mergeCell ref="J38:L38"/>
    <mergeCell ref="J39:L39"/>
    <mergeCell ref="J40:L40"/>
    <mergeCell ref="J24:L24"/>
    <mergeCell ref="J25:L25"/>
    <mergeCell ref="J51:L51"/>
    <mergeCell ref="J54:L54"/>
    <mergeCell ref="J55:L55"/>
    <mergeCell ref="J56:L56"/>
    <mergeCell ref="J44:L44"/>
    <mergeCell ref="J45:L45"/>
    <mergeCell ref="J46:L46"/>
    <mergeCell ref="J49:L49"/>
    <mergeCell ref="J50:L5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zoomScale="70" zoomScaleNormal="70" workbookViewId="0">
      <selection activeCell="I23" sqref="I23"/>
    </sheetView>
  </sheetViews>
  <sheetFormatPr defaultRowHeight="15" x14ac:dyDescent="0.25"/>
  <cols>
    <col min="1" max="1" width="9.140625" style="230"/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711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710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31.15" customHeight="1" thickBot="1" x14ac:dyDescent="0.3">
      <c r="A9" s="125" t="s">
        <v>709</v>
      </c>
      <c r="B9" s="112" t="s">
        <v>708</v>
      </c>
      <c r="C9" s="112" t="s">
        <v>30</v>
      </c>
      <c r="D9" s="125" t="s">
        <v>686</v>
      </c>
      <c r="E9" s="125">
        <v>3</v>
      </c>
      <c r="F9" s="125">
        <v>0</v>
      </c>
      <c r="G9" s="125">
        <v>3</v>
      </c>
      <c r="H9" s="125">
        <v>3</v>
      </c>
      <c r="I9" s="125">
        <v>8</v>
      </c>
      <c r="J9" s="719" t="s">
        <v>699</v>
      </c>
      <c r="K9" s="720"/>
      <c r="L9" s="721"/>
    </row>
    <row r="10" spans="1:12" ht="18.75" thickBot="1" x14ac:dyDescent="0.3">
      <c r="A10" s="125" t="s">
        <v>707</v>
      </c>
      <c r="B10" s="112" t="s">
        <v>706</v>
      </c>
      <c r="C10" s="112" t="s">
        <v>30</v>
      </c>
      <c r="D10" s="125" t="s">
        <v>686</v>
      </c>
      <c r="E10" s="125">
        <v>3</v>
      </c>
      <c r="F10" s="125">
        <v>0</v>
      </c>
      <c r="G10" s="125">
        <v>3</v>
      </c>
      <c r="H10" s="125">
        <v>3</v>
      </c>
      <c r="I10" s="125">
        <v>8</v>
      </c>
      <c r="J10" s="719" t="s">
        <v>705</v>
      </c>
      <c r="K10" s="720"/>
      <c r="L10" s="721"/>
    </row>
    <row r="11" spans="1:12" ht="18.75" thickBot="1" x14ac:dyDescent="0.3">
      <c r="A11" s="117" t="s">
        <v>704</v>
      </c>
      <c r="B11" s="118" t="s">
        <v>703</v>
      </c>
      <c r="C11" s="112" t="s">
        <v>30</v>
      </c>
      <c r="D11" s="125" t="s">
        <v>686</v>
      </c>
      <c r="E11" s="125">
        <v>3</v>
      </c>
      <c r="F11" s="125">
        <v>0</v>
      </c>
      <c r="G11" s="125">
        <v>3</v>
      </c>
      <c r="H11" s="125">
        <v>3</v>
      </c>
      <c r="I11" s="125">
        <v>8</v>
      </c>
      <c r="J11" s="722" t="s">
        <v>702</v>
      </c>
      <c r="K11" s="723"/>
      <c r="L11" s="724"/>
    </row>
    <row r="12" spans="1:12" ht="15.75" thickBot="1" x14ac:dyDescent="0.3">
      <c r="A12" s="117" t="s">
        <v>701</v>
      </c>
      <c r="B12" s="116" t="s">
        <v>700</v>
      </c>
      <c r="C12" s="112" t="s">
        <v>30</v>
      </c>
      <c r="D12" s="125" t="s">
        <v>686</v>
      </c>
      <c r="E12" s="125">
        <v>3</v>
      </c>
      <c r="F12" s="125">
        <v>0</v>
      </c>
      <c r="G12" s="125">
        <v>3</v>
      </c>
      <c r="H12" s="125">
        <v>3</v>
      </c>
      <c r="I12" s="125">
        <v>8</v>
      </c>
      <c r="J12" s="719" t="s">
        <v>699</v>
      </c>
      <c r="K12" s="720"/>
      <c r="L12" s="721"/>
    </row>
    <row r="13" spans="1:12" ht="18.75" thickBot="1" x14ac:dyDescent="0.3">
      <c r="A13" s="117" t="s">
        <v>698</v>
      </c>
      <c r="B13" s="118" t="s">
        <v>697</v>
      </c>
      <c r="C13" s="112" t="s">
        <v>30</v>
      </c>
      <c r="D13" s="125" t="s">
        <v>686</v>
      </c>
      <c r="E13" s="125">
        <v>3</v>
      </c>
      <c r="F13" s="125">
        <v>0</v>
      </c>
      <c r="G13" s="125">
        <v>3</v>
      </c>
      <c r="H13" s="125">
        <v>3</v>
      </c>
      <c r="I13" s="125">
        <v>8</v>
      </c>
      <c r="J13" s="722" t="s">
        <v>696</v>
      </c>
      <c r="K13" s="723"/>
      <c r="L13" s="724"/>
    </row>
    <row r="14" spans="1:12" ht="15.75" thickBot="1" x14ac:dyDescent="0.3">
      <c r="A14" s="117" t="s">
        <v>695</v>
      </c>
      <c r="B14" s="118" t="s">
        <v>694</v>
      </c>
      <c r="C14" s="112" t="s">
        <v>30</v>
      </c>
      <c r="D14" s="125" t="s">
        <v>686</v>
      </c>
      <c r="E14" s="125">
        <v>3</v>
      </c>
      <c r="F14" s="125">
        <v>0</v>
      </c>
      <c r="G14" s="125">
        <v>3</v>
      </c>
      <c r="H14" s="125">
        <v>3</v>
      </c>
      <c r="I14" s="125">
        <v>8</v>
      </c>
      <c r="J14" s="722" t="s">
        <v>691</v>
      </c>
      <c r="K14" s="723"/>
      <c r="L14" s="724"/>
    </row>
    <row r="15" spans="1:12" ht="36.75" thickBot="1" x14ac:dyDescent="0.3">
      <c r="A15" s="117" t="s">
        <v>693</v>
      </c>
      <c r="B15" s="118" t="s">
        <v>692</v>
      </c>
      <c r="C15" s="112" t="s">
        <v>30</v>
      </c>
      <c r="D15" s="125" t="s">
        <v>686</v>
      </c>
      <c r="E15" s="125">
        <v>3</v>
      </c>
      <c r="F15" s="125">
        <v>0</v>
      </c>
      <c r="G15" s="125">
        <v>3</v>
      </c>
      <c r="H15" s="125">
        <v>3</v>
      </c>
      <c r="I15" s="125">
        <v>8</v>
      </c>
      <c r="J15" s="722" t="s">
        <v>691</v>
      </c>
      <c r="K15" s="723"/>
      <c r="L15" s="724"/>
    </row>
    <row r="16" spans="1:12" ht="18.75" thickBot="1" x14ac:dyDescent="0.3">
      <c r="A16" s="117" t="s">
        <v>231</v>
      </c>
      <c r="B16" s="118" t="s">
        <v>23</v>
      </c>
      <c r="C16" s="112" t="s">
        <v>30</v>
      </c>
      <c r="D16" s="125" t="s">
        <v>686</v>
      </c>
      <c r="E16" s="117">
        <v>8</v>
      </c>
      <c r="F16" s="117">
        <v>0</v>
      </c>
      <c r="G16" s="117">
        <v>8</v>
      </c>
      <c r="H16" s="117">
        <v>8</v>
      </c>
      <c r="I16" s="117">
        <v>8</v>
      </c>
      <c r="J16" s="722" t="s">
        <v>685</v>
      </c>
      <c r="K16" s="723"/>
      <c r="L16" s="724"/>
    </row>
    <row r="17" spans="1:12" ht="15.75" thickBot="1" x14ac:dyDescent="0.3">
      <c r="A17" s="117" t="s">
        <v>229</v>
      </c>
      <c r="B17" s="118" t="s">
        <v>21</v>
      </c>
      <c r="C17" s="112" t="s">
        <v>30</v>
      </c>
      <c r="D17" s="125" t="s">
        <v>686</v>
      </c>
      <c r="E17" s="117">
        <v>0</v>
      </c>
      <c r="F17" s="117">
        <v>1</v>
      </c>
      <c r="G17" s="117">
        <v>1</v>
      </c>
      <c r="H17" s="117">
        <v>1</v>
      </c>
      <c r="I17" s="117">
        <v>1</v>
      </c>
      <c r="J17" s="722" t="s">
        <v>685</v>
      </c>
      <c r="K17" s="723"/>
      <c r="L17" s="724"/>
    </row>
    <row r="18" spans="1:12" ht="15.75" thickBot="1" x14ac:dyDescent="0.3">
      <c r="A18" s="117" t="s">
        <v>690</v>
      </c>
      <c r="B18" s="118" t="s">
        <v>689</v>
      </c>
      <c r="C18" s="112" t="s">
        <v>30</v>
      </c>
      <c r="D18" s="125" t="s">
        <v>686</v>
      </c>
      <c r="E18" s="117">
        <v>0</v>
      </c>
      <c r="F18" s="117">
        <v>2</v>
      </c>
      <c r="G18" s="117">
        <v>2</v>
      </c>
      <c r="H18" s="117">
        <v>2</v>
      </c>
      <c r="I18" s="117">
        <v>5</v>
      </c>
      <c r="J18" s="722" t="s">
        <v>685</v>
      </c>
      <c r="K18" s="723"/>
      <c r="L18" s="724"/>
    </row>
    <row r="19" spans="1:12" ht="15.75" thickBot="1" x14ac:dyDescent="0.3">
      <c r="A19" s="628" t="s">
        <v>688</v>
      </c>
      <c r="B19" s="629"/>
      <c r="C19" s="107"/>
      <c r="D19" s="106"/>
      <c r="E19" s="104"/>
      <c r="F19" s="104"/>
      <c r="G19" s="104"/>
      <c r="H19" s="104"/>
      <c r="I19" s="104"/>
      <c r="J19" s="104"/>
      <c r="K19" s="104"/>
      <c r="L19" s="104"/>
    </row>
    <row r="20" spans="1:12" ht="18.75" thickBot="1" x14ac:dyDescent="0.3">
      <c r="A20" s="117" t="s">
        <v>231</v>
      </c>
      <c r="B20" s="118" t="s">
        <v>23</v>
      </c>
      <c r="C20" s="112" t="s">
        <v>30</v>
      </c>
      <c r="D20" s="125" t="s">
        <v>686</v>
      </c>
      <c r="E20" s="117">
        <v>8</v>
      </c>
      <c r="F20" s="117">
        <v>0</v>
      </c>
      <c r="G20" s="117">
        <v>8</v>
      </c>
      <c r="H20" s="117">
        <v>8</v>
      </c>
      <c r="I20" s="117">
        <v>8</v>
      </c>
      <c r="J20" s="722" t="s">
        <v>685</v>
      </c>
      <c r="K20" s="723"/>
      <c r="L20" s="724"/>
    </row>
    <row r="21" spans="1:12" ht="15.75" thickBot="1" x14ac:dyDescent="0.3">
      <c r="A21" s="117" t="s">
        <v>229</v>
      </c>
      <c r="B21" s="118" t="s">
        <v>21</v>
      </c>
      <c r="C21" s="112" t="s">
        <v>30</v>
      </c>
      <c r="D21" s="125" t="s">
        <v>686</v>
      </c>
      <c r="E21" s="117">
        <v>0</v>
      </c>
      <c r="F21" s="117">
        <v>1</v>
      </c>
      <c r="G21" s="117">
        <v>1</v>
      </c>
      <c r="H21" s="117">
        <v>1</v>
      </c>
      <c r="I21" s="117">
        <v>1</v>
      </c>
      <c r="J21" s="722" t="s">
        <v>685</v>
      </c>
      <c r="K21" s="723"/>
      <c r="L21" s="724"/>
    </row>
    <row r="22" spans="1:12" ht="15.75" thickBot="1" x14ac:dyDescent="0.3">
      <c r="A22" s="117" t="s">
        <v>687</v>
      </c>
      <c r="B22" s="118" t="s">
        <v>19</v>
      </c>
      <c r="C22" s="112" t="s">
        <v>30</v>
      </c>
      <c r="D22" s="125" t="s">
        <v>686</v>
      </c>
      <c r="E22" s="117">
        <v>0</v>
      </c>
      <c r="F22" s="117">
        <v>0</v>
      </c>
      <c r="G22" s="117">
        <v>0</v>
      </c>
      <c r="H22" s="117">
        <v>0</v>
      </c>
      <c r="I22" s="117">
        <v>21</v>
      </c>
      <c r="J22" s="722" t="s">
        <v>685</v>
      </c>
      <c r="K22" s="723"/>
      <c r="L22" s="724"/>
    </row>
    <row r="23" spans="1:12" ht="15.75" thickBot="1" x14ac:dyDescent="0.3">
      <c r="A23" s="117"/>
      <c r="B23" s="118"/>
      <c r="C23" s="112"/>
      <c r="D23" s="125"/>
      <c r="E23" s="117"/>
      <c r="F23" s="117"/>
      <c r="G23" s="117"/>
      <c r="H23" s="117"/>
      <c r="I23" s="117"/>
      <c r="J23" s="722"/>
      <c r="K23" s="723"/>
      <c r="L23" s="724"/>
    </row>
    <row r="24" spans="1:12" ht="15.75" thickBot="1" x14ac:dyDescent="0.3">
      <c r="A24" s="117"/>
      <c r="B24" s="118"/>
      <c r="C24" s="112"/>
      <c r="D24" s="125"/>
      <c r="E24" s="117"/>
      <c r="F24" s="117"/>
      <c r="G24" s="117"/>
      <c r="H24" s="117"/>
      <c r="I24" s="117"/>
      <c r="J24" s="719"/>
      <c r="K24" s="720"/>
      <c r="L24" s="721"/>
    </row>
    <row r="25" spans="1:12" ht="15.75" thickBot="1" x14ac:dyDescent="0.3">
      <c r="A25" s="117"/>
      <c r="B25" s="116"/>
      <c r="C25" s="116"/>
      <c r="D25" s="117"/>
      <c r="E25" s="117"/>
      <c r="F25" s="117"/>
      <c r="G25" s="117"/>
      <c r="H25" s="117"/>
      <c r="I25" s="117"/>
      <c r="J25" s="722"/>
      <c r="K25" s="723"/>
      <c r="L25" s="724"/>
    </row>
    <row r="26" spans="1:12" ht="15.75" thickBot="1" x14ac:dyDescent="0.3">
      <c r="A26" s="117"/>
      <c r="B26" s="116"/>
      <c r="C26" s="116"/>
      <c r="D26" s="117"/>
      <c r="E26" s="117"/>
      <c r="F26" s="117"/>
      <c r="G26" s="117"/>
      <c r="H26" s="117"/>
      <c r="I26" s="117"/>
      <c r="J26" s="722"/>
      <c r="K26" s="723"/>
      <c r="L26" s="724"/>
    </row>
    <row r="27" spans="1:12" ht="15.75" thickBot="1" x14ac:dyDescent="0.3">
      <c r="A27" s="117"/>
      <c r="B27" s="116"/>
      <c r="C27" s="116"/>
      <c r="D27" s="117"/>
      <c r="E27" s="117"/>
      <c r="F27" s="117"/>
      <c r="G27" s="117"/>
      <c r="H27" s="117"/>
      <c r="I27" s="117"/>
      <c r="J27" s="199"/>
      <c r="K27" s="198"/>
      <c r="L27" s="197"/>
    </row>
    <row r="28" spans="1:12" ht="15.75" thickBot="1" x14ac:dyDescent="0.3">
      <c r="A28" s="117"/>
      <c r="B28" s="116"/>
      <c r="C28" s="116"/>
      <c r="D28" s="117"/>
      <c r="E28" s="117"/>
      <c r="F28" s="117"/>
      <c r="G28" s="117"/>
      <c r="H28" s="117"/>
      <c r="I28" s="117"/>
      <c r="J28" s="199"/>
      <c r="K28" s="198"/>
      <c r="L28" s="197"/>
    </row>
    <row r="29" spans="1:12" ht="15.75" thickBot="1" x14ac:dyDescent="0.3">
      <c r="A29" s="117"/>
      <c r="B29" s="116"/>
      <c r="C29" s="116"/>
      <c r="D29" s="117"/>
      <c r="E29" s="117"/>
      <c r="F29" s="117"/>
      <c r="G29" s="117"/>
      <c r="H29" s="117"/>
      <c r="I29" s="117"/>
      <c r="J29" s="199"/>
      <c r="K29" s="198"/>
      <c r="L29" s="197"/>
    </row>
  </sheetData>
  <mergeCells count="26">
    <mergeCell ref="A19:B19"/>
    <mergeCell ref="J9:L9"/>
    <mergeCell ref="J13:L13"/>
    <mergeCell ref="J11:L11"/>
    <mergeCell ref="J20:L20"/>
    <mergeCell ref="J14:L14"/>
    <mergeCell ref="J15:L15"/>
    <mergeCell ref="J16:L16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25:L25"/>
    <mergeCell ref="J26:L26"/>
    <mergeCell ref="J17:L17"/>
    <mergeCell ref="J12:L12"/>
    <mergeCell ref="J22:L22"/>
    <mergeCell ref="J24:L24"/>
    <mergeCell ref="J21:L21"/>
    <mergeCell ref="J23:L23"/>
    <mergeCell ref="J18:L1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7"/>
  <sheetViews>
    <sheetView zoomScale="120" zoomScaleNormal="120" workbookViewId="0">
      <selection activeCell="K22" sqref="K22"/>
    </sheetView>
  </sheetViews>
  <sheetFormatPr defaultRowHeight="15" x14ac:dyDescent="0.25"/>
  <cols>
    <col min="2" max="2" width="31.85546875" customWidth="1"/>
    <col min="3" max="3" width="10.14062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7.5703125" customWidth="1"/>
  </cols>
  <sheetData>
    <row r="1" spans="1:10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</row>
    <row r="2" spans="1:10" ht="23.25" x14ac:dyDescent="0.25">
      <c r="A2" s="634" t="s">
        <v>748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 ht="19.5" x14ac:dyDescent="0.25">
      <c r="A4" s="636" t="s">
        <v>103</v>
      </c>
      <c r="B4" s="636"/>
      <c r="C4" s="636"/>
      <c r="D4" s="636"/>
      <c r="E4" s="636"/>
      <c r="F4" s="636"/>
      <c r="G4" s="636"/>
      <c r="H4" s="636"/>
      <c r="I4" s="636"/>
      <c r="J4" s="636"/>
    </row>
    <row r="5" spans="1:10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</row>
    <row r="6" spans="1:10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</row>
    <row r="7" spans="1:10" ht="15.75" customHeight="1" x14ac:dyDescent="0.25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734" t="s">
        <v>93</v>
      </c>
    </row>
    <row r="8" spans="1:10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735"/>
    </row>
    <row r="9" spans="1:10" ht="18.95" customHeight="1" thickBot="1" x14ac:dyDescent="0.3">
      <c r="A9" s="125" t="s">
        <v>231</v>
      </c>
      <c r="B9" s="112" t="s">
        <v>488</v>
      </c>
      <c r="C9" s="125" t="s">
        <v>30</v>
      </c>
      <c r="D9" s="125" t="s">
        <v>18</v>
      </c>
      <c r="E9" s="125">
        <v>8</v>
      </c>
      <c r="F9" s="125">
        <v>0</v>
      </c>
      <c r="G9" s="125">
        <f t="shared" ref="G9:G27" si="0">E9+F9</f>
        <v>8</v>
      </c>
      <c r="H9" s="125">
        <v>0</v>
      </c>
      <c r="I9" s="125">
        <v>8</v>
      </c>
      <c r="J9" s="145" t="s">
        <v>165</v>
      </c>
    </row>
    <row r="10" spans="1:10" ht="18.95" customHeight="1" thickBot="1" x14ac:dyDescent="0.3">
      <c r="A10" s="125" t="s">
        <v>229</v>
      </c>
      <c r="B10" s="112" t="s">
        <v>487</v>
      </c>
      <c r="C10" s="125" t="s">
        <v>30</v>
      </c>
      <c r="D10" s="125" t="s">
        <v>18</v>
      </c>
      <c r="E10" s="125">
        <v>0</v>
      </c>
      <c r="F10" s="125">
        <v>1</v>
      </c>
      <c r="G10" s="125">
        <f t="shared" si="0"/>
        <v>1</v>
      </c>
      <c r="H10" s="125">
        <v>0</v>
      </c>
      <c r="I10" s="125">
        <v>1</v>
      </c>
      <c r="J10" s="145" t="s">
        <v>165</v>
      </c>
    </row>
    <row r="11" spans="1:10" ht="18.600000000000001" customHeight="1" thickBot="1" x14ac:dyDescent="0.3">
      <c r="A11" s="125" t="s">
        <v>343</v>
      </c>
      <c r="B11" s="112" t="s">
        <v>486</v>
      </c>
      <c r="C11" s="125" t="s">
        <v>30</v>
      </c>
      <c r="D11" s="125" t="s">
        <v>18</v>
      </c>
      <c r="E11" s="125">
        <v>8</v>
      </c>
      <c r="F11" s="125">
        <v>0</v>
      </c>
      <c r="G11" s="125">
        <f t="shared" si="0"/>
        <v>8</v>
      </c>
      <c r="H11" s="125">
        <v>0</v>
      </c>
      <c r="I11" s="125">
        <v>8</v>
      </c>
      <c r="J11" s="145" t="s">
        <v>165</v>
      </c>
    </row>
    <row r="12" spans="1:10" ht="18.95" customHeight="1" thickBot="1" x14ac:dyDescent="0.3">
      <c r="A12" s="125" t="s">
        <v>342</v>
      </c>
      <c r="B12" s="112" t="s">
        <v>485</v>
      </c>
      <c r="C12" s="125" t="s">
        <v>30</v>
      </c>
      <c r="D12" s="125" t="s">
        <v>18</v>
      </c>
      <c r="E12" s="125">
        <v>0</v>
      </c>
      <c r="F12" s="125">
        <v>1</v>
      </c>
      <c r="G12" s="125">
        <f t="shared" si="0"/>
        <v>1</v>
      </c>
      <c r="H12" s="125">
        <v>0</v>
      </c>
      <c r="I12" s="125">
        <v>1</v>
      </c>
      <c r="J12" s="145" t="s">
        <v>165</v>
      </c>
    </row>
    <row r="13" spans="1:10" ht="18.95" customHeight="1" thickBot="1" x14ac:dyDescent="0.3">
      <c r="A13" s="117" t="s">
        <v>747</v>
      </c>
      <c r="B13" s="118" t="s">
        <v>483</v>
      </c>
      <c r="C13" s="117" t="s">
        <v>30</v>
      </c>
      <c r="D13" s="117" t="s">
        <v>18</v>
      </c>
      <c r="E13" s="117">
        <v>0</v>
      </c>
      <c r="F13" s="125">
        <v>0</v>
      </c>
      <c r="G13" s="125">
        <f t="shared" si="0"/>
        <v>0</v>
      </c>
      <c r="H13" s="117">
        <v>0</v>
      </c>
      <c r="I13" s="117">
        <v>21</v>
      </c>
      <c r="J13" s="116" t="s">
        <v>165</v>
      </c>
    </row>
    <row r="14" spans="1:10" ht="18.95" customHeight="1" thickBot="1" x14ac:dyDescent="0.3">
      <c r="A14" s="117" t="s">
        <v>746</v>
      </c>
      <c r="B14" s="118" t="s">
        <v>436</v>
      </c>
      <c r="C14" s="117" t="s">
        <v>30</v>
      </c>
      <c r="D14" s="117" t="s">
        <v>1</v>
      </c>
      <c r="E14" s="117">
        <v>0</v>
      </c>
      <c r="F14" s="125">
        <v>2</v>
      </c>
      <c r="G14" s="125">
        <f t="shared" si="0"/>
        <v>2</v>
      </c>
      <c r="H14" s="117">
        <v>0</v>
      </c>
      <c r="I14" s="117">
        <v>5</v>
      </c>
      <c r="J14" s="116" t="s">
        <v>165</v>
      </c>
    </row>
    <row r="15" spans="1:10" ht="18.95" customHeight="1" thickBot="1" x14ac:dyDescent="0.3">
      <c r="A15" s="117" t="s">
        <v>745</v>
      </c>
      <c r="B15" s="116" t="s">
        <v>744</v>
      </c>
      <c r="C15" s="117" t="s">
        <v>30</v>
      </c>
      <c r="D15" s="117" t="s">
        <v>1</v>
      </c>
      <c r="E15" s="117">
        <v>3</v>
      </c>
      <c r="F15" s="125">
        <v>0</v>
      </c>
      <c r="G15" s="125">
        <f t="shared" si="0"/>
        <v>3</v>
      </c>
      <c r="H15" s="117">
        <v>3</v>
      </c>
      <c r="I15" s="117">
        <v>6</v>
      </c>
      <c r="J15" s="116" t="s">
        <v>430</v>
      </c>
    </row>
    <row r="16" spans="1:10" ht="18.95" customHeight="1" thickBot="1" x14ac:dyDescent="0.3">
      <c r="A16" s="117" t="s">
        <v>743</v>
      </c>
      <c r="B16" s="118" t="s">
        <v>742</v>
      </c>
      <c r="C16" s="117" t="s">
        <v>30</v>
      </c>
      <c r="D16" s="117" t="s">
        <v>1</v>
      </c>
      <c r="E16" s="117">
        <v>3</v>
      </c>
      <c r="F16" s="125">
        <v>0</v>
      </c>
      <c r="G16" s="125">
        <f t="shared" si="0"/>
        <v>3</v>
      </c>
      <c r="H16" s="117">
        <v>3</v>
      </c>
      <c r="I16" s="117">
        <v>6</v>
      </c>
      <c r="J16" s="116" t="s">
        <v>741</v>
      </c>
    </row>
    <row r="17" spans="1:10" ht="18.95" customHeight="1" thickBot="1" x14ac:dyDescent="0.3">
      <c r="A17" s="117" t="s">
        <v>740</v>
      </c>
      <c r="B17" s="118" t="s">
        <v>739</v>
      </c>
      <c r="C17" s="117" t="s">
        <v>30</v>
      </c>
      <c r="D17" s="117" t="s">
        <v>1</v>
      </c>
      <c r="E17" s="117">
        <v>3</v>
      </c>
      <c r="F17" s="125">
        <v>0</v>
      </c>
      <c r="G17" s="125">
        <f t="shared" si="0"/>
        <v>3</v>
      </c>
      <c r="H17" s="117">
        <v>3</v>
      </c>
      <c r="I17" s="117">
        <v>6</v>
      </c>
      <c r="J17" s="116" t="s">
        <v>736</v>
      </c>
    </row>
    <row r="18" spans="1:10" ht="18.95" customHeight="1" thickBot="1" x14ac:dyDescent="0.3">
      <c r="A18" s="117" t="s">
        <v>738</v>
      </c>
      <c r="B18" s="118" t="s">
        <v>737</v>
      </c>
      <c r="C18" s="117" t="s">
        <v>30</v>
      </c>
      <c r="D18" s="117" t="s">
        <v>1</v>
      </c>
      <c r="E18" s="117">
        <v>3</v>
      </c>
      <c r="F18" s="125">
        <v>0</v>
      </c>
      <c r="G18" s="125">
        <f t="shared" si="0"/>
        <v>3</v>
      </c>
      <c r="H18" s="117">
        <v>3</v>
      </c>
      <c r="I18" s="117">
        <v>6</v>
      </c>
      <c r="J18" s="116" t="s">
        <v>736</v>
      </c>
    </row>
    <row r="19" spans="1:10" ht="18.95" customHeight="1" thickBot="1" x14ac:dyDescent="0.3">
      <c r="A19" s="117" t="s">
        <v>735</v>
      </c>
      <c r="B19" s="118" t="s">
        <v>734</v>
      </c>
      <c r="C19" s="117" t="s">
        <v>30</v>
      </c>
      <c r="D19" s="117" t="s">
        <v>1</v>
      </c>
      <c r="E19" s="117">
        <v>3</v>
      </c>
      <c r="F19" s="125">
        <v>0</v>
      </c>
      <c r="G19" s="125">
        <f t="shared" si="0"/>
        <v>3</v>
      </c>
      <c r="H19" s="117">
        <v>3</v>
      </c>
      <c r="I19" s="117">
        <v>6</v>
      </c>
      <c r="J19" s="116" t="s">
        <v>733</v>
      </c>
    </row>
    <row r="20" spans="1:10" ht="18.95" customHeight="1" thickBot="1" x14ac:dyDescent="0.3">
      <c r="A20" s="125" t="s">
        <v>732</v>
      </c>
      <c r="B20" s="112" t="s">
        <v>731</v>
      </c>
      <c r="C20" s="125" t="s">
        <v>30</v>
      </c>
      <c r="D20" s="125" t="s">
        <v>1</v>
      </c>
      <c r="E20" s="117">
        <v>3</v>
      </c>
      <c r="F20" s="125">
        <v>0</v>
      </c>
      <c r="G20" s="125">
        <f t="shared" si="0"/>
        <v>3</v>
      </c>
      <c r="H20" s="125">
        <v>3</v>
      </c>
      <c r="I20" s="125">
        <v>6</v>
      </c>
      <c r="J20" s="145" t="s">
        <v>730</v>
      </c>
    </row>
    <row r="21" spans="1:10" ht="18.95" customHeight="1" thickBot="1" x14ac:dyDescent="0.3">
      <c r="A21" s="117" t="s">
        <v>729</v>
      </c>
      <c r="B21" s="116" t="s">
        <v>728</v>
      </c>
      <c r="C21" s="117" t="s">
        <v>30</v>
      </c>
      <c r="D21" s="117" t="s">
        <v>1</v>
      </c>
      <c r="E21" s="117">
        <v>3</v>
      </c>
      <c r="F21" s="125">
        <v>0</v>
      </c>
      <c r="G21" s="125">
        <f t="shared" si="0"/>
        <v>3</v>
      </c>
      <c r="H21" s="117">
        <v>3</v>
      </c>
      <c r="I21" s="117">
        <v>6</v>
      </c>
      <c r="J21" s="116" t="s">
        <v>727</v>
      </c>
    </row>
    <row r="22" spans="1:10" ht="18.95" customHeight="1" thickBot="1" x14ac:dyDescent="0.3">
      <c r="A22" s="117" t="s">
        <v>726</v>
      </c>
      <c r="B22" s="118" t="s">
        <v>725</v>
      </c>
      <c r="C22" s="117" t="s">
        <v>30</v>
      </c>
      <c r="D22" s="117" t="s">
        <v>1</v>
      </c>
      <c r="E22" s="117">
        <v>3</v>
      </c>
      <c r="F22" s="125">
        <v>0</v>
      </c>
      <c r="G22" s="125">
        <f t="shared" si="0"/>
        <v>3</v>
      </c>
      <c r="H22" s="117">
        <v>3</v>
      </c>
      <c r="I22" s="117">
        <v>6</v>
      </c>
      <c r="J22" s="116" t="s">
        <v>724</v>
      </c>
    </row>
    <row r="23" spans="1:10" ht="18.95" customHeight="1" thickBot="1" x14ac:dyDescent="0.3">
      <c r="A23" s="117" t="s">
        <v>723</v>
      </c>
      <c r="B23" s="118" t="s">
        <v>722</v>
      </c>
      <c r="C23" s="117" t="s">
        <v>30</v>
      </c>
      <c r="D23" s="117" t="s">
        <v>1</v>
      </c>
      <c r="E23" s="117">
        <v>3</v>
      </c>
      <c r="F23" s="125">
        <v>0</v>
      </c>
      <c r="G23" s="125">
        <f t="shared" si="0"/>
        <v>3</v>
      </c>
      <c r="H23" s="117">
        <v>3</v>
      </c>
      <c r="I23" s="117">
        <v>6</v>
      </c>
      <c r="J23" s="116" t="s">
        <v>421</v>
      </c>
    </row>
    <row r="24" spans="1:10" ht="18.95" customHeight="1" thickBot="1" x14ac:dyDescent="0.3">
      <c r="A24" s="117" t="s">
        <v>721</v>
      </c>
      <c r="B24" s="118" t="s">
        <v>720</v>
      </c>
      <c r="C24" s="117" t="s">
        <v>30</v>
      </c>
      <c r="D24" s="117" t="s">
        <v>1</v>
      </c>
      <c r="E24" s="117">
        <v>3</v>
      </c>
      <c r="F24" s="125">
        <v>0</v>
      </c>
      <c r="G24" s="125">
        <f t="shared" si="0"/>
        <v>3</v>
      </c>
      <c r="H24" s="117">
        <v>3</v>
      </c>
      <c r="I24" s="117">
        <v>6</v>
      </c>
      <c r="J24" s="116" t="s">
        <v>719</v>
      </c>
    </row>
    <row r="25" spans="1:10" ht="18.95" customHeight="1" thickBot="1" x14ac:dyDescent="0.3">
      <c r="A25" s="117" t="s">
        <v>718</v>
      </c>
      <c r="B25" s="118" t="s">
        <v>717</v>
      </c>
      <c r="C25" s="117" t="s">
        <v>30</v>
      </c>
      <c r="D25" s="117" t="s">
        <v>1</v>
      </c>
      <c r="E25" s="117">
        <v>3</v>
      </c>
      <c r="F25" s="125">
        <v>0</v>
      </c>
      <c r="G25" s="125">
        <f t="shared" si="0"/>
        <v>3</v>
      </c>
      <c r="H25" s="117">
        <v>3</v>
      </c>
      <c r="I25" s="117">
        <v>6</v>
      </c>
      <c r="J25" s="116" t="s">
        <v>712</v>
      </c>
    </row>
    <row r="26" spans="1:10" ht="18.95" customHeight="1" thickBot="1" x14ac:dyDescent="0.3">
      <c r="A26" s="117" t="s">
        <v>716</v>
      </c>
      <c r="B26" s="118" t="s">
        <v>715</v>
      </c>
      <c r="C26" s="117" t="s">
        <v>30</v>
      </c>
      <c r="D26" s="117" t="s">
        <v>1</v>
      </c>
      <c r="E26" s="117">
        <v>3</v>
      </c>
      <c r="F26" s="125">
        <v>0</v>
      </c>
      <c r="G26" s="125">
        <f t="shared" si="0"/>
        <v>3</v>
      </c>
      <c r="H26" s="117">
        <v>3</v>
      </c>
      <c r="I26" s="117">
        <v>6</v>
      </c>
      <c r="J26" s="116" t="s">
        <v>462</v>
      </c>
    </row>
    <row r="27" spans="1:10" ht="18.95" customHeight="1" thickBot="1" x14ac:dyDescent="0.3">
      <c r="A27" s="117" t="s">
        <v>714</v>
      </c>
      <c r="B27" s="118" t="s">
        <v>713</v>
      </c>
      <c r="C27" s="117" t="s">
        <v>30</v>
      </c>
      <c r="D27" s="117" t="s">
        <v>1</v>
      </c>
      <c r="E27" s="117">
        <v>3</v>
      </c>
      <c r="F27" s="125">
        <v>0</v>
      </c>
      <c r="G27" s="125">
        <f t="shared" si="0"/>
        <v>3</v>
      </c>
      <c r="H27" s="117">
        <v>3</v>
      </c>
      <c r="I27" s="117">
        <v>6</v>
      </c>
      <c r="J27" s="116" t="s">
        <v>712</v>
      </c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9"/>
  <sheetViews>
    <sheetView zoomScale="85" zoomScaleNormal="85" workbookViewId="0">
      <selection activeCell="R7" sqref="R7"/>
    </sheetView>
  </sheetViews>
  <sheetFormatPr defaultRowHeight="15" x14ac:dyDescent="0.25"/>
  <cols>
    <col min="2" max="2" width="46" bestFit="1" customWidth="1"/>
    <col min="3" max="3" width="11.42578125" bestFit="1" customWidth="1"/>
    <col min="4" max="4" width="8.42578125" customWidth="1"/>
    <col min="5" max="5" width="8.28515625" customWidth="1"/>
    <col min="6" max="6" width="9.42578125" customWidth="1"/>
    <col min="7" max="8" width="8.140625" customWidth="1"/>
    <col min="9" max="9" width="8.42578125" customWidth="1"/>
    <col min="12" max="12" width="14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835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 t="s">
        <v>103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 t="s">
        <v>769</v>
      </c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4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127" t="s">
        <v>231</v>
      </c>
      <c r="B9" s="112" t="s">
        <v>492</v>
      </c>
      <c r="C9" s="125" t="s">
        <v>30</v>
      </c>
      <c r="D9" s="125" t="s">
        <v>18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759" t="s">
        <v>765</v>
      </c>
      <c r="K9" s="760"/>
      <c r="L9" s="761"/>
    </row>
    <row r="10" spans="1:12" ht="15.75" customHeight="1" thickBot="1" x14ac:dyDescent="0.3">
      <c r="A10" s="127" t="s">
        <v>229</v>
      </c>
      <c r="B10" s="112" t="s">
        <v>512</v>
      </c>
      <c r="C10" s="125" t="s">
        <v>30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59" t="s">
        <v>765</v>
      </c>
      <c r="K10" s="760"/>
      <c r="L10" s="761"/>
    </row>
    <row r="11" spans="1:12" ht="15.75" customHeight="1" thickBot="1" x14ac:dyDescent="0.3">
      <c r="A11" s="126" t="s">
        <v>834</v>
      </c>
      <c r="B11" s="118" t="s">
        <v>397</v>
      </c>
      <c r="C11" s="117" t="s">
        <v>30</v>
      </c>
      <c r="D11" s="117" t="s">
        <v>18</v>
      </c>
      <c r="E11" s="117">
        <v>0</v>
      </c>
      <c r="F11" s="117">
        <v>2</v>
      </c>
      <c r="G11" s="125">
        <v>2</v>
      </c>
      <c r="H11" s="117">
        <v>0</v>
      </c>
      <c r="I11" s="117">
        <v>5</v>
      </c>
      <c r="J11" s="756" t="s">
        <v>765</v>
      </c>
      <c r="K11" s="757"/>
      <c r="L11" s="758"/>
    </row>
    <row r="12" spans="1:12" ht="15.75" customHeight="1" thickBot="1" x14ac:dyDescent="0.3">
      <c r="A12" s="126" t="s">
        <v>833</v>
      </c>
      <c r="B12" s="116" t="s">
        <v>832</v>
      </c>
      <c r="C12" s="117" t="s">
        <v>30</v>
      </c>
      <c r="D12" s="117" t="s">
        <v>1</v>
      </c>
      <c r="E12" s="117">
        <v>3</v>
      </c>
      <c r="F12" s="117">
        <v>0</v>
      </c>
      <c r="G12" s="125">
        <v>3</v>
      </c>
      <c r="H12" s="117">
        <v>3</v>
      </c>
      <c r="I12" s="117">
        <v>6</v>
      </c>
      <c r="J12" s="756" t="s">
        <v>831</v>
      </c>
      <c r="K12" s="757"/>
      <c r="L12" s="758"/>
    </row>
    <row r="13" spans="1:12" ht="15.75" customHeight="1" thickBot="1" x14ac:dyDescent="0.3">
      <c r="A13" s="117" t="s">
        <v>830</v>
      </c>
      <c r="B13" s="118" t="s">
        <v>829</v>
      </c>
      <c r="C13" s="117" t="s">
        <v>30</v>
      </c>
      <c r="D13" s="117" t="s">
        <v>1</v>
      </c>
      <c r="E13" s="117">
        <v>3</v>
      </c>
      <c r="F13" s="117">
        <v>0</v>
      </c>
      <c r="G13" s="125">
        <v>3</v>
      </c>
      <c r="H13" s="117">
        <v>3</v>
      </c>
      <c r="I13" s="117">
        <v>6</v>
      </c>
      <c r="J13" s="756" t="s">
        <v>792</v>
      </c>
      <c r="K13" s="757"/>
      <c r="L13" s="758"/>
    </row>
    <row r="14" spans="1:12" ht="15.75" customHeight="1" thickBot="1" x14ac:dyDescent="0.3">
      <c r="A14" s="117" t="s">
        <v>828</v>
      </c>
      <c r="B14" s="118" t="s">
        <v>827</v>
      </c>
      <c r="C14" s="117" t="s">
        <v>30</v>
      </c>
      <c r="D14" s="117" t="s">
        <v>1</v>
      </c>
      <c r="E14" s="117">
        <v>3</v>
      </c>
      <c r="F14" s="117">
        <v>0</v>
      </c>
      <c r="G14" s="125">
        <v>3</v>
      </c>
      <c r="H14" s="117">
        <v>3</v>
      </c>
      <c r="I14" s="117">
        <v>6</v>
      </c>
      <c r="J14" s="756" t="s">
        <v>789</v>
      </c>
      <c r="K14" s="757"/>
      <c r="L14" s="758"/>
    </row>
    <row r="15" spans="1:12" ht="15.75" customHeight="1" thickBot="1" x14ac:dyDescent="0.3">
      <c r="A15" s="117" t="s">
        <v>826</v>
      </c>
      <c r="B15" s="118" t="s">
        <v>825</v>
      </c>
      <c r="C15" s="117" t="s">
        <v>30</v>
      </c>
      <c r="D15" s="117" t="s">
        <v>1</v>
      </c>
      <c r="E15" s="117">
        <v>3</v>
      </c>
      <c r="F15" s="117">
        <v>0</v>
      </c>
      <c r="G15" s="125">
        <v>3</v>
      </c>
      <c r="H15" s="117">
        <v>3</v>
      </c>
      <c r="I15" s="117">
        <v>6</v>
      </c>
      <c r="J15" s="756" t="s">
        <v>824</v>
      </c>
      <c r="K15" s="757"/>
      <c r="L15" s="758"/>
    </row>
    <row r="16" spans="1:12" ht="15.75" customHeight="1" thickBot="1" x14ac:dyDescent="0.3">
      <c r="A16" s="117" t="s">
        <v>823</v>
      </c>
      <c r="B16" s="118" t="s">
        <v>822</v>
      </c>
      <c r="C16" s="117" t="s">
        <v>30</v>
      </c>
      <c r="D16" s="117" t="s">
        <v>1</v>
      </c>
      <c r="E16" s="117">
        <v>3</v>
      </c>
      <c r="F16" s="117">
        <v>0</v>
      </c>
      <c r="G16" s="125">
        <v>3</v>
      </c>
      <c r="H16" s="117">
        <v>3</v>
      </c>
      <c r="I16" s="117">
        <v>6</v>
      </c>
      <c r="J16" s="756" t="s">
        <v>819</v>
      </c>
      <c r="K16" s="757"/>
      <c r="L16" s="758"/>
    </row>
    <row r="17" spans="1:12" ht="15.75" customHeight="1" thickBot="1" x14ac:dyDescent="0.3">
      <c r="A17" s="125" t="s">
        <v>821</v>
      </c>
      <c r="B17" s="112" t="s">
        <v>820</v>
      </c>
      <c r="C17" s="125" t="s">
        <v>30</v>
      </c>
      <c r="D17" s="125" t="s">
        <v>1</v>
      </c>
      <c r="E17" s="125">
        <v>3</v>
      </c>
      <c r="F17" s="125">
        <v>0</v>
      </c>
      <c r="G17" s="125">
        <v>3</v>
      </c>
      <c r="H17" s="125">
        <v>3</v>
      </c>
      <c r="I17" s="125">
        <v>6</v>
      </c>
      <c r="J17" s="765" t="s">
        <v>819</v>
      </c>
      <c r="K17" s="766"/>
      <c r="L17" s="767"/>
    </row>
    <row r="18" spans="1:12" ht="15.75" customHeight="1" thickBot="1" x14ac:dyDescent="0.3">
      <c r="A18" s="117" t="s">
        <v>818</v>
      </c>
      <c r="B18" s="118" t="s">
        <v>817</v>
      </c>
      <c r="C18" s="117" t="s">
        <v>30</v>
      </c>
      <c r="D18" s="117" t="s">
        <v>1</v>
      </c>
      <c r="E18" s="117">
        <v>3</v>
      </c>
      <c r="F18" s="117">
        <v>0</v>
      </c>
      <c r="G18" s="125">
        <v>3</v>
      </c>
      <c r="H18" s="117">
        <v>3</v>
      </c>
      <c r="I18" s="117">
        <v>6</v>
      </c>
      <c r="J18" s="756" t="s">
        <v>816</v>
      </c>
      <c r="K18" s="757"/>
      <c r="L18" s="758"/>
    </row>
    <row r="19" spans="1:12" ht="15.75" customHeight="1" thickBot="1" x14ac:dyDescent="0.3">
      <c r="A19" s="235" t="s">
        <v>815</v>
      </c>
      <c r="B19" s="118" t="s">
        <v>814</v>
      </c>
      <c r="C19" s="117" t="s">
        <v>30</v>
      </c>
      <c r="D19" s="117" t="s">
        <v>1</v>
      </c>
      <c r="E19" s="117">
        <v>3</v>
      </c>
      <c r="F19" s="117">
        <v>0</v>
      </c>
      <c r="G19" s="125">
        <v>3</v>
      </c>
      <c r="H19" s="117">
        <v>3</v>
      </c>
      <c r="I19" s="117">
        <v>6</v>
      </c>
      <c r="J19" s="756" t="s">
        <v>782</v>
      </c>
      <c r="K19" s="757"/>
      <c r="L19" s="758"/>
    </row>
    <row r="20" spans="1:12" ht="15.75" customHeight="1" thickBot="1" x14ac:dyDescent="0.3">
      <c r="A20" s="117" t="s">
        <v>813</v>
      </c>
      <c r="B20" s="118" t="s">
        <v>812</v>
      </c>
      <c r="C20" s="117" t="s">
        <v>30</v>
      </c>
      <c r="D20" s="117" t="s">
        <v>1</v>
      </c>
      <c r="E20" s="117">
        <v>3</v>
      </c>
      <c r="F20" s="117">
        <v>0</v>
      </c>
      <c r="G20" s="125">
        <v>3</v>
      </c>
      <c r="H20" s="117">
        <v>3</v>
      </c>
      <c r="I20" s="117">
        <v>6</v>
      </c>
      <c r="J20" s="762" t="s">
        <v>752</v>
      </c>
      <c r="K20" s="763"/>
      <c r="L20" s="764"/>
    </row>
    <row r="21" spans="1:12" ht="15.75" customHeight="1" thickBot="1" x14ac:dyDescent="0.3">
      <c r="A21" s="117" t="s">
        <v>811</v>
      </c>
      <c r="B21" s="118" t="s">
        <v>810</v>
      </c>
      <c r="C21" s="117" t="s">
        <v>30</v>
      </c>
      <c r="D21" s="117" t="s">
        <v>1</v>
      </c>
      <c r="E21" s="117">
        <v>3</v>
      </c>
      <c r="F21" s="117">
        <v>0</v>
      </c>
      <c r="G21" s="125">
        <v>3</v>
      </c>
      <c r="H21" s="117">
        <v>3</v>
      </c>
      <c r="I21" s="117">
        <v>6</v>
      </c>
      <c r="J21" s="762" t="s">
        <v>779</v>
      </c>
      <c r="K21" s="763"/>
      <c r="L21" s="764"/>
    </row>
    <row r="22" spans="1:12" ht="15.75" customHeight="1" thickBot="1" x14ac:dyDescent="0.3">
      <c r="A22" s="117" t="s">
        <v>809</v>
      </c>
      <c r="B22" s="118" t="s">
        <v>808</v>
      </c>
      <c r="C22" s="117" t="s">
        <v>30</v>
      </c>
      <c r="D22" s="117" t="s">
        <v>1</v>
      </c>
      <c r="E22" s="117">
        <v>3</v>
      </c>
      <c r="F22" s="117">
        <v>0</v>
      </c>
      <c r="G22" s="125">
        <v>3</v>
      </c>
      <c r="H22" s="117">
        <v>3</v>
      </c>
      <c r="I22" s="117">
        <v>6</v>
      </c>
      <c r="J22" s="762" t="s">
        <v>762</v>
      </c>
      <c r="K22" s="763"/>
      <c r="L22" s="764"/>
    </row>
    <row r="23" spans="1:12" ht="15.75" customHeight="1" thickBot="1" x14ac:dyDescent="0.3">
      <c r="A23" s="117" t="s">
        <v>807</v>
      </c>
      <c r="B23" s="118" t="s">
        <v>806</v>
      </c>
      <c r="C23" s="117" t="s">
        <v>30</v>
      </c>
      <c r="D23" s="117" t="s">
        <v>1</v>
      </c>
      <c r="E23" s="117">
        <v>3</v>
      </c>
      <c r="F23" s="117">
        <v>0</v>
      </c>
      <c r="G23" s="125">
        <v>3</v>
      </c>
      <c r="H23" s="117">
        <v>3</v>
      </c>
      <c r="I23" s="117">
        <v>6</v>
      </c>
      <c r="J23" s="762" t="s">
        <v>762</v>
      </c>
      <c r="K23" s="763"/>
      <c r="L23" s="764"/>
    </row>
    <row r="24" spans="1:12" ht="15.75" customHeight="1" x14ac:dyDescent="0.25">
      <c r="A24" s="232"/>
      <c r="B24" s="233"/>
      <c r="C24" s="233"/>
      <c r="D24" s="232"/>
      <c r="E24" s="232"/>
      <c r="F24" s="232"/>
      <c r="G24" s="242"/>
      <c r="H24" s="232"/>
      <c r="I24" s="232"/>
      <c r="J24" s="239"/>
      <c r="K24" s="239"/>
      <c r="L24" s="239"/>
    </row>
    <row r="25" spans="1:12" ht="15.75" customHeight="1" x14ac:dyDescent="0.25">
      <c r="A25" s="637" t="s">
        <v>805</v>
      </c>
      <c r="B25" s="637"/>
      <c r="C25" s="233"/>
      <c r="D25" s="232"/>
      <c r="E25" s="232"/>
      <c r="F25" s="232"/>
      <c r="G25" s="232"/>
      <c r="H25" s="232"/>
      <c r="I25" s="232"/>
      <c r="J25" s="234"/>
      <c r="K25" s="234"/>
      <c r="L25" s="234"/>
    </row>
    <row r="26" spans="1:12" ht="15.75" customHeight="1" thickBot="1" x14ac:dyDescent="0.3">
      <c r="A26" s="628" t="s">
        <v>182</v>
      </c>
      <c r="B26" s="629"/>
      <c r="C26" s="628"/>
      <c r="D26" s="629"/>
      <c r="E26" s="628"/>
      <c r="F26" s="629"/>
      <c r="G26" s="628"/>
      <c r="H26" s="629"/>
      <c r="I26" s="628"/>
      <c r="J26" s="629"/>
      <c r="K26" s="628"/>
      <c r="L26" s="629"/>
    </row>
    <row r="27" spans="1:12" ht="15.75" thickBot="1" x14ac:dyDescent="0.3">
      <c r="A27" s="117" t="s">
        <v>804</v>
      </c>
      <c r="B27" s="116" t="s">
        <v>492</v>
      </c>
      <c r="C27" s="117" t="s">
        <v>30</v>
      </c>
      <c r="D27" s="117" t="s">
        <v>18</v>
      </c>
      <c r="E27" s="117">
        <v>8</v>
      </c>
      <c r="F27" s="117">
        <v>0</v>
      </c>
      <c r="G27" s="117">
        <f>SUM(E27:F27)</f>
        <v>8</v>
      </c>
      <c r="H27" s="117">
        <v>0</v>
      </c>
      <c r="I27" s="117">
        <v>8</v>
      </c>
      <c r="J27" s="759" t="s">
        <v>765</v>
      </c>
      <c r="K27" s="760"/>
      <c r="L27" s="761"/>
    </row>
    <row r="28" spans="1:12" ht="15.75" customHeight="1" thickBot="1" x14ac:dyDescent="0.3">
      <c r="A28" s="117" t="s">
        <v>803</v>
      </c>
      <c r="B28" s="116" t="s">
        <v>512</v>
      </c>
      <c r="C28" s="117" t="s">
        <v>30</v>
      </c>
      <c r="D28" s="117" t="s">
        <v>18</v>
      </c>
      <c r="E28" s="117">
        <v>0</v>
      </c>
      <c r="F28" s="117">
        <v>1</v>
      </c>
      <c r="G28" s="117">
        <f>SUM(E28:F28)</f>
        <v>1</v>
      </c>
      <c r="H28" s="117">
        <v>0</v>
      </c>
      <c r="I28" s="117">
        <v>1</v>
      </c>
      <c r="J28" s="759" t="s">
        <v>765</v>
      </c>
      <c r="K28" s="760"/>
      <c r="L28" s="761"/>
    </row>
    <row r="29" spans="1:12" ht="15.75" customHeight="1" thickBot="1" x14ac:dyDescent="0.3">
      <c r="A29" s="117" t="s">
        <v>802</v>
      </c>
      <c r="B29" s="116" t="s">
        <v>510</v>
      </c>
      <c r="C29" s="117" t="s">
        <v>30</v>
      </c>
      <c r="D29" s="117" t="s">
        <v>18</v>
      </c>
      <c r="E29" s="117">
        <v>0</v>
      </c>
      <c r="F29" s="117">
        <v>0</v>
      </c>
      <c r="G29" s="117">
        <f>SUM(E29:F29)</f>
        <v>0</v>
      </c>
      <c r="H29" s="117">
        <v>0</v>
      </c>
      <c r="I29" s="117">
        <v>21</v>
      </c>
      <c r="J29" s="762" t="s">
        <v>765</v>
      </c>
      <c r="K29" s="763"/>
      <c r="L29" s="764"/>
    </row>
    <row r="30" spans="1:12" x14ac:dyDescent="0.25">
      <c r="A30" s="240"/>
      <c r="B30" s="241"/>
      <c r="C30" s="241"/>
      <c r="D30" s="240"/>
      <c r="E30" s="240"/>
      <c r="F30" s="240"/>
      <c r="G30" s="240"/>
      <c r="H30" s="240"/>
      <c r="I30" s="240"/>
      <c r="J30" s="232"/>
      <c r="K30" s="232"/>
      <c r="L30" s="232"/>
    </row>
    <row r="31" spans="1:12" x14ac:dyDescent="0.25">
      <c r="A31" s="232"/>
      <c r="B31" s="239"/>
      <c r="C31" s="239"/>
      <c r="D31" s="232"/>
      <c r="E31" s="232"/>
      <c r="F31" s="232"/>
      <c r="G31" s="232"/>
      <c r="H31" s="232"/>
      <c r="I31" s="232"/>
      <c r="J31" s="232"/>
      <c r="K31" s="232"/>
      <c r="L31" s="232"/>
    </row>
    <row r="32" spans="1:12" ht="19.5" x14ac:dyDescent="0.25">
      <c r="A32" s="636" t="s">
        <v>150</v>
      </c>
      <c r="B32" s="636"/>
      <c r="C32" s="636"/>
      <c r="D32" s="636"/>
      <c r="E32" s="636"/>
      <c r="F32" s="636"/>
      <c r="G32" s="636"/>
      <c r="H32" s="636"/>
      <c r="I32" s="636"/>
      <c r="J32" s="636"/>
      <c r="K32" s="636"/>
      <c r="L32" s="636"/>
    </row>
    <row r="33" spans="1:12" ht="15.75" x14ac:dyDescent="0.25">
      <c r="A33" s="637" t="s">
        <v>769</v>
      </c>
      <c r="B33" s="637"/>
      <c r="C33" s="637"/>
      <c r="D33" s="637"/>
      <c r="E33" s="637"/>
      <c r="F33" s="637"/>
      <c r="G33" s="637"/>
      <c r="H33" s="637"/>
      <c r="I33" s="637"/>
      <c r="J33" s="637"/>
      <c r="K33" s="637"/>
      <c r="L33" s="637"/>
    </row>
    <row r="34" spans="1:12" ht="15.75" customHeight="1" thickBot="1" x14ac:dyDescent="0.3">
      <c r="A34" s="628" t="s">
        <v>182</v>
      </c>
      <c r="B34" s="629"/>
      <c r="C34" s="628"/>
      <c r="D34" s="629"/>
      <c r="E34" s="628"/>
      <c r="F34" s="629"/>
      <c r="G34" s="628"/>
      <c r="H34" s="629"/>
      <c r="I34" s="628"/>
      <c r="J34" s="629"/>
      <c r="K34" s="628"/>
      <c r="L34" s="629"/>
    </row>
    <row r="35" spans="1:12" ht="15.75" customHeight="1" thickBot="1" x14ac:dyDescent="0.3">
      <c r="A35" s="124" t="s">
        <v>102</v>
      </c>
      <c r="B35" s="674" t="s">
        <v>101</v>
      </c>
      <c r="C35" s="123" t="s">
        <v>100</v>
      </c>
      <c r="D35" s="123" t="s">
        <v>99</v>
      </c>
      <c r="E35" s="122" t="s">
        <v>98</v>
      </c>
      <c r="F35" s="122" t="s">
        <v>97</v>
      </c>
      <c r="G35" s="122" t="s">
        <v>96</v>
      </c>
      <c r="H35" s="122" t="s">
        <v>95</v>
      </c>
      <c r="I35" s="122" t="s">
        <v>94</v>
      </c>
      <c r="J35" s="676" t="s">
        <v>93</v>
      </c>
      <c r="K35" s="677"/>
      <c r="L35" s="678"/>
    </row>
    <row r="36" spans="1:12" ht="15.75" customHeight="1" thickBot="1" x14ac:dyDescent="0.3">
      <c r="A36" s="121" t="s">
        <v>92</v>
      </c>
      <c r="B36" s="675"/>
      <c r="C36" s="120" t="s">
        <v>91</v>
      </c>
      <c r="D36" s="120" t="s">
        <v>90</v>
      </c>
      <c r="E36" s="119" t="s">
        <v>89</v>
      </c>
      <c r="F36" s="119" t="s">
        <v>89</v>
      </c>
      <c r="G36" s="119" t="s">
        <v>88</v>
      </c>
      <c r="H36" s="119" t="s">
        <v>87</v>
      </c>
      <c r="I36" s="119" t="s">
        <v>86</v>
      </c>
      <c r="J36" s="676"/>
      <c r="K36" s="677"/>
      <c r="L36" s="678"/>
    </row>
    <row r="37" spans="1:12" ht="15.75" customHeight="1" thickBot="1" x14ac:dyDescent="0.3">
      <c r="A37" s="117" t="s">
        <v>133</v>
      </c>
      <c r="B37" s="116" t="s">
        <v>492</v>
      </c>
      <c r="C37" s="117" t="s">
        <v>30</v>
      </c>
      <c r="D37" s="117" t="s">
        <v>18</v>
      </c>
      <c r="E37" s="117">
        <v>8</v>
      </c>
      <c r="F37" s="117">
        <v>0</v>
      </c>
      <c r="G37" s="117">
        <v>8</v>
      </c>
      <c r="H37" s="117">
        <v>0</v>
      </c>
      <c r="I37" s="117">
        <v>8</v>
      </c>
      <c r="J37" s="759" t="s">
        <v>765</v>
      </c>
      <c r="K37" s="760"/>
      <c r="L37" s="761"/>
    </row>
    <row r="38" spans="1:12" ht="15.75" customHeight="1" thickBot="1" x14ac:dyDescent="0.3">
      <c r="A38" s="127" t="s">
        <v>132</v>
      </c>
      <c r="B38" s="112" t="s">
        <v>512</v>
      </c>
      <c r="C38" s="125" t="s">
        <v>30</v>
      </c>
      <c r="D38" s="125" t="s">
        <v>18</v>
      </c>
      <c r="E38" s="125">
        <v>0</v>
      </c>
      <c r="F38" s="125">
        <v>1</v>
      </c>
      <c r="G38" s="125">
        <v>1</v>
      </c>
      <c r="H38" s="125">
        <v>0</v>
      </c>
      <c r="I38" s="125">
        <v>1</v>
      </c>
      <c r="J38" s="759" t="s">
        <v>765</v>
      </c>
      <c r="K38" s="760"/>
      <c r="L38" s="761"/>
    </row>
    <row r="39" spans="1:12" ht="15.75" customHeight="1" thickBot="1" x14ac:dyDescent="0.3">
      <c r="A39" s="127" t="s">
        <v>801</v>
      </c>
      <c r="B39" s="112" t="s">
        <v>4</v>
      </c>
      <c r="C39" s="125" t="s">
        <v>30</v>
      </c>
      <c r="D39" s="125" t="s">
        <v>18</v>
      </c>
      <c r="E39" s="125">
        <v>0</v>
      </c>
      <c r="F39" s="125">
        <v>2</v>
      </c>
      <c r="G39" s="125">
        <v>2</v>
      </c>
      <c r="H39" s="125">
        <v>0</v>
      </c>
      <c r="I39" s="125">
        <v>10</v>
      </c>
      <c r="J39" s="759" t="s">
        <v>765</v>
      </c>
      <c r="K39" s="760"/>
      <c r="L39" s="761"/>
    </row>
    <row r="40" spans="1:12" ht="15.75" customHeight="1" thickBot="1" x14ac:dyDescent="0.3">
      <c r="A40" s="127" t="s">
        <v>800</v>
      </c>
      <c r="B40" s="112" t="s">
        <v>2</v>
      </c>
      <c r="C40" s="125" t="s">
        <v>30</v>
      </c>
      <c r="D40" s="125" t="s">
        <v>18</v>
      </c>
      <c r="E40" s="125">
        <v>0</v>
      </c>
      <c r="F40" s="125">
        <v>2</v>
      </c>
      <c r="G40" s="125">
        <v>2</v>
      </c>
      <c r="H40" s="125">
        <v>0</v>
      </c>
      <c r="I40" s="125">
        <v>10</v>
      </c>
      <c r="J40" s="759" t="s">
        <v>765</v>
      </c>
      <c r="K40" s="760"/>
      <c r="L40" s="761"/>
    </row>
    <row r="41" spans="1:12" ht="15.75" customHeight="1" thickBot="1" x14ac:dyDescent="0.3">
      <c r="A41" s="117" t="s">
        <v>799</v>
      </c>
      <c r="B41" s="118" t="s">
        <v>798</v>
      </c>
      <c r="C41" s="117" t="s">
        <v>30</v>
      </c>
      <c r="D41" s="117" t="s">
        <v>1</v>
      </c>
      <c r="E41" s="117">
        <v>3</v>
      </c>
      <c r="F41" s="117">
        <v>0</v>
      </c>
      <c r="G41" s="117">
        <v>3</v>
      </c>
      <c r="H41" s="117">
        <v>3</v>
      </c>
      <c r="I41" s="117">
        <v>6</v>
      </c>
      <c r="J41" s="756" t="s">
        <v>795</v>
      </c>
      <c r="K41" s="757"/>
      <c r="L41" s="758"/>
    </row>
    <row r="42" spans="1:12" ht="15.75" customHeight="1" thickBot="1" x14ac:dyDescent="0.3">
      <c r="A42" s="117" t="s">
        <v>797</v>
      </c>
      <c r="B42" s="118" t="s">
        <v>796</v>
      </c>
      <c r="C42" s="117" t="s">
        <v>30</v>
      </c>
      <c r="D42" s="117" t="s">
        <v>1</v>
      </c>
      <c r="E42" s="117">
        <v>3</v>
      </c>
      <c r="F42" s="117">
        <v>0</v>
      </c>
      <c r="G42" s="117">
        <v>3</v>
      </c>
      <c r="H42" s="117">
        <v>3</v>
      </c>
      <c r="I42" s="117">
        <v>6</v>
      </c>
      <c r="J42" s="756" t="s">
        <v>795</v>
      </c>
      <c r="K42" s="757"/>
      <c r="L42" s="758"/>
    </row>
    <row r="43" spans="1:12" ht="15.75" customHeight="1" thickBot="1" x14ac:dyDescent="0.3">
      <c r="A43" s="117" t="s">
        <v>794</v>
      </c>
      <c r="B43" s="118" t="s">
        <v>793</v>
      </c>
      <c r="C43" s="117" t="s">
        <v>30</v>
      </c>
      <c r="D43" s="117" t="s">
        <v>1</v>
      </c>
      <c r="E43" s="117">
        <v>3</v>
      </c>
      <c r="F43" s="117">
        <v>0</v>
      </c>
      <c r="G43" s="117">
        <v>3</v>
      </c>
      <c r="H43" s="117">
        <v>3</v>
      </c>
      <c r="I43" s="117">
        <v>8</v>
      </c>
      <c r="J43" s="756" t="s">
        <v>792</v>
      </c>
      <c r="K43" s="757"/>
      <c r="L43" s="758"/>
    </row>
    <row r="44" spans="1:12" ht="15.75" customHeight="1" thickBot="1" x14ac:dyDescent="0.3">
      <c r="A44" s="117" t="s">
        <v>791</v>
      </c>
      <c r="B44" s="118" t="s">
        <v>790</v>
      </c>
      <c r="C44" s="117" t="s">
        <v>30</v>
      </c>
      <c r="D44" s="117" t="s">
        <v>1</v>
      </c>
      <c r="E44" s="117">
        <v>3</v>
      </c>
      <c r="F44" s="117">
        <v>0</v>
      </c>
      <c r="G44" s="117">
        <v>3</v>
      </c>
      <c r="H44" s="117">
        <v>3</v>
      </c>
      <c r="I44" s="117">
        <v>8</v>
      </c>
      <c r="J44" s="756" t="s">
        <v>789</v>
      </c>
      <c r="K44" s="757"/>
      <c r="L44" s="758"/>
    </row>
    <row r="45" spans="1:12" ht="15.75" customHeight="1" thickBot="1" x14ac:dyDescent="0.3">
      <c r="A45" s="237" t="s">
        <v>788</v>
      </c>
      <c r="B45" s="238" t="s">
        <v>787</v>
      </c>
      <c r="C45" s="237" t="s">
        <v>30</v>
      </c>
      <c r="D45" s="237" t="s">
        <v>1</v>
      </c>
      <c r="E45" s="237">
        <v>3</v>
      </c>
      <c r="F45" s="237">
        <v>0</v>
      </c>
      <c r="G45" s="237">
        <v>3</v>
      </c>
      <c r="H45" s="237">
        <v>3</v>
      </c>
      <c r="I45" s="237">
        <v>8</v>
      </c>
      <c r="J45" s="222" t="s">
        <v>749</v>
      </c>
      <c r="K45" s="221"/>
      <c r="L45" s="220"/>
    </row>
    <row r="46" spans="1:12" ht="15.75" customHeight="1" thickBot="1" x14ac:dyDescent="0.3">
      <c r="A46" s="235" t="s">
        <v>786</v>
      </c>
      <c r="B46" s="236" t="s">
        <v>785</v>
      </c>
      <c r="C46" s="235" t="s">
        <v>30</v>
      </c>
      <c r="D46" s="235" t="s">
        <v>1</v>
      </c>
      <c r="E46" s="235">
        <v>3</v>
      </c>
      <c r="F46" s="235">
        <v>0</v>
      </c>
      <c r="G46" s="235">
        <v>3</v>
      </c>
      <c r="H46" s="235">
        <v>3</v>
      </c>
      <c r="I46" s="235">
        <v>8</v>
      </c>
      <c r="J46" s="765" t="s">
        <v>749</v>
      </c>
      <c r="K46" s="766"/>
      <c r="L46" s="767"/>
    </row>
    <row r="47" spans="1:12" ht="15.75" customHeight="1" thickBot="1" x14ac:dyDescent="0.3">
      <c r="A47" s="117" t="s">
        <v>784</v>
      </c>
      <c r="B47" s="236" t="s">
        <v>783</v>
      </c>
      <c r="C47" s="235" t="s">
        <v>30</v>
      </c>
      <c r="D47" s="235" t="s">
        <v>1</v>
      </c>
      <c r="E47" s="235">
        <v>3</v>
      </c>
      <c r="F47" s="235">
        <v>0</v>
      </c>
      <c r="G47" s="235">
        <v>3</v>
      </c>
      <c r="H47" s="235">
        <v>3</v>
      </c>
      <c r="I47" s="235">
        <v>8</v>
      </c>
      <c r="J47" s="765" t="s">
        <v>782</v>
      </c>
      <c r="K47" s="766"/>
      <c r="L47" s="767"/>
    </row>
    <row r="48" spans="1:12" ht="15.75" customHeight="1" thickBot="1" x14ac:dyDescent="0.3">
      <c r="A48" s="117" t="s">
        <v>781</v>
      </c>
      <c r="B48" s="118" t="s">
        <v>780</v>
      </c>
      <c r="C48" s="117" t="s">
        <v>30</v>
      </c>
      <c r="D48" s="117" t="s">
        <v>1</v>
      </c>
      <c r="E48" s="117">
        <v>3</v>
      </c>
      <c r="F48" s="117">
        <v>0</v>
      </c>
      <c r="G48" s="117">
        <v>3</v>
      </c>
      <c r="H48" s="117">
        <v>3</v>
      </c>
      <c r="I48" s="117">
        <v>8</v>
      </c>
      <c r="J48" s="756" t="s">
        <v>779</v>
      </c>
      <c r="K48" s="757"/>
      <c r="L48" s="758"/>
    </row>
    <row r="49" spans="1:12" ht="15.75" customHeight="1" thickBot="1" x14ac:dyDescent="0.3">
      <c r="A49" s="117"/>
      <c r="B49" s="118"/>
      <c r="C49" s="117" t="s">
        <v>30</v>
      </c>
      <c r="D49" s="117" t="s">
        <v>1</v>
      </c>
      <c r="E49" s="117">
        <v>3</v>
      </c>
      <c r="F49" s="117">
        <v>0</v>
      </c>
      <c r="G49" s="117">
        <v>3</v>
      </c>
      <c r="H49" s="117">
        <v>3</v>
      </c>
      <c r="I49" s="117">
        <v>8</v>
      </c>
      <c r="J49" s="756"/>
      <c r="K49" s="757"/>
      <c r="L49" s="758"/>
    </row>
    <row r="50" spans="1:12" ht="15.75" customHeight="1" x14ac:dyDescent="0.25">
      <c r="A50" s="232"/>
      <c r="B50" s="233"/>
      <c r="C50" s="233"/>
      <c r="D50" s="232"/>
      <c r="E50" s="232"/>
      <c r="F50" s="232"/>
      <c r="G50" s="232"/>
      <c r="H50" s="232"/>
      <c r="I50" s="232"/>
      <c r="J50" s="234"/>
      <c r="K50" s="234"/>
      <c r="L50" s="234"/>
    </row>
    <row r="51" spans="1:12" ht="15.75" customHeight="1" x14ac:dyDescent="0.25">
      <c r="A51" s="637" t="s">
        <v>778</v>
      </c>
      <c r="B51" s="637"/>
      <c r="C51" s="637"/>
      <c r="D51" s="637"/>
      <c r="E51" s="637"/>
      <c r="F51" s="637"/>
      <c r="G51" s="637"/>
      <c r="H51" s="637"/>
      <c r="I51" s="637"/>
      <c r="J51" s="637"/>
      <c r="K51" s="637"/>
      <c r="L51" s="637"/>
    </row>
    <row r="52" spans="1:12" ht="15.75" customHeight="1" thickBot="1" x14ac:dyDescent="0.3">
      <c r="A52" s="628" t="s">
        <v>182</v>
      </c>
      <c r="B52" s="629"/>
      <c r="C52" s="628"/>
      <c r="D52" s="629"/>
      <c r="E52" s="628"/>
      <c r="F52" s="629"/>
      <c r="G52" s="628"/>
      <c r="H52" s="629"/>
      <c r="I52" s="628"/>
      <c r="J52" s="629"/>
      <c r="K52" s="628"/>
      <c r="L52" s="629"/>
    </row>
    <row r="53" spans="1:12" ht="15.75" customHeight="1" thickBot="1" x14ac:dyDescent="0.3">
      <c r="A53" s="117" t="s">
        <v>130</v>
      </c>
      <c r="B53" s="116" t="s">
        <v>23</v>
      </c>
      <c r="C53" s="117" t="s">
        <v>30</v>
      </c>
      <c r="D53" s="117" t="s">
        <v>18</v>
      </c>
      <c r="E53" s="117">
        <v>8</v>
      </c>
      <c r="F53" s="117">
        <v>0</v>
      </c>
      <c r="G53" s="117">
        <v>8</v>
      </c>
      <c r="H53" s="117">
        <v>0</v>
      </c>
      <c r="I53" s="117">
        <v>8</v>
      </c>
      <c r="J53" s="759" t="s">
        <v>765</v>
      </c>
      <c r="K53" s="760"/>
      <c r="L53" s="761"/>
    </row>
    <row r="54" spans="1:12" ht="15.75" customHeight="1" thickBot="1" x14ac:dyDescent="0.3">
      <c r="A54" s="117" t="s">
        <v>129</v>
      </c>
      <c r="B54" s="116" t="s">
        <v>512</v>
      </c>
      <c r="C54" s="117" t="s">
        <v>30</v>
      </c>
      <c r="D54" s="117" t="s">
        <v>18</v>
      </c>
      <c r="E54" s="117">
        <v>0</v>
      </c>
      <c r="F54" s="117">
        <v>1</v>
      </c>
      <c r="G54" s="117">
        <v>1</v>
      </c>
      <c r="H54" s="117">
        <v>0</v>
      </c>
      <c r="I54" s="117">
        <v>1</v>
      </c>
      <c r="J54" s="759" t="s">
        <v>765</v>
      </c>
      <c r="K54" s="760"/>
      <c r="L54" s="761"/>
    </row>
    <row r="55" spans="1:12" ht="15.75" customHeight="1" x14ac:dyDescent="0.25">
      <c r="A55" s="232"/>
      <c r="B55" s="233"/>
      <c r="C55" s="233"/>
      <c r="D55" s="232"/>
      <c r="E55" s="232"/>
      <c r="F55" s="232"/>
      <c r="G55" s="232"/>
      <c r="H55" s="232"/>
      <c r="I55" s="232"/>
      <c r="J55" s="234"/>
      <c r="K55" s="234"/>
      <c r="L55" s="234"/>
    </row>
    <row r="56" spans="1:12" ht="15.75" customHeight="1" x14ac:dyDescent="0.25">
      <c r="A56" s="637" t="s">
        <v>777</v>
      </c>
      <c r="B56" s="637"/>
      <c r="C56" s="637"/>
      <c r="D56" s="637"/>
      <c r="E56" s="637"/>
      <c r="F56" s="637"/>
      <c r="G56" s="637"/>
      <c r="H56" s="637"/>
      <c r="I56" s="637"/>
      <c r="J56" s="637"/>
      <c r="K56" s="637"/>
      <c r="L56" s="637"/>
    </row>
    <row r="57" spans="1:12" ht="15.75" customHeight="1" thickBot="1" x14ac:dyDescent="0.3">
      <c r="A57" s="628" t="s">
        <v>182</v>
      </c>
      <c r="B57" s="629"/>
      <c r="C57" s="628"/>
      <c r="D57" s="629"/>
      <c r="E57" s="628"/>
      <c r="F57" s="629"/>
      <c r="G57" s="628"/>
      <c r="H57" s="629"/>
      <c r="I57" s="628"/>
      <c r="J57" s="629"/>
      <c r="K57" s="628"/>
      <c r="L57" s="629"/>
    </row>
    <row r="58" spans="1:12" ht="15.75" customHeight="1" thickBot="1" x14ac:dyDescent="0.3">
      <c r="A58" s="117" t="s">
        <v>127</v>
      </c>
      <c r="B58" s="116" t="s">
        <v>23</v>
      </c>
      <c r="C58" s="117" t="s">
        <v>30</v>
      </c>
      <c r="D58" s="117" t="s">
        <v>18</v>
      </c>
      <c r="E58" s="117">
        <v>8</v>
      </c>
      <c r="F58" s="117">
        <v>0</v>
      </c>
      <c r="G58" s="117">
        <v>8</v>
      </c>
      <c r="H58" s="117">
        <v>0</v>
      </c>
      <c r="I58" s="117">
        <v>8</v>
      </c>
      <c r="J58" s="759" t="s">
        <v>765</v>
      </c>
      <c r="K58" s="760"/>
      <c r="L58" s="761"/>
    </row>
    <row r="59" spans="1:12" ht="15.75" customHeight="1" thickBot="1" x14ac:dyDescent="0.3">
      <c r="A59" s="117" t="s">
        <v>126</v>
      </c>
      <c r="B59" s="118" t="s">
        <v>21</v>
      </c>
      <c r="C59" s="117" t="s">
        <v>30</v>
      </c>
      <c r="D59" s="117" t="s">
        <v>18</v>
      </c>
      <c r="E59" s="117">
        <v>0</v>
      </c>
      <c r="F59" s="117">
        <v>1</v>
      </c>
      <c r="G59" s="117">
        <v>1</v>
      </c>
      <c r="H59" s="117">
        <v>0</v>
      </c>
      <c r="I59" s="117">
        <v>1</v>
      </c>
      <c r="J59" s="759" t="s">
        <v>765</v>
      </c>
      <c r="K59" s="760"/>
      <c r="L59" s="761"/>
    </row>
    <row r="60" spans="1:12" ht="15.75" customHeight="1" thickBot="1" x14ac:dyDescent="0.3">
      <c r="A60" s="117" t="s">
        <v>776</v>
      </c>
      <c r="B60" s="118" t="s">
        <v>775</v>
      </c>
      <c r="C60" s="117" t="s">
        <v>30</v>
      </c>
      <c r="D60" s="117" t="s">
        <v>18</v>
      </c>
      <c r="E60" s="117">
        <v>0</v>
      </c>
      <c r="F60" s="117">
        <v>0</v>
      </c>
      <c r="G60" s="117">
        <v>0</v>
      </c>
      <c r="H60" s="117">
        <v>0</v>
      </c>
      <c r="I60" s="117">
        <v>21</v>
      </c>
      <c r="J60" s="759" t="s">
        <v>765</v>
      </c>
      <c r="K60" s="760"/>
      <c r="L60" s="761"/>
    </row>
    <row r="61" spans="1:12" ht="15.75" customHeight="1" thickBot="1" x14ac:dyDescent="0.3">
      <c r="A61" s="117" t="s">
        <v>774</v>
      </c>
      <c r="B61" s="118" t="s">
        <v>771</v>
      </c>
      <c r="C61" s="117" t="s">
        <v>30</v>
      </c>
      <c r="D61" s="117" t="s">
        <v>18</v>
      </c>
      <c r="E61" s="117">
        <v>0</v>
      </c>
      <c r="F61" s="117">
        <v>0</v>
      </c>
      <c r="G61" s="117">
        <v>0</v>
      </c>
      <c r="H61" s="117">
        <v>0</v>
      </c>
      <c r="I61" s="117">
        <v>21</v>
      </c>
      <c r="J61" s="759" t="s">
        <v>765</v>
      </c>
      <c r="K61" s="760"/>
      <c r="L61" s="761"/>
    </row>
    <row r="62" spans="1:12" ht="15.75" customHeight="1" x14ac:dyDescent="0.25">
      <c r="A62" s="232"/>
      <c r="B62" s="233"/>
      <c r="C62" s="233"/>
      <c r="D62" s="232"/>
      <c r="E62" s="232"/>
      <c r="F62" s="232"/>
      <c r="G62" s="232"/>
      <c r="H62" s="232"/>
      <c r="I62" s="232"/>
      <c r="J62" s="231"/>
      <c r="K62" s="231"/>
      <c r="L62" s="231"/>
    </row>
    <row r="63" spans="1:12" ht="15.75" customHeight="1" x14ac:dyDescent="0.25">
      <c r="A63" s="637" t="s">
        <v>773</v>
      </c>
      <c r="B63" s="637"/>
      <c r="C63" s="637"/>
      <c r="D63" s="637"/>
      <c r="E63" s="637"/>
      <c r="F63" s="637"/>
      <c r="G63" s="637"/>
      <c r="H63" s="637"/>
      <c r="I63" s="637"/>
      <c r="J63" s="637"/>
      <c r="K63" s="637"/>
      <c r="L63" s="637"/>
    </row>
    <row r="64" spans="1:12" ht="15.75" customHeight="1" thickBot="1" x14ac:dyDescent="0.3">
      <c r="A64" s="628" t="s">
        <v>182</v>
      </c>
      <c r="B64" s="629"/>
      <c r="C64" s="628"/>
      <c r="D64" s="629"/>
      <c r="E64" s="628"/>
      <c r="F64" s="629"/>
      <c r="G64" s="628"/>
      <c r="H64" s="629"/>
      <c r="I64" s="628"/>
      <c r="J64" s="629"/>
      <c r="K64" s="628"/>
      <c r="L64" s="629"/>
    </row>
    <row r="65" spans="1:12" ht="15.75" customHeight="1" thickBot="1" x14ac:dyDescent="0.3">
      <c r="A65" s="117" t="s">
        <v>285</v>
      </c>
      <c r="B65" s="116" t="s">
        <v>23</v>
      </c>
      <c r="C65" s="117" t="s">
        <v>30</v>
      </c>
      <c r="D65" s="117" t="s">
        <v>18</v>
      </c>
      <c r="E65" s="117">
        <v>8</v>
      </c>
      <c r="F65" s="117">
        <v>0</v>
      </c>
      <c r="G65" s="117">
        <v>8</v>
      </c>
      <c r="H65" s="117">
        <v>0</v>
      </c>
      <c r="I65" s="117">
        <v>8</v>
      </c>
      <c r="J65" s="759" t="s">
        <v>765</v>
      </c>
      <c r="K65" s="760"/>
      <c r="L65" s="761"/>
    </row>
    <row r="66" spans="1:12" ht="15.75" customHeight="1" thickBot="1" x14ac:dyDescent="0.3">
      <c r="A66" s="117" t="s">
        <v>284</v>
      </c>
      <c r="B66" s="116" t="s">
        <v>21</v>
      </c>
      <c r="C66" s="117" t="s">
        <v>30</v>
      </c>
      <c r="D66" s="117" t="s">
        <v>18</v>
      </c>
      <c r="E66" s="117">
        <v>0</v>
      </c>
      <c r="F66" s="117">
        <v>1</v>
      </c>
      <c r="G66" s="117">
        <v>1</v>
      </c>
      <c r="H66" s="117">
        <v>0</v>
      </c>
      <c r="I66" s="117">
        <v>1</v>
      </c>
      <c r="J66" s="759" t="s">
        <v>765</v>
      </c>
      <c r="K66" s="760"/>
      <c r="L66" s="761"/>
    </row>
    <row r="67" spans="1:12" ht="15.75" customHeight="1" thickBot="1" x14ac:dyDescent="0.3">
      <c r="A67" s="117" t="s">
        <v>772</v>
      </c>
      <c r="B67" s="116" t="s">
        <v>771</v>
      </c>
      <c r="C67" s="117" t="s">
        <v>30</v>
      </c>
      <c r="D67" s="117" t="s">
        <v>18</v>
      </c>
      <c r="E67" s="117">
        <v>0</v>
      </c>
      <c r="F67" s="117">
        <v>0</v>
      </c>
      <c r="G67" s="117">
        <v>0</v>
      </c>
      <c r="H67" s="117">
        <v>0</v>
      </c>
      <c r="I67" s="117">
        <v>21</v>
      </c>
      <c r="J67" s="759" t="s">
        <v>765</v>
      </c>
      <c r="K67" s="760"/>
      <c r="L67" s="761"/>
    </row>
    <row r="69" spans="1:12" ht="19.5" x14ac:dyDescent="0.25">
      <c r="A69" s="636" t="s">
        <v>770</v>
      </c>
      <c r="B69" s="636"/>
      <c r="C69" s="636"/>
      <c r="D69" s="636"/>
      <c r="E69" s="636"/>
      <c r="F69" s="636"/>
      <c r="G69" s="636"/>
      <c r="H69" s="636"/>
      <c r="I69" s="636"/>
      <c r="J69" s="636"/>
      <c r="K69" s="636"/>
      <c r="L69" s="636"/>
    </row>
    <row r="70" spans="1:12" ht="23.25" x14ac:dyDescent="0.35">
      <c r="A70" s="637" t="s">
        <v>769</v>
      </c>
      <c r="B70" s="637"/>
      <c r="C70" s="110"/>
      <c r="D70" s="109"/>
      <c r="E70" s="109"/>
      <c r="F70" s="109"/>
      <c r="G70" s="109"/>
      <c r="H70" s="109"/>
      <c r="I70" s="109"/>
      <c r="J70" s="108"/>
      <c r="K70" s="108"/>
    </row>
    <row r="71" spans="1:12" ht="15.75" thickBot="1" x14ac:dyDescent="0.3">
      <c r="A71" s="628" t="s">
        <v>182</v>
      </c>
      <c r="B71" s="629"/>
      <c r="C71" s="628"/>
      <c r="D71" s="629"/>
      <c r="E71" s="628"/>
      <c r="F71" s="629"/>
      <c r="G71" s="628"/>
      <c r="H71" s="629"/>
      <c r="I71" s="628"/>
      <c r="J71" s="629"/>
      <c r="K71" s="628"/>
      <c r="L71" s="629"/>
    </row>
    <row r="72" spans="1:12" ht="15.75" thickBot="1" x14ac:dyDescent="0.3">
      <c r="A72" s="124" t="s">
        <v>102</v>
      </c>
      <c r="B72" s="674" t="s">
        <v>101</v>
      </c>
      <c r="C72" s="123" t="s">
        <v>100</v>
      </c>
      <c r="D72" s="123" t="s">
        <v>99</v>
      </c>
      <c r="E72" s="122" t="s">
        <v>98</v>
      </c>
      <c r="F72" s="122" t="s">
        <v>97</v>
      </c>
      <c r="G72" s="122" t="s">
        <v>96</v>
      </c>
      <c r="H72" s="122" t="s">
        <v>95</v>
      </c>
      <c r="I72" s="122" t="s">
        <v>94</v>
      </c>
      <c r="J72" s="676" t="s">
        <v>93</v>
      </c>
      <c r="K72" s="677"/>
      <c r="L72" s="678"/>
    </row>
    <row r="73" spans="1:12" ht="15.75" thickBot="1" x14ac:dyDescent="0.3">
      <c r="A73" s="121" t="s">
        <v>92</v>
      </c>
      <c r="B73" s="675"/>
      <c r="C73" s="120" t="s">
        <v>91</v>
      </c>
      <c r="D73" s="120" t="s">
        <v>90</v>
      </c>
      <c r="E73" s="119" t="s">
        <v>89</v>
      </c>
      <c r="F73" s="119" t="s">
        <v>89</v>
      </c>
      <c r="G73" s="119" t="s">
        <v>88</v>
      </c>
      <c r="H73" s="119" t="s">
        <v>87</v>
      </c>
      <c r="I73" s="119" t="s">
        <v>86</v>
      </c>
      <c r="J73" s="676"/>
      <c r="K73" s="677"/>
      <c r="L73" s="678"/>
    </row>
    <row r="74" spans="1:12" ht="15.75" thickBot="1" x14ac:dyDescent="0.3">
      <c r="A74" s="127" t="s">
        <v>768</v>
      </c>
      <c r="B74" s="112" t="s">
        <v>767</v>
      </c>
      <c r="C74" s="112" t="s">
        <v>766</v>
      </c>
      <c r="D74" s="125" t="s">
        <v>18</v>
      </c>
      <c r="E74" s="125">
        <v>0</v>
      </c>
      <c r="F74" s="125">
        <v>2</v>
      </c>
      <c r="G74" s="125">
        <v>2</v>
      </c>
      <c r="H74" s="125">
        <v>5</v>
      </c>
      <c r="I74" s="125">
        <v>30</v>
      </c>
      <c r="J74" s="759" t="s">
        <v>765</v>
      </c>
      <c r="K74" s="760"/>
      <c r="L74" s="761"/>
    </row>
    <row r="75" spans="1:12" ht="15.75" thickBot="1" x14ac:dyDescent="0.3">
      <c r="A75" s="127" t="s">
        <v>764</v>
      </c>
      <c r="B75" s="112" t="s">
        <v>763</v>
      </c>
      <c r="C75" s="112" t="s">
        <v>30</v>
      </c>
      <c r="D75" s="125" t="s">
        <v>1</v>
      </c>
      <c r="E75" s="125">
        <v>3</v>
      </c>
      <c r="F75" s="125">
        <v>0</v>
      </c>
      <c r="G75" s="125">
        <v>3</v>
      </c>
      <c r="H75" s="125">
        <v>3</v>
      </c>
      <c r="I75" s="125">
        <v>6</v>
      </c>
      <c r="J75" s="759" t="s">
        <v>762</v>
      </c>
      <c r="K75" s="760"/>
      <c r="L75" s="761"/>
    </row>
    <row r="76" spans="1:12" ht="15.75" thickBot="1" x14ac:dyDescent="0.3">
      <c r="A76" s="126" t="s">
        <v>761</v>
      </c>
      <c r="B76" s="118" t="s">
        <v>760</v>
      </c>
      <c r="C76" s="118" t="s">
        <v>30</v>
      </c>
      <c r="D76" s="117" t="s">
        <v>1</v>
      </c>
      <c r="E76" s="117">
        <v>3</v>
      </c>
      <c r="F76" s="117">
        <v>0</v>
      </c>
      <c r="G76" s="117">
        <v>3</v>
      </c>
      <c r="H76" s="117">
        <v>3</v>
      </c>
      <c r="I76" s="117">
        <v>6</v>
      </c>
      <c r="J76" s="756" t="s">
        <v>759</v>
      </c>
      <c r="K76" s="757"/>
      <c r="L76" s="758"/>
    </row>
    <row r="77" spans="1:12" ht="15.75" thickBot="1" x14ac:dyDescent="0.3">
      <c r="A77" s="126" t="s">
        <v>758</v>
      </c>
      <c r="B77" s="116" t="s">
        <v>757</v>
      </c>
      <c r="C77" s="118" t="s">
        <v>756</v>
      </c>
      <c r="D77" s="117" t="s">
        <v>1</v>
      </c>
      <c r="E77" s="117">
        <v>3</v>
      </c>
      <c r="F77" s="117">
        <v>0</v>
      </c>
      <c r="G77" s="117">
        <v>3</v>
      </c>
      <c r="H77" s="117">
        <v>3</v>
      </c>
      <c r="I77" s="117">
        <v>6</v>
      </c>
      <c r="J77" s="756" t="s">
        <v>755</v>
      </c>
      <c r="K77" s="757"/>
      <c r="L77" s="758"/>
    </row>
    <row r="78" spans="1:12" ht="15.75" thickBot="1" x14ac:dyDescent="0.3">
      <c r="A78" s="117" t="s">
        <v>754</v>
      </c>
      <c r="B78" s="118" t="s">
        <v>753</v>
      </c>
      <c r="C78" s="118" t="s">
        <v>30</v>
      </c>
      <c r="D78" s="117" t="s">
        <v>1</v>
      </c>
      <c r="E78" s="117">
        <v>3</v>
      </c>
      <c r="F78" s="117">
        <v>0</v>
      </c>
      <c r="G78" s="117">
        <v>3</v>
      </c>
      <c r="H78" s="117">
        <v>3</v>
      </c>
      <c r="I78" s="117">
        <v>6</v>
      </c>
      <c r="J78" s="756" t="s">
        <v>752</v>
      </c>
      <c r="K78" s="757"/>
      <c r="L78" s="758"/>
    </row>
    <row r="79" spans="1:12" ht="15.75" thickBot="1" x14ac:dyDescent="0.3">
      <c r="A79" s="117" t="s">
        <v>751</v>
      </c>
      <c r="B79" s="118" t="s">
        <v>750</v>
      </c>
      <c r="C79" s="118" t="s">
        <v>30</v>
      </c>
      <c r="D79" s="117" t="s">
        <v>1</v>
      </c>
      <c r="E79" s="117">
        <v>3</v>
      </c>
      <c r="F79" s="117">
        <v>0</v>
      </c>
      <c r="G79" s="117">
        <v>3</v>
      </c>
      <c r="H79" s="117">
        <v>3</v>
      </c>
      <c r="I79" s="117">
        <v>6</v>
      </c>
      <c r="J79" s="756" t="s">
        <v>749</v>
      </c>
      <c r="K79" s="757"/>
      <c r="L79" s="758"/>
    </row>
  </sheetData>
  <mergeCells count="121">
    <mergeCell ref="A52:B52"/>
    <mergeCell ref="J41:L41"/>
    <mergeCell ref="A64:B64"/>
    <mergeCell ref="C64:D64"/>
    <mergeCell ref="E64:F64"/>
    <mergeCell ref="G64:H64"/>
    <mergeCell ref="I64:J64"/>
    <mergeCell ref="A63:B63"/>
    <mergeCell ref="C63:D63"/>
    <mergeCell ref="E63:F63"/>
    <mergeCell ref="G63:H63"/>
    <mergeCell ref="A57:B57"/>
    <mergeCell ref="C57:D57"/>
    <mergeCell ref="E57:F57"/>
    <mergeCell ref="G57:H57"/>
    <mergeCell ref="I57:J57"/>
    <mergeCell ref="A56:B56"/>
    <mergeCell ref="A1:L1"/>
    <mergeCell ref="A2:L2"/>
    <mergeCell ref="A6:B6"/>
    <mergeCell ref="B7:B8"/>
    <mergeCell ref="J7:L8"/>
    <mergeCell ref="A3:L3"/>
    <mergeCell ref="A4:L4"/>
    <mergeCell ref="A5:B5"/>
    <mergeCell ref="C34:D34"/>
    <mergeCell ref="E34:F34"/>
    <mergeCell ref="G34:H34"/>
    <mergeCell ref="I34:J34"/>
    <mergeCell ref="K34:L34"/>
    <mergeCell ref="J13:L13"/>
    <mergeCell ref="J19:L19"/>
    <mergeCell ref="A32:L32"/>
    <mergeCell ref="A33:B33"/>
    <mergeCell ref="C33:D33"/>
    <mergeCell ref="E33:F33"/>
    <mergeCell ref="G33:H33"/>
    <mergeCell ref="A34:B34"/>
    <mergeCell ref="K26:L26"/>
    <mergeCell ref="J10:L10"/>
    <mergeCell ref="J9:L9"/>
    <mergeCell ref="J14:L14"/>
    <mergeCell ref="J15:L15"/>
    <mergeCell ref="J16:L16"/>
    <mergeCell ref="J11:L11"/>
    <mergeCell ref="J12:L12"/>
    <mergeCell ref="J18:L18"/>
    <mergeCell ref="J17:L17"/>
    <mergeCell ref="A25:B25"/>
    <mergeCell ref="J65:L65"/>
    <mergeCell ref="J21:L21"/>
    <mergeCell ref="K33:L33"/>
    <mergeCell ref="J20:L20"/>
    <mergeCell ref="J27:L27"/>
    <mergeCell ref="J28:L28"/>
    <mergeCell ref="E26:F26"/>
    <mergeCell ref="G26:H26"/>
    <mergeCell ref="I26:J26"/>
    <mergeCell ref="G52:H52"/>
    <mergeCell ref="A51:B51"/>
    <mergeCell ref="J48:L48"/>
    <mergeCell ref="J49:L49"/>
    <mergeCell ref="J47:L47"/>
    <mergeCell ref="J39:L39"/>
    <mergeCell ref="K51:L51"/>
    <mergeCell ref="A26:B26"/>
    <mergeCell ref="C26:D26"/>
    <mergeCell ref="J35:L36"/>
    <mergeCell ref="C56:D56"/>
    <mergeCell ref="E56:F56"/>
    <mergeCell ref="G56:H56"/>
    <mergeCell ref="I56:J56"/>
    <mergeCell ref="B35:B36"/>
    <mergeCell ref="J53:L53"/>
    <mergeCell ref="J54:L54"/>
    <mergeCell ref="K56:L56"/>
    <mergeCell ref="J37:L37"/>
    <mergeCell ref="E52:F52"/>
    <mergeCell ref="C51:D51"/>
    <mergeCell ref="I33:J33"/>
    <mergeCell ref="J46:L46"/>
    <mergeCell ref="C52:D52"/>
    <mergeCell ref="E51:F51"/>
    <mergeCell ref="G51:H51"/>
    <mergeCell ref="J40:L40"/>
    <mergeCell ref="J42:L42"/>
    <mergeCell ref="J43:L43"/>
    <mergeCell ref="J44:L44"/>
    <mergeCell ref="J29:L29"/>
    <mergeCell ref="J22:L22"/>
    <mergeCell ref="J23:L23"/>
    <mergeCell ref="J38:L38"/>
    <mergeCell ref="K64:L64"/>
    <mergeCell ref="I63:J63"/>
    <mergeCell ref="K63:L63"/>
    <mergeCell ref="J60:L60"/>
    <mergeCell ref="J66:L66"/>
    <mergeCell ref="J67:L67"/>
    <mergeCell ref="K57:L57"/>
    <mergeCell ref="J61:L61"/>
    <mergeCell ref="I52:J52"/>
    <mergeCell ref="K52:L52"/>
    <mergeCell ref="I51:J51"/>
    <mergeCell ref="J58:L58"/>
    <mergeCell ref="J59:L59"/>
    <mergeCell ref="B72:B73"/>
    <mergeCell ref="J72:L73"/>
    <mergeCell ref="J78:L78"/>
    <mergeCell ref="J79:L79"/>
    <mergeCell ref="A69:L69"/>
    <mergeCell ref="A70:B70"/>
    <mergeCell ref="A71:B71"/>
    <mergeCell ref="C71:D71"/>
    <mergeCell ref="E71:F71"/>
    <mergeCell ref="G71:H71"/>
    <mergeCell ref="I71:J71"/>
    <mergeCell ref="K71:L71"/>
    <mergeCell ref="J76:L76"/>
    <mergeCell ref="J77:L77"/>
    <mergeCell ref="J74:L74"/>
    <mergeCell ref="J75:L75"/>
  </mergeCells>
  <pageMargins left="0.7" right="0.7" top="0.75" bottom="0.75" header="0.3" footer="0.3"/>
  <pageSetup paperSize="9" scale="5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54"/>
  <sheetViews>
    <sheetView view="pageBreakPreview" zoomScale="115" zoomScaleNormal="115" zoomScaleSheetLayoutView="115" workbookViewId="0">
      <selection activeCell="I11" sqref="I11:K11"/>
    </sheetView>
  </sheetViews>
  <sheetFormatPr defaultRowHeight="15" x14ac:dyDescent="0.25"/>
  <cols>
    <col min="1" max="1" width="7.28515625" style="152" customWidth="1"/>
    <col min="2" max="2" width="16.42578125" style="152" customWidth="1"/>
    <col min="3" max="3" width="6.28515625" style="152" customWidth="1"/>
    <col min="4" max="4" width="8.28515625" style="152" customWidth="1"/>
    <col min="5" max="5" width="7.85546875" style="152" customWidth="1"/>
    <col min="6" max="6" width="6.7109375" style="152" customWidth="1"/>
    <col min="7" max="8" width="5.7109375" style="152" customWidth="1"/>
    <col min="9" max="10" width="9.140625" style="152"/>
    <col min="11" max="11" width="25.5703125" style="152" customWidth="1"/>
    <col min="12" max="16384" width="9.140625" style="152"/>
  </cols>
  <sheetData>
    <row r="1" spans="1:11" ht="23.25" x14ac:dyDescent="0.25">
      <c r="A1" s="714" t="s">
        <v>394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</row>
    <row r="2" spans="1:11" ht="23.25" x14ac:dyDescent="0.25">
      <c r="A2" s="714" t="s">
        <v>859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</row>
    <row r="3" spans="1:11" ht="19.5" x14ac:dyDescent="0.25">
      <c r="A3" s="717" t="s">
        <v>858</v>
      </c>
      <c r="B3" s="717"/>
      <c r="C3" s="717"/>
      <c r="D3" s="717"/>
      <c r="E3" s="717"/>
      <c r="F3" s="717"/>
      <c r="G3" s="717"/>
      <c r="H3" s="717"/>
      <c r="I3" s="717"/>
      <c r="J3" s="717"/>
      <c r="K3" s="717"/>
    </row>
    <row r="4" spans="1:11" ht="23.25" x14ac:dyDescent="0.25">
      <c r="A4" s="269"/>
      <c r="B4" s="196"/>
      <c r="C4" s="196"/>
      <c r="D4" s="196"/>
      <c r="E4" s="196"/>
      <c r="F4" s="196"/>
      <c r="G4" s="196"/>
      <c r="H4" s="196"/>
      <c r="I4" s="196"/>
      <c r="J4" s="196"/>
      <c r="K4" s="196"/>
    </row>
    <row r="5" spans="1:11" ht="19.5" x14ac:dyDescent="0.25">
      <c r="A5" s="717" t="s">
        <v>770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</row>
    <row r="6" spans="1:11" ht="23.25" x14ac:dyDescent="0.35">
      <c r="A6" s="718" t="s">
        <v>392</v>
      </c>
      <c r="B6" s="718"/>
      <c r="C6" s="268"/>
      <c r="D6" s="268"/>
      <c r="E6" s="268"/>
      <c r="F6" s="268"/>
      <c r="G6" s="268"/>
      <c r="H6" s="268"/>
      <c r="I6" s="267"/>
      <c r="J6" s="267"/>
    </row>
    <row r="7" spans="1:11" ht="15.75" thickBot="1" x14ac:dyDescent="0.3">
      <c r="A7" s="160" t="s">
        <v>232</v>
      </c>
      <c r="B7" s="170"/>
      <c r="C7" s="170"/>
      <c r="D7" s="169"/>
      <c r="E7" s="169"/>
      <c r="F7" s="169"/>
      <c r="G7" s="169"/>
      <c r="H7" s="169"/>
      <c r="I7" s="169"/>
      <c r="J7" s="169"/>
      <c r="K7" s="169"/>
    </row>
    <row r="8" spans="1:11" ht="18.75" thickBot="1" x14ac:dyDescent="0.3">
      <c r="A8" s="187" t="s">
        <v>102</v>
      </c>
      <c r="B8" s="708" t="s">
        <v>101</v>
      </c>
      <c r="C8" s="186" t="s">
        <v>99</v>
      </c>
      <c r="D8" s="185" t="s">
        <v>98</v>
      </c>
      <c r="E8" s="185" t="s">
        <v>97</v>
      </c>
      <c r="F8" s="185" t="s">
        <v>96</v>
      </c>
      <c r="G8" s="185" t="s">
        <v>95</v>
      </c>
      <c r="H8" s="185" t="s">
        <v>94</v>
      </c>
      <c r="I8" s="710" t="s">
        <v>93</v>
      </c>
      <c r="J8" s="711"/>
      <c r="K8" s="712"/>
    </row>
    <row r="9" spans="1:11" ht="18.75" thickBot="1" x14ac:dyDescent="0.3">
      <c r="A9" s="184" t="s">
        <v>92</v>
      </c>
      <c r="B9" s="709"/>
      <c r="C9" s="182" t="s">
        <v>90</v>
      </c>
      <c r="D9" s="181" t="s">
        <v>89</v>
      </c>
      <c r="E9" s="181" t="s">
        <v>89</v>
      </c>
      <c r="F9" s="181" t="s">
        <v>88</v>
      </c>
      <c r="G9" s="181" t="s">
        <v>87</v>
      </c>
      <c r="H9" s="181" t="s">
        <v>86</v>
      </c>
      <c r="I9" s="710"/>
      <c r="J9" s="711"/>
      <c r="K9" s="712"/>
    </row>
    <row r="10" spans="1:11" s="264" customFormat="1" ht="37.9" customHeight="1" thickBot="1" x14ac:dyDescent="0.3">
      <c r="A10" s="156" t="s">
        <v>857</v>
      </c>
      <c r="B10" s="156" t="s">
        <v>856</v>
      </c>
      <c r="C10" s="265" t="s">
        <v>18</v>
      </c>
      <c r="D10" s="156">
        <v>3</v>
      </c>
      <c r="E10" s="156">
        <v>0</v>
      </c>
      <c r="F10" s="156">
        <v>3</v>
      </c>
      <c r="G10" s="156">
        <v>3</v>
      </c>
      <c r="H10" s="156">
        <v>6</v>
      </c>
      <c r="I10" s="702" t="s">
        <v>855</v>
      </c>
      <c r="J10" s="703"/>
      <c r="K10" s="704"/>
    </row>
    <row r="11" spans="1:11" s="264" customFormat="1" ht="37.9" customHeight="1" thickBot="1" x14ac:dyDescent="0.3">
      <c r="A11" s="156" t="s">
        <v>854</v>
      </c>
      <c r="B11" s="156" t="s">
        <v>853</v>
      </c>
      <c r="C11" s="265" t="s">
        <v>18</v>
      </c>
      <c r="D11" s="156">
        <v>3</v>
      </c>
      <c r="E11" s="156">
        <v>0</v>
      </c>
      <c r="F11" s="156">
        <v>3</v>
      </c>
      <c r="G11" s="156">
        <v>3</v>
      </c>
      <c r="H11" s="156">
        <v>6</v>
      </c>
      <c r="I11" s="702" t="s">
        <v>852</v>
      </c>
      <c r="J11" s="703"/>
      <c r="K11" s="704"/>
    </row>
    <row r="12" spans="1:11" s="264" customFormat="1" ht="37.9" customHeight="1" thickBot="1" x14ac:dyDescent="0.3">
      <c r="A12" s="156" t="s">
        <v>851</v>
      </c>
      <c r="B12" s="156" t="s">
        <v>850</v>
      </c>
      <c r="C12" s="265" t="s">
        <v>18</v>
      </c>
      <c r="D12" s="156">
        <v>3</v>
      </c>
      <c r="E12" s="156">
        <v>0</v>
      </c>
      <c r="F12" s="156">
        <v>3</v>
      </c>
      <c r="G12" s="156">
        <v>3</v>
      </c>
      <c r="H12" s="156">
        <v>6</v>
      </c>
      <c r="I12" s="702" t="s">
        <v>782</v>
      </c>
      <c r="J12" s="703"/>
      <c r="K12" s="704"/>
    </row>
    <row r="13" spans="1:11" s="264" customFormat="1" ht="37.9" customHeight="1" thickBot="1" x14ac:dyDescent="0.3">
      <c r="A13" s="266" t="s">
        <v>849</v>
      </c>
      <c r="B13" s="156" t="s">
        <v>848</v>
      </c>
      <c r="C13" s="265" t="s">
        <v>1</v>
      </c>
      <c r="D13" s="156">
        <v>3</v>
      </c>
      <c r="E13" s="156">
        <v>0</v>
      </c>
      <c r="F13" s="156">
        <v>3</v>
      </c>
      <c r="G13" s="156">
        <v>3</v>
      </c>
      <c r="H13" s="156">
        <v>6</v>
      </c>
      <c r="I13" s="702" t="s">
        <v>782</v>
      </c>
      <c r="J13" s="703"/>
      <c r="K13" s="704"/>
    </row>
    <row r="14" spans="1:11" s="264" customFormat="1" ht="37.9" customHeight="1" thickBot="1" x14ac:dyDescent="0.3">
      <c r="A14" s="156" t="s">
        <v>847</v>
      </c>
      <c r="B14" s="156" t="s">
        <v>846</v>
      </c>
      <c r="C14" s="265" t="s">
        <v>1</v>
      </c>
      <c r="D14" s="156">
        <v>3</v>
      </c>
      <c r="E14" s="156">
        <v>0</v>
      </c>
      <c r="F14" s="156">
        <v>3</v>
      </c>
      <c r="G14" s="156">
        <v>3</v>
      </c>
      <c r="H14" s="156">
        <v>6</v>
      </c>
      <c r="I14" s="702" t="s">
        <v>845</v>
      </c>
      <c r="J14" s="703"/>
      <c r="K14" s="704"/>
    </row>
    <row r="15" spans="1:11" s="264" customFormat="1" ht="37.9" customHeight="1" thickBot="1" x14ac:dyDescent="0.3">
      <c r="A15" s="261" t="s">
        <v>844</v>
      </c>
      <c r="B15" s="261" t="s">
        <v>843</v>
      </c>
      <c r="C15" s="265" t="s">
        <v>1</v>
      </c>
      <c r="D15" s="156">
        <v>3</v>
      </c>
      <c r="E15" s="156">
        <v>0</v>
      </c>
      <c r="F15" s="156">
        <v>3</v>
      </c>
      <c r="G15" s="156">
        <v>3</v>
      </c>
      <c r="H15" s="156">
        <v>6</v>
      </c>
      <c r="I15" s="702" t="s">
        <v>842</v>
      </c>
      <c r="J15" s="703"/>
      <c r="K15" s="704"/>
    </row>
    <row r="16" spans="1:11" s="264" customFormat="1" ht="37.9" customHeight="1" thickBot="1" x14ac:dyDescent="0.3">
      <c r="A16" s="156" t="s">
        <v>841</v>
      </c>
      <c r="B16" s="156" t="s">
        <v>840</v>
      </c>
      <c r="C16" s="265" t="s">
        <v>1</v>
      </c>
      <c r="D16" s="156">
        <v>3</v>
      </c>
      <c r="E16" s="156">
        <v>0</v>
      </c>
      <c r="F16" s="156">
        <v>3</v>
      </c>
      <c r="G16" s="156">
        <v>3</v>
      </c>
      <c r="H16" s="156">
        <v>6</v>
      </c>
      <c r="I16" s="702" t="s">
        <v>749</v>
      </c>
      <c r="J16" s="703"/>
      <c r="K16" s="704"/>
    </row>
    <row r="17" spans="1:11" x14ac:dyDescent="0.25">
      <c r="A17" s="263"/>
    </row>
    <row r="18" spans="1:11" x14ac:dyDescent="0.25">
      <c r="A18" s="706" t="s">
        <v>839</v>
      </c>
      <c r="B18" s="706"/>
      <c r="C18" s="706"/>
      <c r="D18" s="706"/>
      <c r="E18" s="706"/>
      <c r="F18" s="706"/>
      <c r="G18" s="706"/>
      <c r="H18" s="706"/>
      <c r="I18" s="706"/>
      <c r="J18" s="706"/>
      <c r="K18" s="706"/>
    </row>
    <row r="19" spans="1:11" ht="15.75" x14ac:dyDescent="0.25">
      <c r="A19" s="713" t="s">
        <v>344</v>
      </c>
      <c r="B19" s="713"/>
      <c r="C19" s="163"/>
      <c r="D19" s="163"/>
      <c r="E19" s="163"/>
      <c r="F19" s="163"/>
      <c r="G19" s="163"/>
      <c r="H19" s="163"/>
      <c r="I19" s="188"/>
    </row>
    <row r="20" spans="1:11" ht="15.75" thickBot="1" x14ac:dyDescent="0.3">
      <c r="A20" s="160" t="s">
        <v>232</v>
      </c>
      <c r="B20" s="170"/>
      <c r="C20" s="170"/>
      <c r="D20" s="169"/>
      <c r="E20" s="169"/>
      <c r="F20" s="169"/>
      <c r="G20" s="169"/>
      <c r="H20" s="169"/>
      <c r="I20" s="169"/>
      <c r="J20" s="169"/>
      <c r="K20" s="169"/>
    </row>
    <row r="21" spans="1:11" ht="47.45" customHeight="1" thickBot="1" x14ac:dyDescent="0.3">
      <c r="A21" s="261" t="s">
        <v>838</v>
      </c>
      <c r="B21" s="262" t="s">
        <v>837</v>
      </c>
      <c r="C21" s="261" t="s">
        <v>18</v>
      </c>
      <c r="D21" s="261">
        <v>0</v>
      </c>
      <c r="E21" s="261">
        <v>2</v>
      </c>
      <c r="F21" s="261">
        <v>2</v>
      </c>
      <c r="G21" s="261">
        <v>0</v>
      </c>
      <c r="H21" s="261">
        <v>30</v>
      </c>
      <c r="I21" s="710" t="s">
        <v>836</v>
      </c>
      <c r="J21" s="711"/>
      <c r="K21" s="712"/>
    </row>
    <row r="22" spans="1:11" x14ac:dyDescent="0.25">
      <c r="A22" s="260"/>
      <c r="B22" s="259"/>
      <c r="C22" s="258"/>
      <c r="D22" s="258"/>
      <c r="E22" s="258"/>
      <c r="F22" s="258"/>
      <c r="G22" s="258"/>
      <c r="H22" s="258"/>
      <c r="I22" s="257"/>
      <c r="J22" s="257"/>
      <c r="K22" s="257"/>
    </row>
    <row r="23" spans="1:11" ht="15.75" x14ac:dyDescent="0.25">
      <c r="A23" s="248"/>
      <c r="B23" s="248"/>
      <c r="C23" s="248"/>
      <c r="D23" s="248"/>
      <c r="E23" s="248"/>
      <c r="F23" s="248"/>
      <c r="G23" s="248"/>
      <c r="H23" s="248"/>
      <c r="I23" s="248"/>
      <c r="J23" s="248"/>
      <c r="K23" s="248"/>
    </row>
    <row r="24" spans="1:11" ht="15.75" x14ac:dyDescent="0.25">
      <c r="A24" s="256"/>
      <c r="B24" s="256"/>
      <c r="C24" s="247"/>
      <c r="D24" s="247"/>
      <c r="E24" s="247"/>
      <c r="F24" s="247"/>
      <c r="G24" s="247"/>
      <c r="H24" s="247"/>
      <c r="I24" s="247"/>
    </row>
    <row r="25" spans="1:11" x14ac:dyDescent="0.25">
      <c r="A25" s="255"/>
      <c r="B25" s="255"/>
      <c r="C25" s="254"/>
      <c r="D25" s="244"/>
      <c r="E25" s="244"/>
      <c r="F25" s="244"/>
      <c r="G25" s="244"/>
      <c r="H25" s="244"/>
      <c r="I25" s="244"/>
      <c r="J25" s="244"/>
      <c r="K25" s="244"/>
    </row>
    <row r="26" spans="1:11" x14ac:dyDescent="0.25">
      <c r="A26" s="253"/>
      <c r="B26" s="245"/>
      <c r="C26" s="245"/>
      <c r="D26" s="252"/>
      <c r="E26" s="252"/>
      <c r="F26" s="252"/>
      <c r="G26" s="252"/>
      <c r="H26" s="252"/>
      <c r="I26" s="165"/>
      <c r="J26" s="165"/>
      <c r="K26" s="165"/>
    </row>
    <row r="27" spans="1:11" x14ac:dyDescent="0.25">
      <c r="A27" s="253"/>
      <c r="B27" s="245"/>
      <c r="C27" s="245"/>
      <c r="D27" s="252"/>
      <c r="E27" s="252"/>
      <c r="F27" s="252"/>
      <c r="G27" s="252"/>
      <c r="H27" s="252"/>
      <c r="I27" s="165"/>
      <c r="J27" s="165"/>
      <c r="K27" s="165"/>
    </row>
    <row r="28" spans="1:11" x14ac:dyDescent="0.25">
      <c r="A28" s="249"/>
      <c r="B28" s="165"/>
      <c r="C28" s="164"/>
      <c r="D28" s="249"/>
      <c r="E28" s="249"/>
      <c r="F28" s="249"/>
      <c r="G28" s="249"/>
      <c r="H28" s="249"/>
      <c r="I28" s="188"/>
      <c r="J28" s="188"/>
      <c r="K28" s="188"/>
    </row>
    <row r="29" spans="1:11" x14ac:dyDescent="0.25">
      <c r="A29" s="249"/>
      <c r="B29" s="188"/>
      <c r="C29" s="249"/>
      <c r="D29" s="249"/>
      <c r="E29" s="249"/>
      <c r="F29" s="249"/>
      <c r="G29" s="249"/>
      <c r="H29" s="249"/>
      <c r="I29" s="188"/>
      <c r="J29" s="188"/>
      <c r="K29" s="188"/>
    </row>
    <row r="30" spans="1:11" ht="14.45" customHeight="1" x14ac:dyDescent="0.25">
      <c r="A30" s="164"/>
      <c r="B30" s="165"/>
      <c r="C30" s="164"/>
      <c r="D30" s="164"/>
      <c r="E30" s="164"/>
      <c r="F30" s="164"/>
      <c r="G30" s="164"/>
      <c r="H30" s="164"/>
      <c r="I30" s="188"/>
      <c r="J30" s="188"/>
      <c r="K30" s="188"/>
    </row>
    <row r="31" spans="1:11" x14ac:dyDescent="0.25">
      <c r="A31" s="164"/>
      <c r="B31" s="165"/>
      <c r="C31" s="164"/>
      <c r="D31" s="164"/>
      <c r="E31" s="164"/>
      <c r="F31" s="164"/>
      <c r="G31" s="164"/>
      <c r="H31" s="164"/>
      <c r="I31" s="188"/>
      <c r="J31" s="188"/>
      <c r="K31" s="188"/>
    </row>
    <row r="32" spans="1:11" x14ac:dyDescent="0.25">
      <c r="A32" s="164"/>
      <c r="B32" s="165"/>
      <c r="C32" s="164"/>
      <c r="D32" s="164"/>
      <c r="E32" s="164"/>
      <c r="F32" s="164"/>
      <c r="G32" s="164"/>
      <c r="H32" s="164"/>
      <c r="I32" s="188"/>
      <c r="J32" s="188"/>
      <c r="K32" s="188"/>
    </row>
    <row r="33" spans="1:11" x14ac:dyDescent="0.25">
      <c r="A33" s="164"/>
      <c r="B33" s="165"/>
      <c r="C33" s="164"/>
      <c r="D33" s="164"/>
      <c r="E33" s="164"/>
      <c r="F33" s="164"/>
      <c r="G33" s="164"/>
      <c r="H33" s="164"/>
      <c r="I33" s="188"/>
      <c r="J33" s="188"/>
      <c r="K33" s="188"/>
    </row>
    <row r="34" spans="1:11" x14ac:dyDescent="0.25">
      <c r="A34" s="164"/>
      <c r="B34" s="165"/>
      <c r="C34" s="164"/>
      <c r="D34" s="164"/>
      <c r="E34" s="164"/>
      <c r="F34" s="164"/>
      <c r="G34" s="164"/>
      <c r="H34" s="164"/>
      <c r="I34" s="188"/>
      <c r="J34" s="188"/>
      <c r="K34" s="188"/>
    </row>
    <row r="35" spans="1:11" x14ac:dyDescent="0.25">
      <c r="A35" s="249"/>
      <c r="B35" s="188"/>
      <c r="C35" s="249"/>
      <c r="D35" s="249"/>
      <c r="E35" s="249"/>
      <c r="F35" s="249"/>
      <c r="G35" s="249"/>
      <c r="H35" s="164"/>
      <c r="I35" s="249"/>
      <c r="J35" s="249"/>
      <c r="K35" s="249"/>
    </row>
    <row r="36" spans="1:11" x14ac:dyDescent="0.25">
      <c r="A36" s="164"/>
      <c r="B36" s="165"/>
      <c r="C36" s="164"/>
      <c r="D36" s="164"/>
      <c r="E36" s="164"/>
      <c r="F36" s="164"/>
      <c r="G36" s="164"/>
      <c r="H36" s="164"/>
      <c r="I36" s="188"/>
      <c r="J36" s="188"/>
      <c r="K36" s="188"/>
    </row>
    <row r="37" spans="1:11" x14ac:dyDescent="0.25">
      <c r="A37" s="164"/>
      <c r="B37" s="165"/>
      <c r="C37" s="164"/>
      <c r="D37" s="164"/>
      <c r="E37" s="164"/>
      <c r="F37" s="164"/>
      <c r="G37" s="164"/>
      <c r="H37" s="164"/>
      <c r="I37" s="188"/>
      <c r="J37" s="188"/>
      <c r="K37" s="188"/>
    </row>
    <row r="38" spans="1:11" x14ac:dyDescent="0.25">
      <c r="A38" s="164"/>
      <c r="B38" s="165"/>
      <c r="C38" s="164"/>
      <c r="D38" s="164"/>
      <c r="E38" s="164"/>
      <c r="F38" s="164"/>
      <c r="G38" s="164"/>
      <c r="H38" s="164"/>
      <c r="I38" s="165"/>
      <c r="J38" s="188"/>
      <c r="K38" s="188"/>
    </row>
    <row r="39" spans="1:11" x14ac:dyDescent="0.25">
      <c r="A39" s="164"/>
      <c r="B39" s="165"/>
      <c r="C39" s="164"/>
      <c r="D39" s="164"/>
      <c r="E39" s="164"/>
      <c r="F39" s="164"/>
      <c r="G39" s="164"/>
      <c r="H39" s="164"/>
      <c r="I39" s="165"/>
      <c r="J39" s="165"/>
      <c r="K39" s="165"/>
    </row>
    <row r="40" spans="1:11" x14ac:dyDescent="0.25">
      <c r="A40" s="164"/>
      <c r="B40" s="251"/>
      <c r="C40" s="164"/>
      <c r="D40" s="164"/>
      <c r="E40" s="164"/>
      <c r="F40" s="164"/>
      <c r="G40" s="164"/>
      <c r="H40" s="164"/>
      <c r="I40" s="165"/>
      <c r="J40" s="165"/>
      <c r="K40" s="165"/>
    </row>
    <row r="41" spans="1:11" x14ac:dyDescent="0.25">
      <c r="A41" s="164"/>
      <c r="B41" s="165"/>
      <c r="C41" s="164"/>
      <c r="D41" s="164"/>
      <c r="E41" s="164"/>
      <c r="F41" s="164"/>
      <c r="G41" s="164"/>
      <c r="H41" s="164"/>
      <c r="I41" s="188"/>
      <c r="J41" s="188"/>
      <c r="K41" s="188"/>
    </row>
    <row r="42" spans="1:11" x14ac:dyDescent="0.25">
      <c r="A42" s="164"/>
      <c r="B42" s="165"/>
      <c r="C42" s="164"/>
      <c r="D42" s="164"/>
      <c r="E42" s="164"/>
      <c r="F42" s="164"/>
      <c r="G42" s="164"/>
      <c r="H42" s="164"/>
      <c r="I42" s="188"/>
      <c r="J42" s="188"/>
      <c r="K42" s="188"/>
    </row>
    <row r="43" spans="1:11" x14ac:dyDescent="0.25">
      <c r="A43" s="250"/>
      <c r="B43" s="173"/>
      <c r="C43" s="173"/>
      <c r="D43" s="173"/>
      <c r="E43" s="173"/>
      <c r="F43" s="173"/>
      <c r="G43" s="173"/>
      <c r="H43" s="249"/>
      <c r="I43" s="188"/>
    </row>
    <row r="44" spans="1:11" ht="15.75" x14ac:dyDescent="0.25">
      <c r="A44" s="248"/>
      <c r="B44" s="248"/>
      <c r="C44" s="247"/>
      <c r="D44" s="247"/>
      <c r="E44" s="247"/>
      <c r="F44" s="247"/>
      <c r="G44" s="247"/>
      <c r="H44" s="247"/>
      <c r="I44" s="247"/>
    </row>
    <row r="45" spans="1:11" x14ac:dyDescent="0.25">
      <c r="A45" s="246"/>
      <c r="B45" s="245"/>
      <c r="C45" s="245"/>
      <c r="D45" s="244"/>
      <c r="E45" s="244"/>
      <c r="F45" s="244"/>
      <c r="G45" s="244"/>
      <c r="H45" s="244"/>
      <c r="I45" s="244"/>
      <c r="J45" s="244"/>
      <c r="K45" s="244"/>
    </row>
    <row r="46" spans="1:11" x14ac:dyDescent="0.25">
      <c r="A46" s="164"/>
      <c r="B46" s="165"/>
      <c r="C46" s="164"/>
      <c r="D46" s="164"/>
      <c r="E46" s="164"/>
      <c r="F46" s="164"/>
      <c r="G46" s="164"/>
      <c r="H46" s="164"/>
      <c r="I46" s="188"/>
      <c r="J46" s="188"/>
      <c r="K46" s="188"/>
    </row>
    <row r="47" spans="1:11" x14ac:dyDescent="0.25">
      <c r="A47" s="164"/>
      <c r="B47" s="165"/>
      <c r="C47" s="164"/>
      <c r="D47" s="164"/>
      <c r="E47" s="164"/>
      <c r="F47" s="164"/>
      <c r="G47" s="164"/>
      <c r="H47" s="164"/>
      <c r="I47" s="188"/>
      <c r="J47" s="188"/>
      <c r="K47" s="188"/>
    </row>
    <row r="48" spans="1:11" x14ac:dyDescent="0.25">
      <c r="A48" s="164"/>
      <c r="B48" s="165"/>
      <c r="C48" s="164"/>
      <c r="D48" s="164"/>
      <c r="E48" s="164"/>
      <c r="F48" s="164"/>
      <c r="G48" s="164"/>
      <c r="H48" s="164"/>
      <c r="I48" s="188"/>
      <c r="J48" s="188"/>
      <c r="K48" s="188"/>
    </row>
    <row r="49" spans="1:11" ht="15.75" x14ac:dyDescent="0.25">
      <c r="A49" s="248"/>
      <c r="B49" s="248"/>
      <c r="C49" s="247"/>
      <c r="D49" s="247"/>
      <c r="E49" s="247"/>
      <c r="F49" s="247"/>
      <c r="G49" s="247"/>
      <c r="H49" s="247"/>
      <c r="I49" s="247"/>
    </row>
    <row r="50" spans="1:11" x14ac:dyDescent="0.25">
      <c r="A50" s="246"/>
      <c r="B50" s="245"/>
      <c r="C50" s="245"/>
      <c r="D50" s="244"/>
      <c r="E50" s="244"/>
      <c r="F50" s="244"/>
      <c r="G50" s="244"/>
      <c r="H50" s="244"/>
      <c r="I50" s="244"/>
      <c r="J50" s="244"/>
      <c r="K50" s="244"/>
    </row>
    <row r="51" spans="1:11" x14ac:dyDescent="0.25">
      <c r="A51" s="164"/>
      <c r="B51" s="165"/>
      <c r="C51" s="164"/>
      <c r="D51" s="164"/>
      <c r="E51" s="164"/>
      <c r="F51" s="164"/>
      <c r="G51" s="164"/>
      <c r="H51" s="164"/>
      <c r="I51" s="188"/>
      <c r="J51" s="188"/>
      <c r="K51" s="188"/>
    </row>
    <row r="52" spans="1:11" x14ac:dyDescent="0.25">
      <c r="A52" s="164"/>
      <c r="B52" s="165"/>
      <c r="C52" s="164"/>
      <c r="D52" s="164"/>
      <c r="E52" s="164"/>
      <c r="F52" s="164"/>
      <c r="G52" s="164"/>
      <c r="H52" s="164"/>
      <c r="I52" s="188"/>
      <c r="J52" s="188"/>
      <c r="K52" s="188"/>
    </row>
    <row r="53" spans="1:11" x14ac:dyDescent="0.25">
      <c r="A53" s="164"/>
      <c r="B53" s="165"/>
      <c r="C53" s="164"/>
      <c r="D53" s="164"/>
      <c r="E53" s="164"/>
      <c r="F53" s="164"/>
      <c r="G53" s="164"/>
      <c r="H53" s="164"/>
      <c r="I53" s="188"/>
      <c r="J53" s="188"/>
      <c r="K53" s="188"/>
    </row>
    <row r="54" spans="1:11" x14ac:dyDescent="0.25">
      <c r="A54" s="243"/>
      <c r="B54" s="153"/>
      <c r="C54" s="153"/>
      <c r="D54" s="153"/>
      <c r="E54" s="153"/>
      <c r="F54" s="153"/>
      <c r="G54" s="153"/>
      <c r="H54" s="153"/>
      <c r="I54" s="153"/>
    </row>
  </sheetData>
  <mergeCells count="17">
    <mergeCell ref="I14:K14"/>
    <mergeCell ref="A19:B19"/>
    <mergeCell ref="A18:K18"/>
    <mergeCell ref="I21:K21"/>
    <mergeCell ref="I16:K16"/>
    <mergeCell ref="A1:K1"/>
    <mergeCell ref="A2:K2"/>
    <mergeCell ref="A3:K3"/>
    <mergeCell ref="A5:K5"/>
    <mergeCell ref="A6:B6"/>
    <mergeCell ref="B8:B9"/>
    <mergeCell ref="I8:K9"/>
    <mergeCell ref="I15:K15"/>
    <mergeCell ref="I10:K10"/>
    <mergeCell ref="I11:K11"/>
    <mergeCell ref="I12:K12"/>
    <mergeCell ref="I13:K13"/>
  </mergeCells>
  <pageMargins left="0.7" right="0.7" top="0.75" bottom="0.75" header="0.3" footer="0.3"/>
  <pageSetup paperSize="9" scale="74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8"/>
  <sheetViews>
    <sheetView zoomScaleNormal="100" workbookViewId="0">
      <selection activeCell="E30" sqref="E30"/>
    </sheetView>
  </sheetViews>
  <sheetFormatPr defaultRowHeight="15" x14ac:dyDescent="0.25"/>
  <cols>
    <col min="1" max="1" width="11.7109375" customWidth="1"/>
    <col min="2" max="2" width="42.7109375" bestFit="1" customWidth="1"/>
    <col min="3" max="3" width="14" customWidth="1"/>
    <col min="4" max="9" width="10.7109375" customWidth="1"/>
    <col min="12" max="12" width="18.140625" customWidth="1"/>
  </cols>
  <sheetData>
    <row r="1" spans="1:12" ht="24" customHeight="1" x14ac:dyDescent="0.25">
      <c r="A1" s="633" t="s">
        <v>923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4" customHeight="1" x14ac:dyDescent="0.25">
      <c r="A2" s="777" t="s">
        <v>922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2" ht="24" customHeight="1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24" customHeight="1" x14ac:dyDescent="0.25">
      <c r="A4" s="635" t="s">
        <v>921</v>
      </c>
      <c r="B4" s="635"/>
      <c r="C4" s="635"/>
      <c r="D4" s="635"/>
      <c r="E4" s="635"/>
      <c r="F4" s="635"/>
      <c r="G4" s="635"/>
      <c r="H4" s="635"/>
      <c r="I4" s="635"/>
      <c r="J4" s="635"/>
      <c r="K4" s="635"/>
      <c r="L4" s="635"/>
    </row>
    <row r="5" spans="1:12" ht="24" customHeight="1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9.5" customHeight="1" thickBot="1" x14ac:dyDescent="0.3">
      <c r="A6" s="783" t="s">
        <v>232</v>
      </c>
      <c r="B6" s="783"/>
      <c r="C6" s="783"/>
      <c r="D6" s="783"/>
      <c r="E6" s="783"/>
      <c r="F6" s="783"/>
      <c r="G6" s="783"/>
      <c r="H6" s="783"/>
      <c r="I6" s="783"/>
      <c r="J6" s="783"/>
      <c r="K6" s="783"/>
      <c r="L6" s="783"/>
    </row>
    <row r="7" spans="1:12" ht="19.5" customHeight="1" thickBot="1" x14ac:dyDescent="0.3">
      <c r="A7" s="280" t="s">
        <v>102</v>
      </c>
      <c r="B7" s="778" t="s">
        <v>101</v>
      </c>
      <c r="C7" s="279" t="s">
        <v>100</v>
      </c>
      <c r="D7" s="279" t="s">
        <v>99</v>
      </c>
      <c r="E7" s="279" t="s">
        <v>98</v>
      </c>
      <c r="F7" s="279" t="s">
        <v>97</v>
      </c>
      <c r="G7" s="279" t="s">
        <v>96</v>
      </c>
      <c r="H7" s="279" t="s">
        <v>95</v>
      </c>
      <c r="I7" s="279" t="s">
        <v>94</v>
      </c>
      <c r="J7" s="780" t="s">
        <v>93</v>
      </c>
      <c r="K7" s="781"/>
      <c r="L7" s="782"/>
    </row>
    <row r="8" spans="1:12" ht="19.5" customHeight="1" thickBot="1" x14ac:dyDescent="0.3">
      <c r="A8" s="278" t="s">
        <v>92</v>
      </c>
      <c r="B8" s="779"/>
      <c r="C8" s="277" t="s">
        <v>91</v>
      </c>
      <c r="D8" s="277" t="s">
        <v>90</v>
      </c>
      <c r="E8" s="277" t="s">
        <v>89</v>
      </c>
      <c r="F8" s="277" t="s">
        <v>89</v>
      </c>
      <c r="G8" s="277" t="s">
        <v>88</v>
      </c>
      <c r="H8" s="277" t="s">
        <v>87</v>
      </c>
      <c r="I8" s="277" t="s">
        <v>86</v>
      </c>
      <c r="J8" s="780"/>
      <c r="K8" s="781"/>
      <c r="L8" s="782"/>
    </row>
    <row r="9" spans="1:12" ht="19.5" customHeight="1" thickBot="1" x14ac:dyDescent="0.3">
      <c r="A9" s="273" t="s">
        <v>920</v>
      </c>
      <c r="B9" s="274" t="s">
        <v>919</v>
      </c>
      <c r="C9" s="272" t="s">
        <v>30</v>
      </c>
      <c r="D9" s="272" t="s">
        <v>1</v>
      </c>
      <c r="E9" s="273">
        <v>2</v>
      </c>
      <c r="F9" s="273">
        <v>2</v>
      </c>
      <c r="G9" s="272">
        <f t="shared" ref="G9:G38" si="0">E9+F9</f>
        <v>4</v>
      </c>
      <c r="H9" s="273">
        <v>3</v>
      </c>
      <c r="I9" s="273">
        <v>8</v>
      </c>
      <c r="J9" s="771" t="s">
        <v>889</v>
      </c>
      <c r="K9" s="772"/>
      <c r="L9" s="773"/>
    </row>
    <row r="10" spans="1:12" ht="19.5" customHeight="1" thickBot="1" x14ac:dyDescent="0.3">
      <c r="A10" s="273" t="s">
        <v>918</v>
      </c>
      <c r="B10" s="276" t="s">
        <v>917</v>
      </c>
      <c r="C10" s="272" t="s">
        <v>30</v>
      </c>
      <c r="D10" s="272" t="s">
        <v>1</v>
      </c>
      <c r="E10" s="273">
        <v>3</v>
      </c>
      <c r="F10" s="273">
        <v>0</v>
      </c>
      <c r="G10" s="272">
        <f t="shared" si="0"/>
        <v>3</v>
      </c>
      <c r="H10" s="273">
        <v>3</v>
      </c>
      <c r="I10" s="272">
        <v>8</v>
      </c>
      <c r="J10" s="774" t="s">
        <v>871</v>
      </c>
      <c r="K10" s="775"/>
      <c r="L10" s="776"/>
    </row>
    <row r="11" spans="1:12" ht="19.5" customHeight="1" thickBot="1" x14ac:dyDescent="0.3">
      <c r="A11" s="272" t="s">
        <v>916</v>
      </c>
      <c r="B11" s="275" t="s">
        <v>915</v>
      </c>
      <c r="C11" s="272" t="s">
        <v>30</v>
      </c>
      <c r="D11" s="272" t="s">
        <v>1</v>
      </c>
      <c r="E11" s="272">
        <v>3</v>
      </c>
      <c r="F11" s="272">
        <v>0</v>
      </c>
      <c r="G11" s="272">
        <f t="shared" si="0"/>
        <v>3</v>
      </c>
      <c r="H11" s="272">
        <v>3</v>
      </c>
      <c r="I11" s="272">
        <v>8</v>
      </c>
      <c r="J11" s="774" t="s">
        <v>912</v>
      </c>
      <c r="K11" s="775"/>
      <c r="L11" s="776"/>
    </row>
    <row r="12" spans="1:12" ht="19.5" customHeight="1" thickBot="1" x14ac:dyDescent="0.3">
      <c r="A12" s="272" t="s">
        <v>914</v>
      </c>
      <c r="B12" s="275" t="s">
        <v>913</v>
      </c>
      <c r="C12" s="272" t="s">
        <v>30</v>
      </c>
      <c r="D12" s="272" t="s">
        <v>1</v>
      </c>
      <c r="E12" s="272">
        <v>3</v>
      </c>
      <c r="F12" s="272">
        <v>0</v>
      </c>
      <c r="G12" s="272">
        <f t="shared" si="0"/>
        <v>3</v>
      </c>
      <c r="H12" s="272">
        <v>3</v>
      </c>
      <c r="I12" s="272">
        <v>8</v>
      </c>
      <c r="J12" s="774" t="s">
        <v>912</v>
      </c>
      <c r="K12" s="775"/>
      <c r="L12" s="776"/>
    </row>
    <row r="13" spans="1:12" ht="19.5" customHeight="1" thickBot="1" x14ac:dyDescent="0.3">
      <c r="A13" s="273" t="s">
        <v>911</v>
      </c>
      <c r="B13" s="274" t="s">
        <v>910</v>
      </c>
      <c r="C13" s="272" t="s">
        <v>30</v>
      </c>
      <c r="D13" s="272" t="s">
        <v>1</v>
      </c>
      <c r="E13" s="273">
        <v>3</v>
      </c>
      <c r="F13" s="273">
        <v>0</v>
      </c>
      <c r="G13" s="272">
        <f t="shared" si="0"/>
        <v>3</v>
      </c>
      <c r="H13" s="273">
        <v>3</v>
      </c>
      <c r="I13" s="272">
        <v>8</v>
      </c>
      <c r="J13" s="774" t="s">
        <v>876</v>
      </c>
      <c r="K13" s="775"/>
      <c r="L13" s="776"/>
    </row>
    <row r="14" spans="1:12" ht="19.5" customHeight="1" thickBot="1" x14ac:dyDescent="0.3">
      <c r="A14" s="273" t="s">
        <v>909</v>
      </c>
      <c r="B14" s="274" t="s">
        <v>908</v>
      </c>
      <c r="C14" s="272" t="s">
        <v>30</v>
      </c>
      <c r="D14" s="272" t="s">
        <v>1</v>
      </c>
      <c r="E14" s="273">
        <v>3</v>
      </c>
      <c r="F14" s="273">
        <v>0</v>
      </c>
      <c r="G14" s="272">
        <f t="shared" si="0"/>
        <v>3</v>
      </c>
      <c r="H14" s="273">
        <v>3</v>
      </c>
      <c r="I14" s="272">
        <v>8</v>
      </c>
      <c r="J14" s="774" t="s">
        <v>907</v>
      </c>
      <c r="K14" s="775"/>
      <c r="L14" s="776"/>
    </row>
    <row r="15" spans="1:12" ht="19.5" customHeight="1" thickBot="1" x14ac:dyDescent="0.3">
      <c r="A15" s="273" t="s">
        <v>906</v>
      </c>
      <c r="B15" s="274" t="s">
        <v>905</v>
      </c>
      <c r="C15" s="272" t="s">
        <v>30</v>
      </c>
      <c r="D15" s="272" t="s">
        <v>1</v>
      </c>
      <c r="E15" s="273">
        <v>2</v>
      </c>
      <c r="F15" s="273">
        <v>1</v>
      </c>
      <c r="G15" s="272">
        <f t="shared" si="0"/>
        <v>3</v>
      </c>
      <c r="H15" s="273">
        <v>3</v>
      </c>
      <c r="I15" s="272">
        <v>8</v>
      </c>
      <c r="J15" s="774" t="s">
        <v>902</v>
      </c>
      <c r="K15" s="775"/>
      <c r="L15" s="776"/>
    </row>
    <row r="16" spans="1:12" ht="19.5" customHeight="1" thickBot="1" x14ac:dyDescent="0.3">
      <c r="A16" s="273" t="s">
        <v>904</v>
      </c>
      <c r="B16" s="276" t="s">
        <v>903</v>
      </c>
      <c r="C16" s="272" t="s">
        <v>30</v>
      </c>
      <c r="D16" s="272" t="s">
        <v>1</v>
      </c>
      <c r="E16" s="273">
        <v>2</v>
      </c>
      <c r="F16" s="273">
        <v>1</v>
      </c>
      <c r="G16" s="272">
        <f t="shared" si="0"/>
        <v>3</v>
      </c>
      <c r="H16" s="273">
        <v>3</v>
      </c>
      <c r="I16" s="272">
        <v>8</v>
      </c>
      <c r="J16" s="774" t="s">
        <v>902</v>
      </c>
      <c r="K16" s="775"/>
      <c r="L16" s="776"/>
    </row>
    <row r="17" spans="1:12" ht="19.5" customHeight="1" thickBot="1" x14ac:dyDescent="0.3">
      <c r="A17" s="273" t="s">
        <v>901</v>
      </c>
      <c r="B17" s="276" t="s">
        <v>900</v>
      </c>
      <c r="C17" s="272" t="s">
        <v>30</v>
      </c>
      <c r="D17" s="272" t="s">
        <v>1</v>
      </c>
      <c r="E17" s="273">
        <v>2</v>
      </c>
      <c r="F17" s="273">
        <v>2</v>
      </c>
      <c r="G17" s="272">
        <f t="shared" si="0"/>
        <v>4</v>
      </c>
      <c r="H17" s="273">
        <v>3</v>
      </c>
      <c r="I17" s="272">
        <v>8</v>
      </c>
      <c r="J17" s="774" t="s">
        <v>895</v>
      </c>
      <c r="K17" s="775"/>
      <c r="L17" s="776"/>
    </row>
    <row r="18" spans="1:12" ht="19.5" customHeight="1" thickBot="1" x14ac:dyDescent="0.3">
      <c r="A18" s="273" t="s">
        <v>899</v>
      </c>
      <c r="B18" s="274" t="s">
        <v>898</v>
      </c>
      <c r="C18" s="272" t="s">
        <v>30</v>
      </c>
      <c r="D18" s="272" t="s">
        <v>1</v>
      </c>
      <c r="E18" s="273">
        <v>3</v>
      </c>
      <c r="F18" s="273">
        <v>0</v>
      </c>
      <c r="G18" s="272">
        <f t="shared" si="0"/>
        <v>3</v>
      </c>
      <c r="H18" s="273">
        <v>3</v>
      </c>
      <c r="I18" s="272">
        <v>8</v>
      </c>
      <c r="J18" s="771" t="s">
        <v>892</v>
      </c>
      <c r="K18" s="772"/>
      <c r="L18" s="773"/>
    </row>
    <row r="19" spans="1:12" ht="19.5" customHeight="1" thickBot="1" x14ac:dyDescent="0.3">
      <c r="A19" s="273" t="s">
        <v>897</v>
      </c>
      <c r="B19" s="276" t="s">
        <v>896</v>
      </c>
      <c r="C19" s="272" t="s">
        <v>30</v>
      </c>
      <c r="D19" s="272" t="s">
        <v>1</v>
      </c>
      <c r="E19" s="273">
        <v>3</v>
      </c>
      <c r="F19" s="273">
        <v>0</v>
      </c>
      <c r="G19" s="272">
        <f t="shared" si="0"/>
        <v>3</v>
      </c>
      <c r="H19" s="273">
        <v>3</v>
      </c>
      <c r="I19" s="272">
        <v>8</v>
      </c>
      <c r="J19" s="774" t="s">
        <v>895</v>
      </c>
      <c r="K19" s="775"/>
      <c r="L19" s="776"/>
    </row>
    <row r="20" spans="1:12" ht="19.5" customHeight="1" thickBot="1" x14ac:dyDescent="0.3">
      <c r="A20" s="273" t="s">
        <v>894</v>
      </c>
      <c r="B20" s="274" t="s">
        <v>893</v>
      </c>
      <c r="C20" s="272" t="s">
        <v>30</v>
      </c>
      <c r="D20" s="272" t="s">
        <v>1</v>
      </c>
      <c r="E20" s="273">
        <v>3</v>
      </c>
      <c r="F20" s="273">
        <v>0</v>
      </c>
      <c r="G20" s="272">
        <f t="shared" si="0"/>
        <v>3</v>
      </c>
      <c r="H20" s="273">
        <v>3</v>
      </c>
      <c r="I20" s="272">
        <v>8</v>
      </c>
      <c r="J20" s="771" t="s">
        <v>892</v>
      </c>
      <c r="K20" s="772"/>
      <c r="L20" s="773"/>
    </row>
    <row r="21" spans="1:12" ht="19.5" customHeight="1" thickBot="1" x14ac:dyDescent="0.3">
      <c r="A21" s="273" t="s">
        <v>891</v>
      </c>
      <c r="B21" s="274" t="s">
        <v>890</v>
      </c>
      <c r="C21" s="272" t="s">
        <v>30</v>
      </c>
      <c r="D21" s="272" t="s">
        <v>1</v>
      </c>
      <c r="E21" s="273">
        <v>3</v>
      </c>
      <c r="F21" s="273">
        <v>0</v>
      </c>
      <c r="G21" s="272">
        <f t="shared" si="0"/>
        <v>3</v>
      </c>
      <c r="H21" s="273">
        <v>3</v>
      </c>
      <c r="I21" s="272">
        <v>8</v>
      </c>
      <c r="J21" s="771" t="s">
        <v>889</v>
      </c>
      <c r="K21" s="772"/>
      <c r="L21" s="773"/>
    </row>
    <row r="22" spans="1:12" ht="19.5" customHeight="1" thickBot="1" x14ac:dyDescent="0.3">
      <c r="A22" s="273" t="s">
        <v>888</v>
      </c>
      <c r="B22" s="274" t="s">
        <v>887</v>
      </c>
      <c r="C22" s="272" t="s">
        <v>30</v>
      </c>
      <c r="D22" s="272" t="s">
        <v>1</v>
      </c>
      <c r="E22" s="273">
        <v>3</v>
      </c>
      <c r="F22" s="273">
        <v>0</v>
      </c>
      <c r="G22" s="272">
        <f t="shared" si="0"/>
        <v>3</v>
      </c>
      <c r="H22" s="273">
        <v>3</v>
      </c>
      <c r="I22" s="272">
        <v>8</v>
      </c>
      <c r="J22" s="774" t="s">
        <v>884</v>
      </c>
      <c r="K22" s="775"/>
      <c r="L22" s="776"/>
    </row>
    <row r="23" spans="1:12" ht="19.5" customHeight="1" thickBot="1" x14ac:dyDescent="0.3">
      <c r="A23" s="273" t="s">
        <v>886</v>
      </c>
      <c r="B23" s="274" t="s">
        <v>885</v>
      </c>
      <c r="C23" s="272" t="s">
        <v>30</v>
      </c>
      <c r="D23" s="272" t="s">
        <v>1</v>
      </c>
      <c r="E23" s="273">
        <v>3</v>
      </c>
      <c r="F23" s="273">
        <v>0</v>
      </c>
      <c r="G23" s="272">
        <f t="shared" si="0"/>
        <v>3</v>
      </c>
      <c r="H23" s="273">
        <v>3</v>
      </c>
      <c r="I23" s="272">
        <v>8</v>
      </c>
      <c r="J23" s="774" t="s">
        <v>884</v>
      </c>
      <c r="K23" s="775"/>
      <c r="L23" s="776"/>
    </row>
    <row r="24" spans="1:12" ht="19.5" customHeight="1" thickBot="1" x14ac:dyDescent="0.3">
      <c r="A24" s="273" t="s">
        <v>883</v>
      </c>
      <c r="B24" s="276" t="s">
        <v>882</v>
      </c>
      <c r="C24" s="272" t="s">
        <v>30</v>
      </c>
      <c r="D24" s="272" t="s">
        <v>1</v>
      </c>
      <c r="E24" s="273">
        <v>3</v>
      </c>
      <c r="F24" s="273">
        <v>0</v>
      </c>
      <c r="G24" s="272">
        <f t="shared" si="0"/>
        <v>3</v>
      </c>
      <c r="H24" s="273">
        <v>3</v>
      </c>
      <c r="I24" s="272">
        <v>8</v>
      </c>
      <c r="J24" s="774" t="s">
        <v>879</v>
      </c>
      <c r="K24" s="775"/>
      <c r="L24" s="776"/>
    </row>
    <row r="25" spans="1:12" ht="19.5" customHeight="1" thickBot="1" x14ac:dyDescent="0.3">
      <c r="A25" s="273" t="s">
        <v>881</v>
      </c>
      <c r="B25" s="274" t="s">
        <v>880</v>
      </c>
      <c r="C25" s="272" t="s">
        <v>30</v>
      </c>
      <c r="D25" s="272" t="s">
        <v>1</v>
      </c>
      <c r="E25" s="273">
        <v>3</v>
      </c>
      <c r="F25" s="273">
        <v>0</v>
      </c>
      <c r="G25" s="272">
        <f t="shared" si="0"/>
        <v>3</v>
      </c>
      <c r="H25" s="273">
        <v>3</v>
      </c>
      <c r="I25" s="272">
        <v>8</v>
      </c>
      <c r="J25" s="774" t="s">
        <v>879</v>
      </c>
      <c r="K25" s="775"/>
      <c r="L25" s="776"/>
    </row>
    <row r="26" spans="1:12" ht="19.5" customHeight="1" thickBot="1" x14ac:dyDescent="0.3">
      <c r="A26" s="273" t="s">
        <v>878</v>
      </c>
      <c r="B26" s="274" t="s">
        <v>877</v>
      </c>
      <c r="C26" s="272" t="s">
        <v>30</v>
      </c>
      <c r="D26" s="272" t="s">
        <v>1</v>
      </c>
      <c r="E26" s="273">
        <v>3</v>
      </c>
      <c r="F26" s="273">
        <v>0</v>
      </c>
      <c r="G26" s="272">
        <f t="shared" si="0"/>
        <v>3</v>
      </c>
      <c r="H26" s="273">
        <v>3</v>
      </c>
      <c r="I26" s="272">
        <v>8</v>
      </c>
      <c r="J26" s="774" t="s">
        <v>876</v>
      </c>
      <c r="K26" s="775"/>
      <c r="L26" s="776"/>
    </row>
    <row r="27" spans="1:12" ht="19.5" customHeight="1" thickBot="1" x14ac:dyDescent="0.3">
      <c r="A27" s="273" t="s">
        <v>875</v>
      </c>
      <c r="B27" s="276" t="s">
        <v>874</v>
      </c>
      <c r="C27" s="272" t="s">
        <v>30</v>
      </c>
      <c r="D27" s="272" t="s">
        <v>1</v>
      </c>
      <c r="E27" s="273">
        <v>3</v>
      </c>
      <c r="F27" s="273">
        <v>0</v>
      </c>
      <c r="G27" s="272">
        <f t="shared" si="0"/>
        <v>3</v>
      </c>
      <c r="H27" s="273">
        <v>3</v>
      </c>
      <c r="I27" s="272">
        <v>8</v>
      </c>
      <c r="J27" s="774" t="s">
        <v>868</v>
      </c>
      <c r="K27" s="775"/>
      <c r="L27" s="776"/>
    </row>
    <row r="28" spans="1:12" ht="19.5" customHeight="1" thickBot="1" x14ac:dyDescent="0.3">
      <c r="A28" s="273" t="s">
        <v>873</v>
      </c>
      <c r="B28" s="274" t="s">
        <v>872</v>
      </c>
      <c r="C28" s="272" t="s">
        <v>30</v>
      </c>
      <c r="D28" s="272" t="s">
        <v>1</v>
      </c>
      <c r="E28" s="273">
        <v>3</v>
      </c>
      <c r="F28" s="273">
        <v>0</v>
      </c>
      <c r="G28" s="272">
        <f t="shared" si="0"/>
        <v>3</v>
      </c>
      <c r="H28" s="273">
        <v>3</v>
      </c>
      <c r="I28" s="272">
        <v>8</v>
      </c>
      <c r="J28" s="774" t="s">
        <v>871</v>
      </c>
      <c r="K28" s="775"/>
      <c r="L28" s="776"/>
    </row>
    <row r="29" spans="1:12" ht="19.5" customHeight="1" thickBot="1" x14ac:dyDescent="0.3">
      <c r="A29" s="272" t="s">
        <v>870</v>
      </c>
      <c r="B29" s="275" t="s">
        <v>869</v>
      </c>
      <c r="C29" s="272" t="s">
        <v>30</v>
      </c>
      <c r="D29" s="272" t="s">
        <v>1</v>
      </c>
      <c r="E29" s="272">
        <v>3</v>
      </c>
      <c r="F29" s="272">
        <v>0</v>
      </c>
      <c r="G29" s="272">
        <f t="shared" si="0"/>
        <v>3</v>
      </c>
      <c r="H29" s="272">
        <v>3</v>
      </c>
      <c r="I29" s="272">
        <v>8</v>
      </c>
      <c r="J29" s="774" t="s">
        <v>868</v>
      </c>
      <c r="K29" s="775"/>
      <c r="L29" s="776"/>
    </row>
    <row r="30" spans="1:12" ht="19.5" customHeight="1" thickBot="1" x14ac:dyDescent="0.3">
      <c r="A30" s="273" t="s">
        <v>867</v>
      </c>
      <c r="B30" s="274" t="s">
        <v>866</v>
      </c>
      <c r="C30" s="272" t="s">
        <v>30</v>
      </c>
      <c r="D30" s="272" t="s">
        <v>1</v>
      </c>
      <c r="E30" s="273">
        <v>3</v>
      </c>
      <c r="F30" s="273">
        <v>0</v>
      </c>
      <c r="G30" s="272">
        <f t="shared" si="0"/>
        <v>3</v>
      </c>
      <c r="H30" s="273">
        <v>3</v>
      </c>
      <c r="I30" s="272">
        <v>8</v>
      </c>
      <c r="J30" s="771"/>
      <c r="K30" s="772"/>
      <c r="L30" s="773"/>
    </row>
    <row r="31" spans="1:12" ht="19.5" customHeight="1" thickBot="1" x14ac:dyDescent="0.3">
      <c r="A31" s="273" t="s">
        <v>865</v>
      </c>
      <c r="B31" s="274" t="s">
        <v>864</v>
      </c>
      <c r="C31" s="272" t="s">
        <v>30</v>
      </c>
      <c r="D31" s="272" t="s">
        <v>1</v>
      </c>
      <c r="E31" s="273">
        <v>3</v>
      </c>
      <c r="F31" s="273">
        <v>0</v>
      </c>
      <c r="G31" s="272">
        <f t="shared" si="0"/>
        <v>3</v>
      </c>
      <c r="H31" s="273">
        <v>3</v>
      </c>
      <c r="I31" s="272">
        <v>8</v>
      </c>
      <c r="J31" s="771"/>
      <c r="K31" s="772"/>
      <c r="L31" s="773"/>
    </row>
    <row r="32" spans="1:12" ht="19.5" customHeight="1" thickBot="1" x14ac:dyDescent="0.3">
      <c r="A32" s="273" t="s">
        <v>863</v>
      </c>
      <c r="B32" s="274" t="s">
        <v>862</v>
      </c>
      <c r="C32" s="272" t="s">
        <v>30</v>
      </c>
      <c r="D32" s="272" t="s">
        <v>1</v>
      </c>
      <c r="E32" s="273">
        <v>3</v>
      </c>
      <c r="F32" s="273">
        <v>0</v>
      </c>
      <c r="G32" s="272">
        <f t="shared" si="0"/>
        <v>3</v>
      </c>
      <c r="H32" s="273">
        <v>3</v>
      </c>
      <c r="I32" s="272">
        <v>8</v>
      </c>
      <c r="J32" s="771"/>
      <c r="K32" s="772"/>
      <c r="L32" s="773"/>
    </row>
    <row r="33" spans="1:12" ht="19.5" customHeight="1" thickBot="1" x14ac:dyDescent="0.3">
      <c r="A33" s="270" t="s">
        <v>861</v>
      </c>
      <c r="B33" s="271" t="s">
        <v>652</v>
      </c>
      <c r="C33" s="270" t="s">
        <v>30</v>
      </c>
      <c r="D33" s="270" t="s">
        <v>1</v>
      </c>
      <c r="E33" s="270">
        <v>0</v>
      </c>
      <c r="F33" s="270">
        <v>2</v>
      </c>
      <c r="G33" s="270">
        <f t="shared" si="0"/>
        <v>2</v>
      </c>
      <c r="H33" s="270">
        <v>2</v>
      </c>
      <c r="I33" s="270">
        <v>5</v>
      </c>
      <c r="J33" s="768" t="s">
        <v>165</v>
      </c>
      <c r="K33" s="769"/>
      <c r="L33" s="770"/>
    </row>
    <row r="34" spans="1:12" ht="19.5" customHeight="1" thickBot="1" x14ac:dyDescent="0.3">
      <c r="A34" s="270" t="s">
        <v>27</v>
      </c>
      <c r="B34" s="271" t="s">
        <v>120</v>
      </c>
      <c r="C34" s="270" t="s">
        <v>30</v>
      </c>
      <c r="D34" s="270" t="s">
        <v>18</v>
      </c>
      <c r="E34" s="270">
        <v>8</v>
      </c>
      <c r="F34" s="270">
        <v>0</v>
      </c>
      <c r="G34" s="270">
        <f t="shared" si="0"/>
        <v>8</v>
      </c>
      <c r="H34" s="270">
        <v>8</v>
      </c>
      <c r="I34" s="270">
        <v>8</v>
      </c>
      <c r="J34" s="768" t="s">
        <v>165</v>
      </c>
      <c r="K34" s="769"/>
      <c r="L34" s="770"/>
    </row>
    <row r="35" spans="1:12" ht="19.5" customHeight="1" thickBot="1" x14ac:dyDescent="0.3">
      <c r="A35" s="270" t="s">
        <v>26</v>
      </c>
      <c r="B35" s="271" t="s">
        <v>118</v>
      </c>
      <c r="C35" s="270" t="s">
        <v>30</v>
      </c>
      <c r="D35" s="270" t="s">
        <v>18</v>
      </c>
      <c r="E35" s="270">
        <v>0</v>
      </c>
      <c r="F35" s="270">
        <v>1</v>
      </c>
      <c r="G35" s="270">
        <f t="shared" si="0"/>
        <v>1</v>
      </c>
      <c r="H35" s="270">
        <v>1</v>
      </c>
      <c r="I35" s="270">
        <v>1</v>
      </c>
      <c r="J35" s="768" t="s">
        <v>165</v>
      </c>
      <c r="K35" s="769"/>
      <c r="L35" s="770"/>
    </row>
    <row r="36" spans="1:12" ht="19.5" customHeight="1" thickBot="1" x14ac:dyDescent="0.3">
      <c r="A36" s="270" t="s">
        <v>24</v>
      </c>
      <c r="B36" s="271" t="s">
        <v>120</v>
      </c>
      <c r="C36" s="270" t="s">
        <v>30</v>
      </c>
      <c r="D36" s="270" t="s">
        <v>18</v>
      </c>
      <c r="E36" s="270">
        <v>8</v>
      </c>
      <c r="F36" s="270">
        <v>0</v>
      </c>
      <c r="G36" s="270">
        <f t="shared" si="0"/>
        <v>8</v>
      </c>
      <c r="H36" s="270">
        <v>8</v>
      </c>
      <c r="I36" s="270">
        <v>8</v>
      </c>
      <c r="J36" s="768" t="s">
        <v>165</v>
      </c>
      <c r="K36" s="769"/>
      <c r="L36" s="770"/>
    </row>
    <row r="37" spans="1:12" ht="19.5" customHeight="1" thickBot="1" x14ac:dyDescent="0.3">
      <c r="A37" s="270" t="s">
        <v>22</v>
      </c>
      <c r="B37" s="271" t="s">
        <v>118</v>
      </c>
      <c r="C37" s="270" t="s">
        <v>30</v>
      </c>
      <c r="D37" s="270" t="s">
        <v>18</v>
      </c>
      <c r="E37" s="270">
        <v>0</v>
      </c>
      <c r="F37" s="270">
        <v>1</v>
      </c>
      <c r="G37" s="270">
        <f t="shared" si="0"/>
        <v>1</v>
      </c>
      <c r="H37" s="270">
        <v>1</v>
      </c>
      <c r="I37" s="270">
        <v>1</v>
      </c>
      <c r="J37" s="768" t="s">
        <v>165</v>
      </c>
      <c r="K37" s="769"/>
      <c r="L37" s="770"/>
    </row>
    <row r="38" spans="1:12" ht="19.5" customHeight="1" thickBot="1" x14ac:dyDescent="0.3">
      <c r="A38" s="270" t="s">
        <v>860</v>
      </c>
      <c r="B38" s="271" t="s">
        <v>483</v>
      </c>
      <c r="C38" s="270" t="s">
        <v>30</v>
      </c>
      <c r="D38" s="270" t="s">
        <v>18</v>
      </c>
      <c r="E38" s="270">
        <v>0</v>
      </c>
      <c r="F38" s="270">
        <v>0</v>
      </c>
      <c r="G38" s="270">
        <f t="shared" si="0"/>
        <v>0</v>
      </c>
      <c r="H38" s="270">
        <v>0</v>
      </c>
      <c r="I38" s="270">
        <v>21</v>
      </c>
      <c r="J38" s="768" t="s">
        <v>165</v>
      </c>
      <c r="K38" s="769"/>
      <c r="L38" s="770"/>
    </row>
  </sheetData>
  <mergeCells count="38">
    <mergeCell ref="J9:L9"/>
    <mergeCell ref="J21:L21"/>
    <mergeCell ref="J13:L13"/>
    <mergeCell ref="J20:L20"/>
    <mergeCell ref="J12:L12"/>
    <mergeCell ref="J14:L14"/>
    <mergeCell ref="J11:L11"/>
    <mergeCell ref="J10:L10"/>
    <mergeCell ref="J15:L15"/>
    <mergeCell ref="A1:L1"/>
    <mergeCell ref="A2:L2"/>
    <mergeCell ref="B7:B8"/>
    <mergeCell ref="J7:L8"/>
    <mergeCell ref="A3:L3"/>
    <mergeCell ref="A4:L4"/>
    <mergeCell ref="A5:B5"/>
    <mergeCell ref="A6:L6"/>
    <mergeCell ref="J29:L29"/>
    <mergeCell ref="J24:L24"/>
    <mergeCell ref="J25:L25"/>
    <mergeCell ref="J16:L16"/>
    <mergeCell ref="J17:L17"/>
    <mergeCell ref="J19:L19"/>
    <mergeCell ref="J27:L27"/>
    <mergeCell ref="J28:L28"/>
    <mergeCell ref="J22:L22"/>
    <mergeCell ref="J18:L18"/>
    <mergeCell ref="J26:L26"/>
    <mergeCell ref="J23:L23"/>
    <mergeCell ref="J37:L37"/>
    <mergeCell ref="J38:L38"/>
    <mergeCell ref="J33:L33"/>
    <mergeCell ref="J30:L30"/>
    <mergeCell ref="J31:L31"/>
    <mergeCell ref="J32:L32"/>
    <mergeCell ref="J34:L34"/>
    <mergeCell ref="J35:L35"/>
    <mergeCell ref="J36:L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0"/>
  <sheetViews>
    <sheetView workbookViewId="0">
      <selection activeCell="N16" sqref="N16"/>
    </sheetView>
  </sheetViews>
  <sheetFormatPr defaultRowHeight="15" x14ac:dyDescent="0.25"/>
  <cols>
    <col min="1" max="1" width="7.42578125" customWidth="1"/>
    <col min="2" max="2" width="18.140625" customWidth="1"/>
    <col min="3" max="3" width="10.7109375" customWidth="1"/>
    <col min="4" max="4" width="7.140625" customWidth="1"/>
    <col min="5" max="6" width="8.5703125" customWidth="1"/>
    <col min="7" max="7" width="7" customWidth="1"/>
    <col min="8" max="8" width="6.5703125" customWidth="1"/>
    <col min="9" max="9" width="6.85546875" customWidth="1"/>
    <col min="11" max="11" width="12.85546875" customWidth="1"/>
    <col min="12" max="12" width="0.28515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106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104</v>
      </c>
      <c r="B6" s="629"/>
      <c r="C6" s="107"/>
      <c r="D6" s="106"/>
      <c r="E6" s="104"/>
      <c r="F6" s="104"/>
      <c r="G6" s="104"/>
      <c r="H6" s="104"/>
      <c r="I6" s="105" t="s">
        <v>150</v>
      </c>
      <c r="J6" s="104"/>
      <c r="K6" s="104"/>
      <c r="L6" s="104"/>
    </row>
    <row r="7" spans="1:12" ht="15.75" thickBot="1" x14ac:dyDescent="0.3">
      <c r="A7" s="103" t="s">
        <v>102</v>
      </c>
      <c r="B7" s="643" t="s">
        <v>101</v>
      </c>
      <c r="C7" s="102" t="s">
        <v>100</v>
      </c>
      <c r="D7" s="102" t="s">
        <v>99</v>
      </c>
      <c r="E7" s="101" t="s">
        <v>98</v>
      </c>
      <c r="F7" s="101" t="s">
        <v>97</v>
      </c>
      <c r="G7" s="101" t="s">
        <v>96</v>
      </c>
      <c r="H7" s="101" t="s">
        <v>95</v>
      </c>
      <c r="I7" s="101" t="s">
        <v>94</v>
      </c>
      <c r="J7" s="644" t="s">
        <v>93</v>
      </c>
      <c r="K7" s="644"/>
      <c r="L7" s="644"/>
    </row>
    <row r="8" spans="1:12" ht="18.75" thickBot="1" x14ac:dyDescent="0.3">
      <c r="A8" s="103" t="s">
        <v>92</v>
      </c>
      <c r="B8" s="643"/>
      <c r="C8" s="102" t="s">
        <v>91</v>
      </c>
      <c r="D8" s="102" t="s">
        <v>90</v>
      </c>
      <c r="E8" s="101" t="s">
        <v>89</v>
      </c>
      <c r="F8" s="101" t="s">
        <v>89</v>
      </c>
      <c r="G8" s="101" t="s">
        <v>88</v>
      </c>
      <c r="H8" s="101" t="s">
        <v>87</v>
      </c>
      <c r="I8" s="101" t="s">
        <v>86</v>
      </c>
      <c r="J8" s="644"/>
      <c r="K8" s="644"/>
      <c r="L8" s="644"/>
    </row>
    <row r="9" spans="1:12" ht="45.75" thickBot="1" x14ac:dyDescent="0.3">
      <c r="A9" s="100" t="s">
        <v>149</v>
      </c>
      <c r="B9" s="99" t="s">
        <v>148</v>
      </c>
      <c r="C9" s="98" t="s">
        <v>30</v>
      </c>
      <c r="D9" s="97" t="s">
        <v>1</v>
      </c>
      <c r="E9" s="97">
        <v>3</v>
      </c>
      <c r="F9" s="97">
        <v>0</v>
      </c>
      <c r="G9" s="97">
        <v>3</v>
      </c>
      <c r="H9" s="97">
        <v>3</v>
      </c>
      <c r="I9" s="97">
        <v>10</v>
      </c>
      <c r="J9" s="630" t="s">
        <v>145</v>
      </c>
      <c r="K9" s="631"/>
      <c r="L9" s="632"/>
    </row>
    <row r="10" spans="1:12" ht="45.75" thickBot="1" x14ac:dyDescent="0.3">
      <c r="A10" s="96" t="s">
        <v>147</v>
      </c>
      <c r="B10" s="96" t="s">
        <v>146</v>
      </c>
      <c r="C10" s="95" t="s">
        <v>30</v>
      </c>
      <c r="D10" s="72" t="s">
        <v>1</v>
      </c>
      <c r="E10" s="72">
        <v>3</v>
      </c>
      <c r="F10" s="72">
        <v>0</v>
      </c>
      <c r="G10" s="72">
        <v>3</v>
      </c>
      <c r="H10" s="72">
        <v>3</v>
      </c>
      <c r="I10" s="72">
        <v>10</v>
      </c>
      <c r="J10" s="638" t="s">
        <v>145</v>
      </c>
      <c r="K10" s="638"/>
      <c r="L10" s="638"/>
    </row>
    <row r="11" spans="1:12" ht="34.5" thickBot="1" x14ac:dyDescent="0.3">
      <c r="A11" s="94" t="s">
        <v>144</v>
      </c>
      <c r="B11" s="93" t="s">
        <v>143</v>
      </c>
      <c r="C11" s="83" t="s">
        <v>30</v>
      </c>
      <c r="D11" s="82"/>
      <c r="E11" s="82">
        <v>3</v>
      </c>
      <c r="F11" s="82">
        <v>0</v>
      </c>
      <c r="G11" s="82"/>
      <c r="H11" s="82"/>
      <c r="I11" s="82">
        <v>10</v>
      </c>
      <c r="J11" s="642" t="s">
        <v>73</v>
      </c>
      <c r="K11" s="642"/>
      <c r="L11" s="642"/>
    </row>
    <row r="12" spans="1:12" ht="34.5" thickBot="1" x14ac:dyDescent="0.3">
      <c r="A12" s="92" t="s">
        <v>142</v>
      </c>
      <c r="B12" s="91" t="s">
        <v>141</v>
      </c>
      <c r="C12" s="90" t="s">
        <v>30</v>
      </c>
      <c r="D12" s="90" t="s">
        <v>1</v>
      </c>
      <c r="E12" s="90">
        <v>3</v>
      </c>
      <c r="F12" s="90">
        <v>0</v>
      </c>
      <c r="G12" s="90">
        <v>3</v>
      </c>
      <c r="H12" s="90">
        <v>3</v>
      </c>
      <c r="I12" s="90">
        <v>10</v>
      </c>
      <c r="J12" s="645" t="s">
        <v>70</v>
      </c>
      <c r="K12" s="645"/>
      <c r="L12" s="642"/>
    </row>
    <row r="13" spans="1:12" ht="23.25" thickBot="1" x14ac:dyDescent="0.3">
      <c r="A13" s="89" t="s">
        <v>140</v>
      </c>
      <c r="B13" s="88" t="s">
        <v>139</v>
      </c>
      <c r="C13" s="83" t="s">
        <v>30</v>
      </c>
      <c r="D13" s="82"/>
      <c r="E13" s="82">
        <v>3</v>
      </c>
      <c r="F13" s="82">
        <v>0</v>
      </c>
      <c r="G13" s="82"/>
      <c r="H13" s="82"/>
      <c r="I13" s="82">
        <v>10</v>
      </c>
      <c r="J13" s="638" t="s">
        <v>67</v>
      </c>
      <c r="K13" s="638"/>
      <c r="L13" s="638"/>
    </row>
    <row r="14" spans="1:12" ht="21.75" thickBot="1" x14ac:dyDescent="0.3">
      <c r="A14" s="87" t="s">
        <v>138</v>
      </c>
      <c r="B14" s="86" t="s">
        <v>137</v>
      </c>
      <c r="C14" s="85" t="s">
        <v>30</v>
      </c>
      <c r="D14" s="84" t="s">
        <v>1</v>
      </c>
      <c r="E14" s="84">
        <v>3</v>
      </c>
      <c r="F14" s="84">
        <v>0</v>
      </c>
      <c r="G14" s="84">
        <v>3</v>
      </c>
      <c r="H14" s="84">
        <v>3</v>
      </c>
      <c r="I14" s="84">
        <v>10</v>
      </c>
      <c r="J14" s="639" t="s">
        <v>49</v>
      </c>
      <c r="K14" s="640"/>
      <c r="L14" s="641"/>
    </row>
    <row r="15" spans="1:12" ht="34.5" thickBot="1" x14ac:dyDescent="0.3">
      <c r="A15" s="82" t="s">
        <v>136</v>
      </c>
      <c r="B15" s="83" t="s">
        <v>135</v>
      </c>
      <c r="C15" s="83" t="s">
        <v>30</v>
      </c>
      <c r="D15" s="82" t="s">
        <v>1</v>
      </c>
      <c r="E15" s="82">
        <v>3</v>
      </c>
      <c r="F15" s="82">
        <v>0</v>
      </c>
      <c r="G15" s="82">
        <v>3</v>
      </c>
      <c r="H15" s="82">
        <v>3</v>
      </c>
      <c r="I15" s="82">
        <v>10</v>
      </c>
      <c r="J15" s="642" t="s">
        <v>35</v>
      </c>
      <c r="K15" s="642"/>
      <c r="L15" s="642"/>
    </row>
    <row r="16" spans="1:12" ht="15.75" customHeight="1" thickBot="1" x14ac:dyDescent="0.3">
      <c r="A16" s="646" t="s">
        <v>134</v>
      </c>
      <c r="B16" s="646"/>
      <c r="C16" s="646"/>
      <c r="D16" s="646"/>
      <c r="E16" s="646"/>
      <c r="F16" s="646"/>
      <c r="G16" s="646"/>
      <c r="H16" s="652"/>
      <c r="I16" s="653"/>
      <c r="J16" s="653"/>
      <c r="K16" s="653"/>
      <c r="L16" s="654"/>
    </row>
    <row r="17" spans="1:12" ht="21.75" thickBot="1" x14ac:dyDescent="0.3">
      <c r="A17" s="80" t="s">
        <v>16</v>
      </c>
      <c r="B17" s="80" t="s">
        <v>15</v>
      </c>
      <c r="C17" s="80" t="s">
        <v>14</v>
      </c>
      <c r="D17" s="80" t="s">
        <v>13</v>
      </c>
      <c r="E17" s="80" t="s">
        <v>12</v>
      </c>
      <c r="F17" s="80" t="s">
        <v>11</v>
      </c>
      <c r="G17" s="80" t="s">
        <v>10</v>
      </c>
      <c r="H17" s="655" t="s">
        <v>9</v>
      </c>
      <c r="I17" s="656"/>
      <c r="J17" s="656"/>
      <c r="K17" s="656"/>
      <c r="L17" s="657"/>
    </row>
    <row r="18" spans="1:12" ht="15.75" thickBot="1" x14ac:dyDescent="0.3">
      <c r="A18" s="77" t="s">
        <v>133</v>
      </c>
      <c r="B18" s="77" t="s">
        <v>120</v>
      </c>
      <c r="C18" s="75" t="s">
        <v>18</v>
      </c>
      <c r="D18" s="77">
        <v>8</v>
      </c>
      <c r="E18" s="77">
        <v>0</v>
      </c>
      <c r="F18" s="77">
        <v>0</v>
      </c>
      <c r="G18" s="77">
        <v>8</v>
      </c>
      <c r="H18" s="658"/>
      <c r="I18" s="659"/>
      <c r="J18" s="659"/>
      <c r="K18" s="659"/>
      <c r="L18" s="660"/>
    </row>
    <row r="19" spans="1:12" ht="15.75" thickBot="1" x14ac:dyDescent="0.3">
      <c r="A19" s="77" t="s">
        <v>132</v>
      </c>
      <c r="B19" s="77" t="s">
        <v>118</v>
      </c>
      <c r="C19" s="75" t="s">
        <v>18</v>
      </c>
      <c r="D19" s="77">
        <v>0</v>
      </c>
      <c r="E19" s="77">
        <v>1</v>
      </c>
      <c r="F19" s="77">
        <v>0</v>
      </c>
      <c r="G19" s="77">
        <v>1</v>
      </c>
      <c r="H19" s="658"/>
      <c r="I19" s="659"/>
      <c r="J19" s="659"/>
      <c r="K19" s="659"/>
      <c r="L19" s="660"/>
    </row>
    <row r="20" spans="1:12" ht="15.75" thickBot="1" x14ac:dyDescent="0.3">
      <c r="A20" s="646" t="s">
        <v>131</v>
      </c>
      <c r="B20" s="646"/>
      <c r="C20" s="646"/>
      <c r="D20" s="646"/>
      <c r="E20" s="646"/>
      <c r="F20" s="646"/>
      <c r="G20" s="646"/>
      <c r="H20" s="647"/>
      <c r="I20" s="648"/>
      <c r="J20" s="648"/>
      <c r="K20" s="648"/>
      <c r="L20" s="649"/>
    </row>
    <row r="21" spans="1:12" ht="21.75" thickBot="1" x14ac:dyDescent="0.3">
      <c r="A21" s="80" t="s">
        <v>16</v>
      </c>
      <c r="B21" s="80" t="s">
        <v>15</v>
      </c>
      <c r="C21" s="80" t="s">
        <v>14</v>
      </c>
      <c r="D21" s="80" t="s">
        <v>13</v>
      </c>
      <c r="E21" s="80" t="s">
        <v>12</v>
      </c>
      <c r="F21" s="80" t="s">
        <v>11</v>
      </c>
      <c r="G21" s="80" t="s">
        <v>10</v>
      </c>
      <c r="H21" s="650" t="s">
        <v>9</v>
      </c>
      <c r="I21" s="650"/>
      <c r="J21" s="650"/>
      <c r="K21" s="650"/>
      <c r="L21" s="650"/>
    </row>
    <row r="22" spans="1:12" ht="15.75" thickBot="1" x14ac:dyDescent="0.3">
      <c r="A22" s="77" t="s">
        <v>130</v>
      </c>
      <c r="B22" s="77" t="s">
        <v>120</v>
      </c>
      <c r="C22" s="75" t="s">
        <v>18</v>
      </c>
      <c r="D22" s="77">
        <v>8</v>
      </c>
      <c r="E22" s="77">
        <v>0</v>
      </c>
      <c r="F22" s="77">
        <v>0</v>
      </c>
      <c r="G22" s="77">
        <v>8</v>
      </c>
      <c r="H22" s="651"/>
      <c r="I22" s="651"/>
      <c r="J22" s="651"/>
      <c r="K22" s="651"/>
      <c r="L22" s="651"/>
    </row>
    <row r="23" spans="1:12" ht="15.75" thickBot="1" x14ac:dyDescent="0.3">
      <c r="A23" s="77" t="s">
        <v>129</v>
      </c>
      <c r="B23" s="77" t="s">
        <v>118</v>
      </c>
      <c r="C23" s="75" t="s">
        <v>18</v>
      </c>
      <c r="D23" s="77">
        <v>0</v>
      </c>
      <c r="E23" s="77">
        <v>1</v>
      </c>
      <c r="F23" s="77">
        <v>0</v>
      </c>
      <c r="G23" s="77">
        <v>1</v>
      </c>
      <c r="H23" s="651"/>
      <c r="I23" s="651"/>
      <c r="J23" s="651"/>
      <c r="K23" s="651"/>
      <c r="L23" s="651"/>
    </row>
    <row r="24" spans="1:12" ht="15.75" thickBot="1" x14ac:dyDescent="0.3">
      <c r="A24" s="646" t="s">
        <v>128</v>
      </c>
      <c r="B24" s="646"/>
      <c r="C24" s="646"/>
      <c r="D24" s="646"/>
      <c r="E24" s="646"/>
      <c r="F24" s="646"/>
      <c r="G24" s="646"/>
      <c r="H24" s="647"/>
      <c r="I24" s="648"/>
      <c r="J24" s="648"/>
      <c r="K24" s="648"/>
      <c r="L24" s="649"/>
    </row>
    <row r="25" spans="1:12" ht="21.75" thickBot="1" x14ac:dyDescent="0.3">
      <c r="A25" s="80" t="s">
        <v>16</v>
      </c>
      <c r="B25" s="80" t="s">
        <v>15</v>
      </c>
      <c r="C25" s="80" t="s">
        <v>14</v>
      </c>
      <c r="D25" s="80" t="s">
        <v>13</v>
      </c>
      <c r="E25" s="80" t="s">
        <v>12</v>
      </c>
      <c r="F25" s="80" t="s">
        <v>11</v>
      </c>
      <c r="G25" s="80" t="s">
        <v>10</v>
      </c>
      <c r="H25" s="650" t="s">
        <v>9</v>
      </c>
      <c r="I25" s="650"/>
      <c r="J25" s="650"/>
      <c r="K25" s="650"/>
      <c r="L25" s="650"/>
    </row>
    <row r="26" spans="1:12" ht="15.75" thickBot="1" x14ac:dyDescent="0.3">
      <c r="A26" s="77" t="s">
        <v>127</v>
      </c>
      <c r="B26" s="77" t="s">
        <v>120</v>
      </c>
      <c r="C26" s="75" t="s">
        <v>18</v>
      </c>
      <c r="D26" s="77">
        <v>8</v>
      </c>
      <c r="E26" s="77">
        <v>0</v>
      </c>
      <c r="F26" s="77">
        <v>0</v>
      </c>
      <c r="G26" s="77">
        <v>8</v>
      </c>
      <c r="H26" s="651"/>
      <c r="I26" s="651"/>
      <c r="J26" s="651"/>
      <c r="K26" s="651"/>
      <c r="L26" s="651"/>
    </row>
    <row r="27" spans="1:12" ht="15.75" thickBot="1" x14ac:dyDescent="0.3">
      <c r="A27" s="77" t="s">
        <v>126</v>
      </c>
      <c r="B27" s="77" t="s">
        <v>118</v>
      </c>
      <c r="C27" s="75" t="s">
        <v>18</v>
      </c>
      <c r="D27" s="77">
        <v>0</v>
      </c>
      <c r="E27" s="77">
        <v>1</v>
      </c>
      <c r="F27" s="77">
        <v>0</v>
      </c>
      <c r="G27" s="77">
        <v>1</v>
      </c>
      <c r="H27" s="651"/>
      <c r="I27" s="651"/>
      <c r="J27" s="651"/>
      <c r="K27" s="651"/>
      <c r="L27" s="651"/>
    </row>
    <row r="28" spans="1:12" ht="15.75" thickBot="1" x14ac:dyDescent="0.3">
      <c r="A28" s="77" t="s">
        <v>125</v>
      </c>
      <c r="B28" s="77" t="s">
        <v>124</v>
      </c>
      <c r="C28" s="75" t="s">
        <v>1</v>
      </c>
      <c r="D28" s="77">
        <v>0</v>
      </c>
      <c r="E28" s="77">
        <v>0</v>
      </c>
      <c r="F28" s="77">
        <v>0</v>
      </c>
      <c r="G28" s="77">
        <v>21</v>
      </c>
      <c r="H28" s="651"/>
      <c r="I28" s="651"/>
      <c r="J28" s="651"/>
      <c r="K28" s="651"/>
      <c r="L28" s="651"/>
    </row>
    <row r="29" spans="1:12" ht="15.75" thickBot="1" x14ac:dyDescent="0.3">
      <c r="A29" s="81" t="s">
        <v>123</v>
      </c>
      <c r="B29" s="77" t="s">
        <v>116</v>
      </c>
      <c r="C29" s="75" t="s">
        <v>18</v>
      </c>
      <c r="D29" s="77">
        <v>0</v>
      </c>
      <c r="E29" s="77">
        <v>0</v>
      </c>
      <c r="F29" s="77">
        <v>0</v>
      </c>
      <c r="G29" s="77">
        <v>21</v>
      </c>
      <c r="H29" s="651"/>
      <c r="I29" s="651"/>
      <c r="J29" s="651"/>
      <c r="K29" s="651"/>
      <c r="L29" s="651"/>
    </row>
    <row r="30" spans="1:12" ht="15.75" thickBot="1" x14ac:dyDescent="0.3">
      <c r="A30" s="646" t="s">
        <v>122</v>
      </c>
      <c r="B30" s="646"/>
      <c r="C30" s="646"/>
      <c r="D30" s="646"/>
      <c r="E30" s="646"/>
      <c r="F30" s="646"/>
      <c r="G30" s="646"/>
      <c r="H30" s="647"/>
      <c r="I30" s="648"/>
      <c r="J30" s="648"/>
      <c r="K30" s="648"/>
      <c r="L30" s="649"/>
    </row>
    <row r="31" spans="1:12" ht="21.75" thickBot="1" x14ac:dyDescent="0.3">
      <c r="A31" s="80" t="s">
        <v>16</v>
      </c>
      <c r="B31" s="80" t="s">
        <v>15</v>
      </c>
      <c r="C31" s="80" t="s">
        <v>14</v>
      </c>
      <c r="D31" s="80" t="s">
        <v>13</v>
      </c>
      <c r="E31" s="80" t="s">
        <v>12</v>
      </c>
      <c r="F31" s="80" t="s">
        <v>11</v>
      </c>
      <c r="G31" s="80" t="s">
        <v>10</v>
      </c>
      <c r="H31" s="650" t="s">
        <v>9</v>
      </c>
      <c r="I31" s="650"/>
      <c r="J31" s="650"/>
      <c r="K31" s="650"/>
      <c r="L31" s="650"/>
    </row>
    <row r="32" spans="1:12" ht="15.75" thickBot="1" x14ac:dyDescent="0.3">
      <c r="A32" s="77" t="s">
        <v>121</v>
      </c>
      <c r="B32" s="77" t="s">
        <v>120</v>
      </c>
      <c r="C32" s="75" t="s">
        <v>18</v>
      </c>
      <c r="D32" s="77">
        <v>8</v>
      </c>
      <c r="E32" s="77">
        <v>0</v>
      </c>
      <c r="F32" s="77">
        <v>0</v>
      </c>
      <c r="G32" s="77">
        <v>8</v>
      </c>
      <c r="H32" s="651"/>
      <c r="I32" s="651"/>
      <c r="J32" s="651"/>
      <c r="K32" s="651"/>
      <c r="L32" s="651"/>
    </row>
    <row r="33" spans="1:12" ht="15.75" thickBot="1" x14ac:dyDescent="0.3">
      <c r="A33" s="77" t="s">
        <v>119</v>
      </c>
      <c r="B33" s="77" t="s">
        <v>118</v>
      </c>
      <c r="C33" s="75" t="s">
        <v>18</v>
      </c>
      <c r="D33" s="77">
        <v>0</v>
      </c>
      <c r="E33" s="77">
        <v>1</v>
      </c>
      <c r="F33" s="77">
        <v>0</v>
      </c>
      <c r="G33" s="77">
        <v>1</v>
      </c>
      <c r="H33" s="651"/>
      <c r="I33" s="651"/>
      <c r="J33" s="651"/>
      <c r="K33" s="651"/>
      <c r="L33" s="651"/>
    </row>
    <row r="34" spans="1:12" ht="15.75" thickBot="1" x14ac:dyDescent="0.3">
      <c r="A34" s="81" t="s">
        <v>117</v>
      </c>
      <c r="B34" s="77" t="s">
        <v>116</v>
      </c>
      <c r="C34" s="75" t="s">
        <v>18</v>
      </c>
      <c r="D34" s="77">
        <v>0</v>
      </c>
      <c r="E34" s="77">
        <v>0</v>
      </c>
      <c r="F34" s="77">
        <v>0</v>
      </c>
      <c r="G34" s="77">
        <v>21</v>
      </c>
      <c r="H34" s="651"/>
      <c r="I34" s="651"/>
      <c r="J34" s="651"/>
      <c r="K34" s="651"/>
      <c r="L34" s="651"/>
    </row>
    <row r="35" spans="1:12" ht="15.75" thickBot="1" x14ac:dyDescent="0.3">
      <c r="A35" s="646" t="s">
        <v>17</v>
      </c>
      <c r="B35" s="646"/>
      <c r="C35" s="646"/>
      <c r="D35" s="646"/>
      <c r="E35" s="646"/>
      <c r="F35" s="646"/>
      <c r="G35" s="646"/>
      <c r="H35" s="647"/>
      <c r="I35" s="648"/>
      <c r="J35" s="648"/>
      <c r="K35" s="648"/>
      <c r="L35" s="649"/>
    </row>
    <row r="36" spans="1:12" ht="21.75" thickBot="1" x14ac:dyDescent="0.3">
      <c r="A36" s="80" t="s">
        <v>16</v>
      </c>
      <c r="B36" s="80" t="s">
        <v>15</v>
      </c>
      <c r="C36" s="80" t="s">
        <v>14</v>
      </c>
      <c r="D36" s="80" t="s">
        <v>13</v>
      </c>
      <c r="E36" s="80" t="s">
        <v>12</v>
      </c>
      <c r="F36" s="80" t="s">
        <v>11</v>
      </c>
      <c r="G36" s="80" t="s">
        <v>10</v>
      </c>
      <c r="H36" s="650" t="s">
        <v>9</v>
      </c>
      <c r="I36" s="650"/>
      <c r="J36" s="650"/>
      <c r="K36" s="650"/>
      <c r="L36" s="650"/>
    </row>
    <row r="37" spans="1:12" ht="34.5" customHeight="1" thickBot="1" x14ac:dyDescent="0.3">
      <c r="A37" s="79" t="s">
        <v>115</v>
      </c>
      <c r="B37" s="78" t="s">
        <v>114</v>
      </c>
      <c r="C37" s="77" t="s">
        <v>1</v>
      </c>
      <c r="D37" s="77">
        <v>3</v>
      </c>
      <c r="E37" s="77">
        <v>0</v>
      </c>
      <c r="F37" s="77">
        <v>3</v>
      </c>
      <c r="G37" s="77">
        <v>14</v>
      </c>
      <c r="H37" s="651" t="s">
        <v>113</v>
      </c>
      <c r="I37" s="651"/>
      <c r="J37" s="651"/>
      <c r="K37" s="651"/>
      <c r="L37" s="651"/>
    </row>
    <row r="38" spans="1:12" ht="15.75" customHeight="1" thickBot="1" x14ac:dyDescent="0.3">
      <c r="A38" s="74" t="s">
        <v>112</v>
      </c>
      <c r="B38" s="76" t="s">
        <v>111</v>
      </c>
      <c r="C38" s="75" t="s">
        <v>1</v>
      </c>
      <c r="D38" s="74">
        <v>0</v>
      </c>
      <c r="E38" s="74">
        <v>2</v>
      </c>
      <c r="F38" s="74">
        <v>0</v>
      </c>
      <c r="G38" s="74">
        <v>10</v>
      </c>
      <c r="H38" s="651" t="s">
        <v>110</v>
      </c>
      <c r="I38" s="651"/>
      <c r="J38" s="651"/>
      <c r="K38" s="651"/>
      <c r="L38" s="651"/>
    </row>
    <row r="39" spans="1:12" ht="23.25" thickBot="1" x14ac:dyDescent="0.3">
      <c r="A39" s="74" t="s">
        <v>109</v>
      </c>
      <c r="B39" s="76" t="s">
        <v>108</v>
      </c>
      <c r="C39" s="75" t="s">
        <v>1</v>
      </c>
      <c r="D39" s="74">
        <v>0</v>
      </c>
      <c r="E39" s="74">
        <v>2</v>
      </c>
      <c r="F39" s="74">
        <v>0</v>
      </c>
      <c r="G39" s="74">
        <v>10</v>
      </c>
      <c r="H39" s="651"/>
      <c r="I39" s="651"/>
      <c r="J39" s="651"/>
      <c r="K39" s="651"/>
      <c r="L39" s="651"/>
    </row>
    <row r="40" spans="1:12" ht="15.75" thickBot="1" x14ac:dyDescent="0.3">
      <c r="A40" s="72"/>
      <c r="B40" s="73"/>
      <c r="C40" s="73"/>
      <c r="D40" s="72"/>
      <c r="E40" s="72"/>
      <c r="F40" s="72"/>
      <c r="G40" s="72"/>
      <c r="H40" s="661"/>
      <c r="I40" s="662"/>
      <c r="J40" s="662"/>
      <c r="K40" s="662"/>
      <c r="L40" s="663"/>
    </row>
  </sheetData>
  <mergeCells count="44">
    <mergeCell ref="A35:G35"/>
    <mergeCell ref="H35:L35"/>
    <mergeCell ref="H36:L36"/>
    <mergeCell ref="H37:L37"/>
    <mergeCell ref="H38:L39"/>
    <mergeCell ref="H40:L40"/>
    <mergeCell ref="H34:L34"/>
    <mergeCell ref="H28:L28"/>
    <mergeCell ref="H23:L23"/>
    <mergeCell ref="H29:L29"/>
    <mergeCell ref="A24:G24"/>
    <mergeCell ref="H24:L24"/>
    <mergeCell ref="H25:L25"/>
    <mergeCell ref="H26:L26"/>
    <mergeCell ref="H27:L27"/>
    <mergeCell ref="A30:G30"/>
    <mergeCell ref="H30:L30"/>
    <mergeCell ref="H31:L31"/>
    <mergeCell ref="H32:L32"/>
    <mergeCell ref="H33:L33"/>
    <mergeCell ref="A20:G20"/>
    <mergeCell ref="H20:L20"/>
    <mergeCell ref="J15:L15"/>
    <mergeCell ref="H21:L21"/>
    <mergeCell ref="H22:L22"/>
    <mergeCell ref="A16:G16"/>
    <mergeCell ref="H16:L16"/>
    <mergeCell ref="H17:L17"/>
    <mergeCell ref="H18:L18"/>
    <mergeCell ref="H19:L19"/>
    <mergeCell ref="J10:L10"/>
    <mergeCell ref="J13:L13"/>
    <mergeCell ref="J14:L14"/>
    <mergeCell ref="J11:L11"/>
    <mergeCell ref="B7:B8"/>
    <mergeCell ref="J7:L8"/>
    <mergeCell ref="J12:L12"/>
    <mergeCell ref="A6:B6"/>
    <mergeCell ref="J9:L9"/>
    <mergeCell ref="A1:L1"/>
    <mergeCell ref="A2:L2"/>
    <mergeCell ref="A3:L3"/>
    <mergeCell ref="A4:L4"/>
    <mergeCell ref="A5:B5"/>
  </mergeCells>
  <pageMargins left="0.7" right="0.7" top="0.75" bottom="0.75" header="0.3" footer="0.3"/>
  <pageSetup paperSize="9" scale="84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2"/>
  <sheetViews>
    <sheetView zoomScaleNormal="100" workbookViewId="0">
      <selection activeCell="F28" sqref="F28"/>
    </sheetView>
  </sheetViews>
  <sheetFormatPr defaultRowHeight="15" x14ac:dyDescent="0.25"/>
  <cols>
    <col min="1" max="1" width="11.7109375" customWidth="1"/>
    <col min="2" max="2" width="42.7109375" bestFit="1" customWidth="1"/>
    <col min="3" max="3" width="14" customWidth="1"/>
    <col min="4" max="9" width="10.7109375" customWidth="1"/>
    <col min="12" max="12" width="18.140625" customWidth="1"/>
  </cols>
  <sheetData>
    <row r="1" spans="1:12" ht="24" customHeight="1" x14ac:dyDescent="0.25">
      <c r="A1" s="633" t="s">
        <v>923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4" customHeight="1" x14ac:dyDescent="0.25">
      <c r="A2" s="777" t="s">
        <v>922</v>
      </c>
      <c r="B2" s="777"/>
      <c r="C2" s="777"/>
      <c r="D2" s="777"/>
      <c r="E2" s="777"/>
      <c r="F2" s="777"/>
      <c r="G2" s="777"/>
      <c r="H2" s="777"/>
      <c r="I2" s="777"/>
      <c r="J2" s="777"/>
      <c r="K2" s="777"/>
      <c r="L2" s="777"/>
    </row>
    <row r="3" spans="1:12" ht="24" customHeight="1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24" customHeight="1" x14ac:dyDescent="0.25">
      <c r="A4" s="635" t="s">
        <v>932</v>
      </c>
      <c r="B4" s="635"/>
      <c r="C4" s="635"/>
      <c r="D4" s="635"/>
      <c r="E4" s="635"/>
      <c r="F4" s="635"/>
      <c r="G4" s="635"/>
      <c r="H4" s="635"/>
      <c r="I4" s="635"/>
      <c r="J4" s="635"/>
      <c r="K4" s="635"/>
      <c r="L4" s="635"/>
    </row>
    <row r="5" spans="1:12" ht="24" customHeight="1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9.5" customHeight="1" thickBot="1" x14ac:dyDescent="0.3">
      <c r="A6" s="783" t="s">
        <v>232</v>
      </c>
      <c r="B6" s="783"/>
      <c r="C6" s="783"/>
      <c r="D6" s="783"/>
      <c r="E6" s="783"/>
      <c r="F6" s="783"/>
      <c r="G6" s="783"/>
      <c r="H6" s="783"/>
      <c r="I6" s="783"/>
      <c r="J6" s="783"/>
      <c r="K6" s="783"/>
      <c r="L6" s="783"/>
    </row>
    <row r="7" spans="1:12" ht="19.5" customHeight="1" thickBot="1" x14ac:dyDescent="0.3">
      <c r="A7" s="280" t="s">
        <v>102</v>
      </c>
      <c r="B7" s="778" t="s">
        <v>101</v>
      </c>
      <c r="C7" s="279" t="s">
        <v>100</v>
      </c>
      <c r="D7" s="279" t="s">
        <v>99</v>
      </c>
      <c r="E7" s="279" t="s">
        <v>98</v>
      </c>
      <c r="F7" s="279" t="s">
        <v>97</v>
      </c>
      <c r="G7" s="279" t="s">
        <v>96</v>
      </c>
      <c r="H7" s="279" t="s">
        <v>95</v>
      </c>
      <c r="I7" s="279" t="s">
        <v>94</v>
      </c>
      <c r="J7" s="780" t="s">
        <v>93</v>
      </c>
      <c r="K7" s="781"/>
      <c r="L7" s="782"/>
    </row>
    <row r="8" spans="1:12" ht="19.5" customHeight="1" thickBot="1" x14ac:dyDescent="0.3">
      <c r="A8" s="278" t="s">
        <v>92</v>
      </c>
      <c r="B8" s="779"/>
      <c r="C8" s="277" t="s">
        <v>91</v>
      </c>
      <c r="D8" s="277" t="s">
        <v>90</v>
      </c>
      <c r="E8" s="277" t="s">
        <v>89</v>
      </c>
      <c r="F8" s="277" t="s">
        <v>89</v>
      </c>
      <c r="G8" s="277" t="s">
        <v>88</v>
      </c>
      <c r="H8" s="277" t="s">
        <v>87</v>
      </c>
      <c r="I8" s="277" t="s">
        <v>86</v>
      </c>
      <c r="J8" s="780"/>
      <c r="K8" s="781"/>
      <c r="L8" s="782"/>
    </row>
    <row r="9" spans="1:12" ht="19.5" customHeight="1" thickBot="1" x14ac:dyDescent="0.3">
      <c r="A9" s="272" t="s">
        <v>931</v>
      </c>
      <c r="B9" s="275" t="s">
        <v>930</v>
      </c>
      <c r="C9" s="273" t="s">
        <v>30</v>
      </c>
      <c r="D9" s="273" t="s">
        <v>1</v>
      </c>
      <c r="E9" s="273">
        <v>2</v>
      </c>
      <c r="F9" s="273">
        <v>2</v>
      </c>
      <c r="G9" s="273">
        <f t="shared" ref="G9:G22" si="0">E9+F9</f>
        <v>4</v>
      </c>
      <c r="H9" s="273">
        <v>3</v>
      </c>
      <c r="I9" s="273">
        <v>10</v>
      </c>
      <c r="J9" s="774" t="s">
        <v>907</v>
      </c>
      <c r="K9" s="775"/>
      <c r="L9" s="776"/>
    </row>
    <row r="10" spans="1:12" ht="19.5" customHeight="1" thickBot="1" x14ac:dyDescent="0.3">
      <c r="A10" s="273" t="s">
        <v>929</v>
      </c>
      <c r="B10" s="274" t="s">
        <v>928</v>
      </c>
      <c r="C10" s="273" t="s">
        <v>30</v>
      </c>
      <c r="D10" s="273" t="s">
        <v>1</v>
      </c>
      <c r="E10" s="273">
        <v>3</v>
      </c>
      <c r="F10" s="273">
        <v>0</v>
      </c>
      <c r="G10" s="273">
        <f t="shared" si="0"/>
        <v>3</v>
      </c>
      <c r="H10" s="273">
        <v>3</v>
      </c>
      <c r="I10" s="273">
        <v>10</v>
      </c>
      <c r="J10" s="771"/>
      <c r="K10" s="772"/>
      <c r="L10" s="773"/>
    </row>
    <row r="11" spans="1:12" ht="19.5" customHeight="1" thickBot="1" x14ac:dyDescent="0.3">
      <c r="A11" s="270" t="s">
        <v>927</v>
      </c>
      <c r="B11" s="271" t="s">
        <v>652</v>
      </c>
      <c r="C11" s="270" t="s">
        <v>30</v>
      </c>
      <c r="D11" s="270" t="s">
        <v>1</v>
      </c>
      <c r="E11" s="270">
        <v>0</v>
      </c>
      <c r="F11" s="270">
        <v>2</v>
      </c>
      <c r="G11" s="270">
        <f t="shared" si="0"/>
        <v>2</v>
      </c>
      <c r="H11" s="270">
        <v>2</v>
      </c>
      <c r="I11" s="270">
        <v>10</v>
      </c>
      <c r="J11" s="768" t="s">
        <v>165</v>
      </c>
      <c r="K11" s="769"/>
      <c r="L11" s="770"/>
    </row>
    <row r="12" spans="1:12" ht="19.5" customHeight="1" thickBot="1" x14ac:dyDescent="0.3">
      <c r="A12" s="270" t="s">
        <v>181</v>
      </c>
      <c r="B12" s="271" t="s">
        <v>120</v>
      </c>
      <c r="C12" s="270" t="s">
        <v>30</v>
      </c>
      <c r="D12" s="270" t="s">
        <v>18</v>
      </c>
      <c r="E12" s="270">
        <v>8</v>
      </c>
      <c r="F12" s="270">
        <v>0</v>
      </c>
      <c r="G12" s="270">
        <f t="shared" si="0"/>
        <v>8</v>
      </c>
      <c r="H12" s="270">
        <v>0</v>
      </c>
      <c r="I12" s="270">
        <v>8</v>
      </c>
      <c r="J12" s="768" t="s">
        <v>165</v>
      </c>
      <c r="K12" s="769"/>
      <c r="L12" s="770"/>
    </row>
    <row r="13" spans="1:12" ht="19.5" customHeight="1" thickBot="1" x14ac:dyDescent="0.3">
      <c r="A13" s="270" t="s">
        <v>180</v>
      </c>
      <c r="B13" s="271" t="s">
        <v>118</v>
      </c>
      <c r="C13" s="270" t="s">
        <v>30</v>
      </c>
      <c r="D13" s="270" t="s">
        <v>18</v>
      </c>
      <c r="E13" s="270">
        <v>0</v>
      </c>
      <c r="F13" s="270">
        <v>1</v>
      </c>
      <c r="G13" s="270">
        <f t="shared" si="0"/>
        <v>1</v>
      </c>
      <c r="H13" s="270">
        <v>0</v>
      </c>
      <c r="I13" s="270">
        <v>1</v>
      </c>
      <c r="J13" s="768" t="s">
        <v>165</v>
      </c>
      <c r="K13" s="769"/>
      <c r="L13" s="770"/>
    </row>
    <row r="14" spans="1:12" ht="19.5" customHeight="1" thickBot="1" x14ac:dyDescent="0.3">
      <c r="A14" s="270" t="s">
        <v>179</v>
      </c>
      <c r="B14" s="271" t="s">
        <v>120</v>
      </c>
      <c r="C14" s="270" t="s">
        <v>30</v>
      </c>
      <c r="D14" s="270" t="s">
        <v>18</v>
      </c>
      <c r="E14" s="270">
        <v>8</v>
      </c>
      <c r="F14" s="270">
        <v>0</v>
      </c>
      <c r="G14" s="270">
        <f t="shared" si="0"/>
        <v>8</v>
      </c>
      <c r="H14" s="270">
        <v>0</v>
      </c>
      <c r="I14" s="270">
        <v>8</v>
      </c>
      <c r="J14" s="768" t="s">
        <v>165</v>
      </c>
      <c r="K14" s="769"/>
      <c r="L14" s="770"/>
    </row>
    <row r="15" spans="1:12" ht="19.5" customHeight="1" thickBot="1" x14ac:dyDescent="0.3">
      <c r="A15" s="270" t="s">
        <v>177</v>
      </c>
      <c r="B15" s="271" t="s">
        <v>118</v>
      </c>
      <c r="C15" s="270" t="s">
        <v>30</v>
      </c>
      <c r="D15" s="270" t="s">
        <v>18</v>
      </c>
      <c r="E15" s="270">
        <v>0</v>
      </c>
      <c r="F15" s="270">
        <v>1</v>
      </c>
      <c r="G15" s="270">
        <f t="shared" si="0"/>
        <v>1</v>
      </c>
      <c r="H15" s="270">
        <v>0</v>
      </c>
      <c r="I15" s="270">
        <v>1</v>
      </c>
      <c r="J15" s="768" t="s">
        <v>165</v>
      </c>
      <c r="K15" s="769"/>
      <c r="L15" s="770"/>
    </row>
    <row r="16" spans="1:12" ht="19.5" customHeight="1" thickBot="1" x14ac:dyDescent="0.3">
      <c r="A16" s="270" t="s">
        <v>176</v>
      </c>
      <c r="B16" s="271" t="s">
        <v>120</v>
      </c>
      <c r="C16" s="270" t="s">
        <v>30</v>
      </c>
      <c r="D16" s="270" t="s">
        <v>18</v>
      </c>
      <c r="E16" s="270">
        <v>8</v>
      </c>
      <c r="F16" s="270">
        <v>0</v>
      </c>
      <c r="G16" s="270">
        <f t="shared" si="0"/>
        <v>8</v>
      </c>
      <c r="H16" s="270">
        <v>0</v>
      </c>
      <c r="I16" s="270">
        <v>8</v>
      </c>
      <c r="J16" s="768" t="s">
        <v>165</v>
      </c>
      <c r="K16" s="769"/>
      <c r="L16" s="770"/>
    </row>
    <row r="17" spans="1:12" ht="19.5" customHeight="1" thickBot="1" x14ac:dyDescent="0.3">
      <c r="A17" s="270" t="s">
        <v>175</v>
      </c>
      <c r="B17" s="271" t="s">
        <v>118</v>
      </c>
      <c r="C17" s="270" t="s">
        <v>30</v>
      </c>
      <c r="D17" s="270" t="s">
        <v>18</v>
      </c>
      <c r="E17" s="270">
        <v>0</v>
      </c>
      <c r="F17" s="270">
        <v>1</v>
      </c>
      <c r="G17" s="270">
        <f t="shared" si="0"/>
        <v>1</v>
      </c>
      <c r="H17" s="270">
        <v>0</v>
      </c>
      <c r="I17" s="270">
        <v>1</v>
      </c>
      <c r="J17" s="768" t="s">
        <v>165</v>
      </c>
      <c r="K17" s="769"/>
      <c r="L17" s="770"/>
    </row>
    <row r="18" spans="1:12" ht="19.5" customHeight="1" thickBot="1" x14ac:dyDescent="0.3">
      <c r="A18" s="270" t="s">
        <v>926</v>
      </c>
      <c r="B18" s="271" t="s">
        <v>591</v>
      </c>
      <c r="C18" s="270" t="s">
        <v>30</v>
      </c>
      <c r="D18" s="270" t="s">
        <v>18</v>
      </c>
      <c r="E18" s="270">
        <v>0</v>
      </c>
      <c r="F18" s="270">
        <v>0</v>
      </c>
      <c r="G18" s="270">
        <f t="shared" si="0"/>
        <v>0</v>
      </c>
      <c r="H18" s="270">
        <v>0</v>
      </c>
      <c r="I18" s="270">
        <v>21</v>
      </c>
      <c r="J18" s="768" t="s">
        <v>165</v>
      </c>
      <c r="K18" s="769"/>
      <c r="L18" s="770"/>
    </row>
    <row r="19" spans="1:12" ht="19.5" customHeight="1" thickBot="1" x14ac:dyDescent="0.3">
      <c r="A19" s="270" t="s">
        <v>925</v>
      </c>
      <c r="B19" s="271" t="s">
        <v>116</v>
      </c>
      <c r="C19" s="270" t="s">
        <v>30</v>
      </c>
      <c r="D19" s="270" t="s">
        <v>18</v>
      </c>
      <c r="E19" s="270">
        <v>0</v>
      </c>
      <c r="F19" s="270">
        <v>0</v>
      </c>
      <c r="G19" s="270">
        <f t="shared" si="0"/>
        <v>0</v>
      </c>
      <c r="H19" s="270">
        <v>0</v>
      </c>
      <c r="I19" s="270">
        <v>21</v>
      </c>
      <c r="J19" s="768" t="s">
        <v>165</v>
      </c>
      <c r="K19" s="769"/>
      <c r="L19" s="770"/>
    </row>
    <row r="20" spans="1:12" ht="19.5" customHeight="1" thickBot="1" x14ac:dyDescent="0.3">
      <c r="A20" s="270" t="s">
        <v>173</v>
      </c>
      <c r="B20" s="271" t="s">
        <v>120</v>
      </c>
      <c r="C20" s="270" t="s">
        <v>30</v>
      </c>
      <c r="D20" s="270" t="s">
        <v>18</v>
      </c>
      <c r="E20" s="270">
        <v>8</v>
      </c>
      <c r="F20" s="270">
        <v>0</v>
      </c>
      <c r="G20" s="270">
        <f t="shared" si="0"/>
        <v>8</v>
      </c>
      <c r="H20" s="270">
        <v>0</v>
      </c>
      <c r="I20" s="270">
        <v>8</v>
      </c>
      <c r="J20" s="768" t="s">
        <v>165</v>
      </c>
      <c r="K20" s="769"/>
      <c r="L20" s="770"/>
    </row>
    <row r="21" spans="1:12" ht="19.5" customHeight="1" thickBot="1" x14ac:dyDescent="0.3">
      <c r="A21" s="270" t="s">
        <v>171</v>
      </c>
      <c r="B21" s="271" t="s">
        <v>118</v>
      </c>
      <c r="C21" s="270" t="s">
        <v>30</v>
      </c>
      <c r="D21" s="270" t="s">
        <v>18</v>
      </c>
      <c r="E21" s="270">
        <v>0</v>
      </c>
      <c r="F21" s="270">
        <v>1</v>
      </c>
      <c r="G21" s="270">
        <f t="shared" si="0"/>
        <v>1</v>
      </c>
      <c r="H21" s="270">
        <v>0</v>
      </c>
      <c r="I21" s="270">
        <v>1</v>
      </c>
      <c r="J21" s="768" t="s">
        <v>165</v>
      </c>
      <c r="K21" s="769"/>
      <c r="L21" s="770"/>
    </row>
    <row r="22" spans="1:12" ht="19.5" customHeight="1" thickBot="1" x14ac:dyDescent="0.3">
      <c r="A22" s="270" t="s">
        <v>924</v>
      </c>
      <c r="B22" s="271" t="s">
        <v>116</v>
      </c>
      <c r="C22" s="270" t="s">
        <v>30</v>
      </c>
      <c r="D22" s="270" t="s">
        <v>18</v>
      </c>
      <c r="E22" s="270">
        <v>0</v>
      </c>
      <c r="F22" s="270">
        <v>0</v>
      </c>
      <c r="G22" s="270">
        <f t="shared" si="0"/>
        <v>0</v>
      </c>
      <c r="H22" s="270">
        <v>0</v>
      </c>
      <c r="I22" s="270">
        <v>21</v>
      </c>
      <c r="J22" s="768" t="s">
        <v>165</v>
      </c>
      <c r="K22" s="769"/>
      <c r="L22" s="770"/>
    </row>
  </sheetData>
  <mergeCells count="22">
    <mergeCell ref="A6:L6"/>
    <mergeCell ref="A1:L1"/>
    <mergeCell ref="A2:L2"/>
    <mergeCell ref="A3:L3"/>
    <mergeCell ref="A4:L4"/>
    <mergeCell ref="A5:B5"/>
    <mergeCell ref="B7:B8"/>
    <mergeCell ref="J7:L8"/>
    <mergeCell ref="J9:L9"/>
    <mergeCell ref="J14:L14"/>
    <mergeCell ref="J10:L10"/>
    <mergeCell ref="J11:L11"/>
    <mergeCell ref="J12:L12"/>
    <mergeCell ref="J13:L13"/>
    <mergeCell ref="J15:L15"/>
    <mergeCell ref="J22:L22"/>
    <mergeCell ref="J21:L21"/>
    <mergeCell ref="J20:L20"/>
    <mergeCell ref="J19:L19"/>
    <mergeCell ref="J18:L18"/>
    <mergeCell ref="J17:L17"/>
    <mergeCell ref="J16:L1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31"/>
  <sheetViews>
    <sheetView workbookViewId="0">
      <selection activeCell="J22" sqref="J22:L22"/>
    </sheetView>
  </sheetViews>
  <sheetFormatPr defaultRowHeight="15" x14ac:dyDescent="0.25"/>
  <cols>
    <col min="2" max="2" width="21.28515625" customWidth="1"/>
    <col min="3" max="3" width="14" customWidth="1"/>
    <col min="4" max="4" width="8.42578125" customWidth="1"/>
    <col min="5" max="5" width="9.5703125" customWidth="1"/>
    <col min="6" max="6" width="11.7109375" customWidth="1"/>
    <col min="7" max="8" width="8.140625" customWidth="1"/>
    <col min="9" max="9" width="8.42578125" customWidth="1"/>
    <col min="12" max="12" width="18.140625" customWidth="1"/>
  </cols>
  <sheetData>
    <row r="1" spans="1:18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8" ht="23.25" x14ac:dyDescent="0.25">
      <c r="A2" s="634" t="s">
        <v>969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8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8" ht="20.25" thickBot="1" x14ac:dyDescent="0.3">
      <c r="A4" s="636" t="s">
        <v>968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8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  <c r="R5" s="327"/>
    </row>
    <row r="6" spans="1:18" ht="15.75" thickBot="1" x14ac:dyDescent="0.3">
      <c r="A6" s="787" t="s">
        <v>967</v>
      </c>
      <c r="B6" s="788"/>
      <c r="C6" s="326"/>
      <c r="D6" s="325"/>
      <c r="E6" s="324"/>
      <c r="F6" s="324"/>
      <c r="G6" s="324"/>
      <c r="H6" s="324"/>
      <c r="I6" s="324"/>
      <c r="J6" s="324"/>
      <c r="K6" s="324"/>
      <c r="L6" s="324"/>
    </row>
    <row r="7" spans="1:18" ht="28.5" customHeight="1" thickBot="1" x14ac:dyDescent="0.3">
      <c r="A7" s="794" t="s">
        <v>966</v>
      </c>
      <c r="B7" s="789" t="s">
        <v>101</v>
      </c>
      <c r="C7" s="323" t="s">
        <v>100</v>
      </c>
      <c r="D7" s="323" t="s">
        <v>99</v>
      </c>
      <c r="E7" s="322" t="s">
        <v>98</v>
      </c>
      <c r="F7" s="322" t="s">
        <v>97</v>
      </c>
      <c r="G7" s="322" t="s">
        <v>96</v>
      </c>
      <c r="H7" s="322" t="s">
        <v>95</v>
      </c>
      <c r="I7" s="322" t="s">
        <v>94</v>
      </c>
      <c r="J7" s="791" t="s">
        <v>93</v>
      </c>
      <c r="K7" s="792"/>
      <c r="L7" s="793"/>
    </row>
    <row r="8" spans="1:18" ht="15.75" customHeight="1" thickBot="1" x14ac:dyDescent="0.3">
      <c r="A8" s="795"/>
      <c r="B8" s="790"/>
      <c r="C8" s="321" t="s">
        <v>91</v>
      </c>
      <c r="D8" s="321" t="s">
        <v>90</v>
      </c>
      <c r="E8" s="320" t="s">
        <v>89</v>
      </c>
      <c r="F8" s="320" t="s">
        <v>89</v>
      </c>
      <c r="G8" s="320" t="s">
        <v>88</v>
      </c>
      <c r="H8" s="320" t="s">
        <v>87</v>
      </c>
      <c r="I8" s="320" t="s">
        <v>86</v>
      </c>
      <c r="J8" s="791"/>
      <c r="K8" s="792"/>
      <c r="L8" s="793"/>
    </row>
    <row r="9" spans="1:18" ht="31.5" customHeight="1" thickBot="1" x14ac:dyDescent="0.3">
      <c r="A9" s="319" t="s">
        <v>231</v>
      </c>
      <c r="B9" s="312" t="s">
        <v>289</v>
      </c>
      <c r="C9" s="287" t="s">
        <v>30</v>
      </c>
      <c r="D9" s="287" t="s">
        <v>18</v>
      </c>
      <c r="E9" s="287">
        <v>8</v>
      </c>
      <c r="F9" s="287">
        <v>0</v>
      </c>
      <c r="G9" s="287">
        <v>8</v>
      </c>
      <c r="H9" s="287">
        <v>0</v>
      </c>
      <c r="I9" s="287">
        <v>8</v>
      </c>
      <c r="J9" s="796" t="s">
        <v>489</v>
      </c>
      <c r="K9" s="797"/>
      <c r="L9" s="798"/>
    </row>
    <row r="10" spans="1:18" ht="15.75" thickBot="1" x14ac:dyDescent="0.3">
      <c r="A10" s="318" t="s">
        <v>965</v>
      </c>
      <c r="B10" s="317" t="s">
        <v>512</v>
      </c>
      <c r="C10" s="296" t="s">
        <v>30</v>
      </c>
      <c r="D10" s="287" t="s">
        <v>18</v>
      </c>
      <c r="E10" s="287">
        <v>0</v>
      </c>
      <c r="F10" s="287">
        <v>1</v>
      </c>
      <c r="G10" s="287">
        <v>1</v>
      </c>
      <c r="H10" s="287">
        <v>0</v>
      </c>
      <c r="I10" s="287">
        <v>1</v>
      </c>
      <c r="J10" s="796" t="s">
        <v>489</v>
      </c>
      <c r="K10" s="797"/>
      <c r="L10" s="798"/>
    </row>
    <row r="11" spans="1:18" ht="15.75" thickBot="1" x14ac:dyDescent="0.3">
      <c r="A11" s="799" t="s">
        <v>964</v>
      </c>
      <c r="B11" s="800"/>
      <c r="C11" s="308"/>
      <c r="D11" s="307"/>
      <c r="E11" s="306"/>
      <c r="F11" s="306"/>
      <c r="G11" s="306"/>
      <c r="H11" s="306"/>
      <c r="I11" s="306"/>
      <c r="J11" s="306"/>
      <c r="K11" s="306"/>
      <c r="L11" s="306"/>
      <c r="P11" s="316"/>
    </row>
    <row r="12" spans="1:18" ht="15.75" thickBot="1" x14ac:dyDescent="0.3">
      <c r="A12" s="315" t="s">
        <v>804</v>
      </c>
      <c r="B12" s="314" t="s">
        <v>492</v>
      </c>
      <c r="C12" s="296" t="s">
        <v>30</v>
      </c>
      <c r="D12" s="287" t="s">
        <v>18</v>
      </c>
      <c r="E12" s="287">
        <v>8</v>
      </c>
      <c r="F12" s="287">
        <v>0</v>
      </c>
      <c r="G12" s="287">
        <v>8</v>
      </c>
      <c r="H12" s="287">
        <v>0</v>
      </c>
      <c r="I12" s="287">
        <v>8</v>
      </c>
      <c r="J12" s="796" t="s">
        <v>489</v>
      </c>
      <c r="K12" s="797"/>
      <c r="L12" s="798"/>
    </row>
    <row r="13" spans="1:18" ht="15.75" thickBot="1" x14ac:dyDescent="0.3">
      <c r="A13" s="311" t="s">
        <v>803</v>
      </c>
      <c r="B13" s="313" t="s">
        <v>512</v>
      </c>
      <c r="C13" s="296" t="s">
        <v>30</v>
      </c>
      <c r="D13" s="287" t="s">
        <v>18</v>
      </c>
      <c r="E13" s="287">
        <v>0</v>
      </c>
      <c r="F13" s="287">
        <v>1</v>
      </c>
      <c r="G13" s="312">
        <v>1</v>
      </c>
      <c r="H13" s="287">
        <v>0</v>
      </c>
      <c r="I13" s="287">
        <v>1</v>
      </c>
      <c r="J13" s="796" t="s">
        <v>489</v>
      </c>
      <c r="K13" s="797"/>
      <c r="L13" s="798"/>
    </row>
    <row r="14" spans="1:18" ht="15.75" thickBot="1" x14ac:dyDescent="0.3">
      <c r="A14" s="311" t="s">
        <v>963</v>
      </c>
      <c r="B14" s="310" t="s">
        <v>510</v>
      </c>
      <c r="C14" s="296" t="s">
        <v>30</v>
      </c>
      <c r="D14" s="287" t="s">
        <v>18</v>
      </c>
      <c r="E14" s="302">
        <v>0</v>
      </c>
      <c r="F14" s="302">
        <v>0</v>
      </c>
      <c r="G14" s="309">
        <v>0</v>
      </c>
      <c r="H14" s="302">
        <v>0</v>
      </c>
      <c r="I14" s="302">
        <v>21</v>
      </c>
      <c r="J14" s="796" t="s">
        <v>489</v>
      </c>
      <c r="K14" s="797"/>
      <c r="L14" s="798"/>
    </row>
    <row r="15" spans="1:18" ht="15.75" thickBot="1" x14ac:dyDescent="0.3">
      <c r="A15" s="801" t="s">
        <v>962</v>
      </c>
      <c r="B15" s="802"/>
      <c r="C15" s="308"/>
      <c r="D15" s="307"/>
      <c r="E15" s="306"/>
      <c r="F15" s="306"/>
      <c r="G15" s="306"/>
      <c r="H15" s="306"/>
      <c r="I15" s="306"/>
      <c r="J15" s="306"/>
      <c r="K15" s="306"/>
      <c r="L15" s="306"/>
    </row>
    <row r="16" spans="1:18" ht="23.25" thickBot="1" x14ac:dyDescent="0.3">
      <c r="A16" s="305" t="s">
        <v>961</v>
      </c>
      <c r="B16" s="291" t="s">
        <v>960</v>
      </c>
      <c r="C16" s="296" t="s">
        <v>30</v>
      </c>
      <c r="D16" s="302" t="s">
        <v>1</v>
      </c>
      <c r="E16" s="302">
        <v>3</v>
      </c>
      <c r="F16" s="302">
        <v>0</v>
      </c>
      <c r="G16" s="302">
        <v>3</v>
      </c>
      <c r="H16" s="302">
        <v>3</v>
      </c>
      <c r="I16" s="302">
        <v>10</v>
      </c>
      <c r="J16" s="784"/>
      <c r="K16" s="785"/>
      <c r="L16" s="786"/>
    </row>
    <row r="17" spans="1:12" ht="15.75" thickBot="1" x14ac:dyDescent="0.3">
      <c r="A17" s="304" t="s">
        <v>959</v>
      </c>
      <c r="B17" s="303" t="s">
        <v>4</v>
      </c>
      <c r="C17" s="296" t="s">
        <v>30</v>
      </c>
      <c r="D17" s="302" t="s">
        <v>1</v>
      </c>
      <c r="E17" s="302">
        <v>0</v>
      </c>
      <c r="F17" s="302">
        <v>2</v>
      </c>
      <c r="G17" s="302">
        <v>2</v>
      </c>
      <c r="H17" s="302">
        <v>0</v>
      </c>
      <c r="I17" s="302">
        <v>5</v>
      </c>
      <c r="J17" s="796" t="s">
        <v>489</v>
      </c>
      <c r="K17" s="797"/>
      <c r="L17" s="798"/>
    </row>
    <row r="18" spans="1:12" ht="15.75" thickBot="1" x14ac:dyDescent="0.3">
      <c r="A18" s="301" t="s">
        <v>958</v>
      </c>
      <c r="B18" s="291" t="s">
        <v>957</v>
      </c>
      <c r="C18" s="288" t="s">
        <v>30</v>
      </c>
      <c r="D18" s="287" t="s">
        <v>1</v>
      </c>
      <c r="E18" s="287">
        <v>3</v>
      </c>
      <c r="F18" s="287">
        <v>0</v>
      </c>
      <c r="G18" s="287">
        <v>3</v>
      </c>
      <c r="H18" s="287">
        <v>3</v>
      </c>
      <c r="I18" s="287">
        <v>8</v>
      </c>
      <c r="J18" s="784" t="s">
        <v>954</v>
      </c>
      <c r="K18" s="785"/>
      <c r="L18" s="786"/>
    </row>
    <row r="19" spans="1:12" ht="23.25" thickBot="1" x14ac:dyDescent="0.3">
      <c r="A19" s="292" t="s">
        <v>956</v>
      </c>
      <c r="B19" s="291" t="s">
        <v>955</v>
      </c>
      <c r="C19" s="296" t="s">
        <v>30</v>
      </c>
      <c r="D19" s="287" t="s">
        <v>1</v>
      </c>
      <c r="E19" s="287">
        <v>3</v>
      </c>
      <c r="F19" s="287">
        <v>0</v>
      </c>
      <c r="G19" s="287">
        <v>3</v>
      </c>
      <c r="H19" s="287">
        <v>3</v>
      </c>
      <c r="I19" s="287">
        <v>8</v>
      </c>
      <c r="J19" s="784" t="s">
        <v>954</v>
      </c>
      <c r="K19" s="785"/>
      <c r="L19" s="786"/>
    </row>
    <row r="20" spans="1:12" ht="23.25" thickBot="1" x14ac:dyDescent="0.3">
      <c r="A20" s="301" t="s">
        <v>953</v>
      </c>
      <c r="B20" s="291" t="s">
        <v>952</v>
      </c>
      <c r="C20" s="288" t="s">
        <v>30</v>
      </c>
      <c r="D20" s="287" t="s">
        <v>1</v>
      </c>
      <c r="E20" s="300">
        <v>3</v>
      </c>
      <c r="F20" s="288">
        <v>0</v>
      </c>
      <c r="G20" s="287">
        <v>3</v>
      </c>
      <c r="H20" s="287">
        <v>3</v>
      </c>
      <c r="I20" s="287">
        <v>8</v>
      </c>
      <c r="J20" s="784" t="s">
        <v>951</v>
      </c>
      <c r="K20" s="785"/>
      <c r="L20" s="786"/>
    </row>
    <row r="21" spans="1:12" ht="23.25" thickBot="1" x14ac:dyDescent="0.3">
      <c r="A21" s="299" t="s">
        <v>950</v>
      </c>
      <c r="B21" s="291" t="s">
        <v>949</v>
      </c>
      <c r="C21" s="288" t="s">
        <v>30</v>
      </c>
      <c r="D21" s="287" t="s">
        <v>1</v>
      </c>
      <c r="E21" s="287">
        <v>3</v>
      </c>
      <c r="F21" s="287">
        <v>0</v>
      </c>
      <c r="G21" s="287">
        <v>3</v>
      </c>
      <c r="H21" s="287">
        <v>3</v>
      </c>
      <c r="I21" s="287">
        <v>8</v>
      </c>
      <c r="J21" s="784" t="s">
        <v>948</v>
      </c>
      <c r="K21" s="785"/>
      <c r="L21" s="786"/>
    </row>
    <row r="22" spans="1:12" ht="23.25" thickBot="1" x14ac:dyDescent="0.3">
      <c r="A22" s="292" t="s">
        <v>947</v>
      </c>
      <c r="B22" s="297" t="s">
        <v>946</v>
      </c>
      <c r="C22" s="296" t="s">
        <v>30</v>
      </c>
      <c r="D22" s="287" t="s">
        <v>1</v>
      </c>
      <c r="E22" s="287">
        <v>3</v>
      </c>
      <c r="F22" s="287">
        <v>0</v>
      </c>
      <c r="G22" s="287">
        <v>3</v>
      </c>
      <c r="H22" s="287">
        <v>3</v>
      </c>
      <c r="I22" s="287">
        <v>8</v>
      </c>
      <c r="J22" s="784" t="s">
        <v>945</v>
      </c>
      <c r="K22" s="785"/>
      <c r="L22" s="786"/>
    </row>
    <row r="23" spans="1:12" ht="23.25" thickBot="1" x14ac:dyDescent="0.3">
      <c r="A23" s="298" t="s">
        <v>944</v>
      </c>
      <c r="B23" s="297" t="s">
        <v>943</v>
      </c>
      <c r="C23" s="296" t="s">
        <v>30</v>
      </c>
      <c r="D23" s="287" t="s">
        <v>1</v>
      </c>
      <c r="E23" s="287">
        <v>3</v>
      </c>
      <c r="F23" s="287">
        <v>0</v>
      </c>
      <c r="G23" s="287">
        <v>3</v>
      </c>
      <c r="H23" s="287">
        <v>3</v>
      </c>
      <c r="I23" s="287">
        <v>8</v>
      </c>
      <c r="J23" s="784" t="s">
        <v>942</v>
      </c>
      <c r="K23" s="785"/>
      <c r="L23" s="786"/>
    </row>
    <row r="24" spans="1:12" ht="15.75" thickBot="1" x14ac:dyDescent="0.3">
      <c r="A24" s="292" t="s">
        <v>941</v>
      </c>
      <c r="B24" s="291" t="s">
        <v>940</v>
      </c>
      <c r="C24" s="288" t="s">
        <v>30</v>
      </c>
      <c r="D24" s="287" t="s">
        <v>1</v>
      </c>
      <c r="E24" s="287">
        <v>3</v>
      </c>
      <c r="F24" s="287">
        <v>0</v>
      </c>
      <c r="G24" s="287">
        <v>3</v>
      </c>
      <c r="H24" s="287">
        <v>3</v>
      </c>
      <c r="I24" s="287">
        <v>8</v>
      </c>
      <c r="J24" s="784" t="s">
        <v>939</v>
      </c>
      <c r="K24" s="785"/>
      <c r="L24" s="786"/>
    </row>
    <row r="25" spans="1:12" ht="15.75" thickBot="1" x14ac:dyDescent="0.3">
      <c r="A25" s="292"/>
      <c r="B25" s="291"/>
      <c r="C25" s="288"/>
      <c r="D25" s="287"/>
      <c r="E25" s="287"/>
      <c r="F25" s="287"/>
      <c r="G25" s="287"/>
      <c r="H25" s="287"/>
      <c r="I25" s="287"/>
      <c r="J25" s="295"/>
      <c r="K25" s="294"/>
      <c r="L25" s="293"/>
    </row>
    <row r="26" spans="1:12" ht="23.25" thickBot="1" x14ac:dyDescent="0.3">
      <c r="A26" s="292" t="s">
        <v>938</v>
      </c>
      <c r="B26" s="291" t="s">
        <v>937</v>
      </c>
      <c r="C26" s="288" t="s">
        <v>30</v>
      </c>
      <c r="D26" s="287" t="s">
        <v>1</v>
      </c>
      <c r="E26" s="287">
        <v>3</v>
      </c>
      <c r="F26" s="287">
        <v>0</v>
      </c>
      <c r="G26" s="287">
        <v>3</v>
      </c>
      <c r="H26" s="287">
        <v>3</v>
      </c>
      <c r="I26" s="287">
        <v>8</v>
      </c>
      <c r="J26" s="784" t="s">
        <v>936</v>
      </c>
      <c r="K26" s="785"/>
      <c r="L26" s="786"/>
    </row>
    <row r="27" spans="1:12" ht="23.25" thickBot="1" x14ac:dyDescent="0.3">
      <c r="A27" s="290" t="s">
        <v>935</v>
      </c>
      <c r="B27" s="289" t="s">
        <v>934</v>
      </c>
      <c r="C27" s="288" t="s">
        <v>30</v>
      </c>
      <c r="D27" s="287" t="s">
        <v>1</v>
      </c>
      <c r="E27" s="287">
        <v>3</v>
      </c>
      <c r="F27" s="287">
        <v>0</v>
      </c>
      <c r="G27" s="287">
        <v>3</v>
      </c>
      <c r="H27" s="287">
        <v>3</v>
      </c>
      <c r="I27" s="287">
        <v>8</v>
      </c>
      <c r="J27" s="286"/>
      <c r="K27" s="285" t="s">
        <v>933</v>
      </c>
      <c r="L27" s="284"/>
    </row>
    <row r="28" spans="1:12" ht="15.75" thickBot="1" x14ac:dyDescent="0.3">
      <c r="A28" s="72"/>
      <c r="B28" s="73"/>
      <c r="C28" s="73"/>
      <c r="D28" s="72"/>
      <c r="E28" s="72"/>
      <c r="F28" s="72"/>
      <c r="G28" s="72"/>
      <c r="H28" s="72"/>
      <c r="I28" s="72"/>
      <c r="J28" s="283"/>
      <c r="K28" s="282"/>
      <c r="L28" s="281"/>
    </row>
    <row r="29" spans="1:12" ht="15.75" thickBot="1" x14ac:dyDescent="0.3">
      <c r="A29" s="72"/>
      <c r="B29" s="73"/>
      <c r="C29" s="73"/>
      <c r="D29" s="72"/>
      <c r="E29" s="72"/>
      <c r="F29" s="72"/>
      <c r="G29" s="72"/>
      <c r="H29" s="72"/>
      <c r="I29" s="72"/>
      <c r="J29" s="283"/>
      <c r="K29" s="282"/>
      <c r="L29" s="281"/>
    </row>
    <row r="30" spans="1:12" ht="15.75" thickBot="1" x14ac:dyDescent="0.3">
      <c r="A30" s="72"/>
      <c r="B30" s="73"/>
      <c r="C30" s="73"/>
      <c r="D30" s="72"/>
      <c r="E30" s="72"/>
      <c r="F30" s="72"/>
      <c r="G30" s="72"/>
      <c r="H30" s="72"/>
      <c r="I30" s="72"/>
      <c r="J30" s="283"/>
      <c r="K30" s="282"/>
      <c r="L30" s="281"/>
    </row>
    <row r="31" spans="1:12" ht="15.75" thickBot="1" x14ac:dyDescent="0.3">
      <c r="A31" s="117"/>
      <c r="B31" s="116"/>
      <c r="C31" s="116"/>
      <c r="D31" s="117"/>
      <c r="E31" s="117"/>
      <c r="F31" s="117"/>
      <c r="G31" s="117"/>
      <c r="H31" s="117"/>
      <c r="I31" s="117"/>
      <c r="J31" s="199"/>
      <c r="K31" s="198"/>
      <c r="L31" s="197"/>
    </row>
  </sheetData>
  <mergeCells count="26">
    <mergeCell ref="J26:L26"/>
    <mergeCell ref="J18:L18"/>
    <mergeCell ref="J19:L19"/>
    <mergeCell ref="A7:A8"/>
    <mergeCell ref="J16:L16"/>
    <mergeCell ref="J17:L17"/>
    <mergeCell ref="J13:L13"/>
    <mergeCell ref="A11:B11"/>
    <mergeCell ref="A15:B15"/>
    <mergeCell ref="J22:L22"/>
    <mergeCell ref="J24:L24"/>
    <mergeCell ref="J20:L20"/>
    <mergeCell ref="J10:L10"/>
    <mergeCell ref="J9:L9"/>
    <mergeCell ref="J14:L14"/>
    <mergeCell ref="J12:L12"/>
    <mergeCell ref="J21:L21"/>
    <mergeCell ref="J23:L23"/>
    <mergeCell ref="A1:L1"/>
    <mergeCell ref="A2:L2"/>
    <mergeCell ref="A6:B6"/>
    <mergeCell ref="B7:B8"/>
    <mergeCell ref="J7:L8"/>
    <mergeCell ref="A3:L3"/>
    <mergeCell ref="A4:L4"/>
    <mergeCell ref="A5:B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38"/>
  <sheetViews>
    <sheetView workbookViewId="0">
      <selection activeCell="J29" sqref="J29:L29"/>
    </sheetView>
  </sheetViews>
  <sheetFormatPr defaultRowHeight="15" x14ac:dyDescent="0.25"/>
  <cols>
    <col min="2" max="2" width="20" customWidth="1"/>
    <col min="3" max="3" width="12.28515625" customWidth="1"/>
    <col min="5" max="5" width="10.140625" customWidth="1"/>
    <col min="6" max="6" width="10.710937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969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 t="s">
        <v>1004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787" t="s">
        <v>967</v>
      </c>
      <c r="B6" s="788"/>
      <c r="C6" s="326"/>
      <c r="D6" s="325"/>
      <c r="E6" s="324"/>
      <c r="F6" s="324"/>
      <c r="G6" s="324"/>
      <c r="H6" s="324"/>
      <c r="I6" s="324"/>
      <c r="J6" s="324"/>
      <c r="K6" s="324"/>
      <c r="L6" s="324"/>
    </row>
    <row r="7" spans="1:12" ht="15.75" thickBot="1" x14ac:dyDescent="0.3">
      <c r="A7" s="334" t="s">
        <v>102</v>
      </c>
      <c r="B7" s="789" t="s">
        <v>101</v>
      </c>
      <c r="C7" s="323" t="s">
        <v>100</v>
      </c>
      <c r="D7" s="323" t="s">
        <v>99</v>
      </c>
      <c r="E7" s="322" t="s">
        <v>98</v>
      </c>
      <c r="F7" s="322" t="s">
        <v>97</v>
      </c>
      <c r="G7" s="322" t="s">
        <v>96</v>
      </c>
      <c r="H7" s="322" t="s">
        <v>95</v>
      </c>
      <c r="I7" s="322" t="s">
        <v>94</v>
      </c>
      <c r="J7" s="791" t="s">
        <v>93</v>
      </c>
      <c r="K7" s="792"/>
      <c r="L7" s="793"/>
    </row>
    <row r="8" spans="1:12" ht="23.25" thickBot="1" x14ac:dyDescent="0.3">
      <c r="A8" s="333" t="s">
        <v>92</v>
      </c>
      <c r="B8" s="790"/>
      <c r="C8" s="321" t="s">
        <v>91</v>
      </c>
      <c r="D8" s="321" t="s">
        <v>90</v>
      </c>
      <c r="E8" s="320" t="s">
        <v>89</v>
      </c>
      <c r="F8" s="320" t="s">
        <v>89</v>
      </c>
      <c r="G8" s="320" t="s">
        <v>88</v>
      </c>
      <c r="H8" s="320" t="s">
        <v>87</v>
      </c>
      <c r="I8" s="320" t="s">
        <v>86</v>
      </c>
      <c r="J8" s="791"/>
      <c r="K8" s="792"/>
      <c r="L8" s="793"/>
    </row>
    <row r="9" spans="1:12" ht="15.75" thickBot="1" x14ac:dyDescent="0.3">
      <c r="A9" s="319" t="s">
        <v>133</v>
      </c>
      <c r="B9" s="330" t="s">
        <v>23</v>
      </c>
      <c r="C9" s="287" t="s">
        <v>30</v>
      </c>
      <c r="D9" s="287" t="s">
        <v>18</v>
      </c>
      <c r="E9" s="287">
        <v>8</v>
      </c>
      <c r="F9" s="287">
        <v>0</v>
      </c>
      <c r="G9" s="287">
        <v>8</v>
      </c>
      <c r="H9" s="287">
        <v>0</v>
      </c>
      <c r="I9" s="287">
        <v>8</v>
      </c>
      <c r="J9" s="796" t="s">
        <v>489</v>
      </c>
      <c r="K9" s="797"/>
      <c r="L9" s="798"/>
    </row>
    <row r="10" spans="1:12" ht="15.75" thickBot="1" x14ac:dyDescent="0.3">
      <c r="A10" s="319" t="s">
        <v>132</v>
      </c>
      <c r="B10" s="330" t="s">
        <v>21</v>
      </c>
      <c r="C10" s="287" t="s">
        <v>30</v>
      </c>
      <c r="D10" s="287" t="s">
        <v>18</v>
      </c>
      <c r="E10" s="287">
        <v>0</v>
      </c>
      <c r="F10" s="287">
        <v>1</v>
      </c>
      <c r="G10" s="287">
        <v>1</v>
      </c>
      <c r="H10" s="287">
        <v>0</v>
      </c>
      <c r="I10" s="287">
        <v>1</v>
      </c>
      <c r="J10" s="796" t="s">
        <v>489</v>
      </c>
      <c r="K10" s="797"/>
      <c r="L10" s="798"/>
    </row>
    <row r="11" spans="1:12" ht="15.75" thickBot="1" x14ac:dyDescent="0.3">
      <c r="A11" s="801" t="s">
        <v>1003</v>
      </c>
      <c r="B11" s="806"/>
      <c r="C11" s="331"/>
      <c r="D11" s="307"/>
      <c r="E11" s="306"/>
      <c r="F11" s="306"/>
      <c r="G11" s="306"/>
      <c r="H11" s="306"/>
      <c r="I11" s="306"/>
      <c r="J11" s="306"/>
      <c r="K11" s="306"/>
      <c r="L11" s="306"/>
    </row>
    <row r="12" spans="1:12" ht="15.75" thickBot="1" x14ac:dyDescent="0.3">
      <c r="A12" s="332" t="s">
        <v>130</v>
      </c>
      <c r="B12" s="330" t="s">
        <v>23</v>
      </c>
      <c r="C12" s="287" t="s">
        <v>30</v>
      </c>
      <c r="D12" s="287" t="s">
        <v>18</v>
      </c>
      <c r="E12" s="287">
        <v>8</v>
      </c>
      <c r="F12" s="287">
        <v>0</v>
      </c>
      <c r="G12" s="287">
        <v>8</v>
      </c>
      <c r="H12" s="287">
        <v>0</v>
      </c>
      <c r="I12" s="287">
        <v>8</v>
      </c>
      <c r="J12" s="796" t="s">
        <v>489</v>
      </c>
      <c r="K12" s="797"/>
      <c r="L12" s="798"/>
    </row>
    <row r="13" spans="1:12" ht="15.75" thickBot="1" x14ac:dyDescent="0.3">
      <c r="A13" s="302" t="s">
        <v>129</v>
      </c>
      <c r="B13" s="330" t="s">
        <v>21</v>
      </c>
      <c r="C13" s="287" t="s">
        <v>30</v>
      </c>
      <c r="D13" s="287" t="s">
        <v>18</v>
      </c>
      <c r="E13" s="287">
        <v>0</v>
      </c>
      <c r="F13" s="287">
        <v>1</v>
      </c>
      <c r="G13" s="287">
        <v>1</v>
      </c>
      <c r="H13" s="287">
        <v>0</v>
      </c>
      <c r="I13" s="287">
        <v>1</v>
      </c>
      <c r="J13" s="796" t="s">
        <v>489</v>
      </c>
      <c r="K13" s="797"/>
      <c r="L13" s="798"/>
    </row>
    <row r="14" spans="1:12" ht="15.75" thickBot="1" x14ac:dyDescent="0.3">
      <c r="A14" s="801" t="s">
        <v>1002</v>
      </c>
      <c r="B14" s="806"/>
      <c r="C14" s="331"/>
      <c r="D14" s="307"/>
      <c r="E14" s="306"/>
      <c r="F14" s="306"/>
      <c r="G14" s="306"/>
      <c r="H14" s="306"/>
      <c r="I14" s="306"/>
      <c r="J14" s="306"/>
      <c r="K14" s="306"/>
      <c r="L14" s="306"/>
    </row>
    <row r="15" spans="1:12" ht="15.75" thickBot="1" x14ac:dyDescent="0.3">
      <c r="A15" s="302" t="s">
        <v>127</v>
      </c>
      <c r="B15" s="330" t="s">
        <v>23</v>
      </c>
      <c r="C15" s="287" t="s">
        <v>30</v>
      </c>
      <c r="D15" s="287" t="s">
        <v>18</v>
      </c>
      <c r="E15" s="287">
        <v>8</v>
      </c>
      <c r="F15" s="287">
        <v>0</v>
      </c>
      <c r="G15" s="287">
        <v>8</v>
      </c>
      <c r="H15" s="287">
        <v>0</v>
      </c>
      <c r="I15" s="287">
        <v>8</v>
      </c>
      <c r="J15" s="796" t="s">
        <v>489</v>
      </c>
      <c r="K15" s="797"/>
      <c r="L15" s="798"/>
    </row>
    <row r="16" spans="1:12" ht="15.75" thickBot="1" x14ac:dyDescent="0.3">
      <c r="A16" s="302" t="s">
        <v>126</v>
      </c>
      <c r="B16" s="330" t="s">
        <v>21</v>
      </c>
      <c r="C16" s="287" t="s">
        <v>30</v>
      </c>
      <c r="D16" s="287" t="s">
        <v>18</v>
      </c>
      <c r="E16" s="287">
        <v>0</v>
      </c>
      <c r="F16" s="287">
        <v>1</v>
      </c>
      <c r="G16" s="287">
        <v>1</v>
      </c>
      <c r="H16" s="287">
        <v>0</v>
      </c>
      <c r="I16" s="287">
        <v>1</v>
      </c>
      <c r="J16" s="796" t="s">
        <v>489</v>
      </c>
      <c r="K16" s="797"/>
      <c r="L16" s="798"/>
    </row>
    <row r="17" spans="1:12" ht="15.75" thickBot="1" x14ac:dyDescent="0.3">
      <c r="A17" s="287" t="s">
        <v>1001</v>
      </c>
      <c r="B17" s="330" t="s">
        <v>596</v>
      </c>
      <c r="C17" s="287" t="s">
        <v>30</v>
      </c>
      <c r="D17" s="287" t="s">
        <v>18</v>
      </c>
      <c r="E17" s="287">
        <v>0</v>
      </c>
      <c r="F17" s="287">
        <v>0</v>
      </c>
      <c r="G17" s="287">
        <v>0</v>
      </c>
      <c r="H17" s="287">
        <v>0</v>
      </c>
      <c r="I17" s="287">
        <v>21</v>
      </c>
      <c r="J17" s="796" t="s">
        <v>489</v>
      </c>
      <c r="K17" s="797"/>
      <c r="L17" s="798"/>
    </row>
    <row r="18" spans="1:12" ht="15.75" thickBot="1" x14ac:dyDescent="0.3">
      <c r="A18" s="302" t="s">
        <v>1000</v>
      </c>
      <c r="B18" s="329" t="s">
        <v>124</v>
      </c>
      <c r="C18" s="287" t="s">
        <v>30</v>
      </c>
      <c r="D18" s="302" t="s">
        <v>1</v>
      </c>
      <c r="E18" s="302">
        <v>0</v>
      </c>
      <c r="F18" s="302">
        <v>0</v>
      </c>
      <c r="G18" s="302">
        <v>0</v>
      </c>
      <c r="H18" s="302">
        <v>0</v>
      </c>
      <c r="I18" s="302">
        <v>21</v>
      </c>
      <c r="J18" s="796" t="s">
        <v>489</v>
      </c>
      <c r="K18" s="797"/>
      <c r="L18" s="798"/>
    </row>
    <row r="19" spans="1:12" ht="15.75" thickBot="1" x14ac:dyDescent="0.3">
      <c r="A19" s="801" t="s">
        <v>999</v>
      </c>
      <c r="B19" s="806"/>
      <c r="C19" s="331"/>
      <c r="D19" s="307"/>
      <c r="E19" s="306"/>
      <c r="F19" s="306"/>
      <c r="G19" s="306"/>
      <c r="H19" s="306"/>
      <c r="I19" s="306"/>
      <c r="J19" s="306"/>
      <c r="K19" s="306"/>
      <c r="L19" s="306"/>
    </row>
    <row r="20" spans="1:12" ht="15.75" thickBot="1" x14ac:dyDescent="0.3">
      <c r="A20" s="302" t="s">
        <v>285</v>
      </c>
      <c r="B20" s="330" t="s">
        <v>23</v>
      </c>
      <c r="C20" s="287" t="s">
        <v>30</v>
      </c>
      <c r="D20" s="287" t="s">
        <v>18</v>
      </c>
      <c r="E20" s="287">
        <v>8</v>
      </c>
      <c r="F20" s="287">
        <v>0</v>
      </c>
      <c r="G20" s="287">
        <v>8</v>
      </c>
      <c r="H20" s="287">
        <v>0</v>
      </c>
      <c r="I20" s="287">
        <v>8</v>
      </c>
      <c r="J20" s="796" t="s">
        <v>489</v>
      </c>
      <c r="K20" s="797"/>
      <c r="L20" s="798"/>
    </row>
    <row r="21" spans="1:12" ht="15.75" thickBot="1" x14ac:dyDescent="0.3">
      <c r="A21" s="302" t="s">
        <v>284</v>
      </c>
      <c r="B21" s="330" t="s">
        <v>21</v>
      </c>
      <c r="C21" s="287" t="s">
        <v>30</v>
      </c>
      <c r="D21" s="287" t="s">
        <v>18</v>
      </c>
      <c r="E21" s="287">
        <v>0</v>
      </c>
      <c r="F21" s="287">
        <v>1</v>
      </c>
      <c r="G21" s="287">
        <v>1</v>
      </c>
      <c r="H21" s="287">
        <v>0</v>
      </c>
      <c r="I21" s="287">
        <v>1</v>
      </c>
      <c r="J21" s="796" t="s">
        <v>489</v>
      </c>
      <c r="K21" s="797"/>
      <c r="L21" s="798"/>
    </row>
    <row r="22" spans="1:12" ht="15.75" thickBot="1" x14ac:dyDescent="0.3">
      <c r="A22" s="302" t="s">
        <v>998</v>
      </c>
      <c r="B22" s="330" t="s">
        <v>596</v>
      </c>
      <c r="C22" s="287" t="s">
        <v>30</v>
      </c>
      <c r="D22" s="287" t="s">
        <v>18</v>
      </c>
      <c r="E22" s="287">
        <v>0</v>
      </c>
      <c r="F22" s="287">
        <v>0</v>
      </c>
      <c r="G22" s="287">
        <v>0</v>
      </c>
      <c r="H22" s="287">
        <v>0</v>
      </c>
      <c r="I22" s="287">
        <v>21</v>
      </c>
      <c r="J22" s="796" t="s">
        <v>489</v>
      </c>
      <c r="K22" s="797"/>
      <c r="L22" s="798"/>
    </row>
    <row r="23" spans="1:12" ht="24.75" customHeight="1" thickBot="1" x14ac:dyDescent="0.3">
      <c r="A23" s="801" t="s">
        <v>962</v>
      </c>
      <c r="B23" s="802"/>
      <c r="C23" s="308"/>
      <c r="D23" s="307"/>
      <c r="E23" s="306"/>
      <c r="F23" s="306"/>
      <c r="G23" s="306"/>
      <c r="H23" s="306"/>
      <c r="I23" s="306"/>
      <c r="J23" s="306"/>
      <c r="K23" s="306"/>
      <c r="L23" s="306"/>
    </row>
    <row r="24" spans="1:12" ht="34.5" thickBot="1" x14ac:dyDescent="0.3">
      <c r="A24" s="302" t="s">
        <v>115</v>
      </c>
      <c r="B24" s="329" t="s">
        <v>247</v>
      </c>
      <c r="C24" s="302" t="s">
        <v>30</v>
      </c>
      <c r="D24" s="302" t="s">
        <v>1</v>
      </c>
      <c r="E24" s="302">
        <v>3</v>
      </c>
      <c r="F24" s="302">
        <v>0</v>
      </c>
      <c r="G24" s="302">
        <v>3</v>
      </c>
      <c r="H24" s="302">
        <v>3</v>
      </c>
      <c r="I24" s="302">
        <v>14</v>
      </c>
      <c r="J24" s="295"/>
      <c r="K24" s="294"/>
      <c r="L24" s="293"/>
    </row>
    <row r="25" spans="1:12" ht="15.75" thickBot="1" x14ac:dyDescent="0.3">
      <c r="A25" s="302" t="s">
        <v>997</v>
      </c>
      <c r="B25" s="329" t="s">
        <v>4</v>
      </c>
      <c r="C25" s="302" t="s">
        <v>30</v>
      </c>
      <c r="D25" s="302" t="s">
        <v>1</v>
      </c>
      <c r="E25" s="302">
        <v>0</v>
      </c>
      <c r="F25" s="302">
        <v>2</v>
      </c>
      <c r="G25" s="302">
        <v>2</v>
      </c>
      <c r="H25" s="302">
        <v>0</v>
      </c>
      <c r="I25" s="302">
        <v>10</v>
      </c>
      <c r="J25" s="796" t="s">
        <v>489</v>
      </c>
      <c r="K25" s="797"/>
      <c r="L25" s="798"/>
    </row>
    <row r="26" spans="1:12" ht="15.75" thickBot="1" x14ac:dyDescent="0.3">
      <c r="A26" s="302" t="s">
        <v>996</v>
      </c>
      <c r="B26" s="329" t="s">
        <v>2</v>
      </c>
      <c r="C26" s="302" t="s">
        <v>30</v>
      </c>
      <c r="D26" s="302" t="s">
        <v>1</v>
      </c>
      <c r="E26" s="302">
        <v>0</v>
      </c>
      <c r="F26" s="302">
        <v>2</v>
      </c>
      <c r="G26" s="302">
        <v>2</v>
      </c>
      <c r="H26" s="302">
        <v>0</v>
      </c>
      <c r="I26" s="302">
        <v>10</v>
      </c>
      <c r="J26" s="796" t="s">
        <v>489</v>
      </c>
      <c r="K26" s="797"/>
      <c r="L26" s="798"/>
    </row>
    <row r="27" spans="1:12" ht="15.75" thickBot="1" x14ac:dyDescent="0.3">
      <c r="A27" s="302" t="s">
        <v>995</v>
      </c>
      <c r="B27" s="329" t="s">
        <v>994</v>
      </c>
      <c r="C27" s="302" t="s">
        <v>30</v>
      </c>
      <c r="D27" s="302" t="s">
        <v>1</v>
      </c>
      <c r="E27" s="302">
        <v>3</v>
      </c>
      <c r="F27" s="302">
        <v>0</v>
      </c>
      <c r="G27" s="302">
        <v>3</v>
      </c>
      <c r="H27" s="302">
        <v>3</v>
      </c>
      <c r="I27" s="302">
        <v>10</v>
      </c>
      <c r="J27" s="803" t="s">
        <v>993</v>
      </c>
      <c r="K27" s="804"/>
      <c r="L27" s="805"/>
    </row>
    <row r="28" spans="1:12" ht="15.75" thickBot="1" x14ac:dyDescent="0.3">
      <c r="A28" s="302" t="s">
        <v>992</v>
      </c>
      <c r="B28" s="329" t="s">
        <v>991</v>
      </c>
      <c r="C28" s="302" t="s">
        <v>30</v>
      </c>
      <c r="D28" s="302" t="s">
        <v>1</v>
      </c>
      <c r="E28" s="302">
        <v>3</v>
      </c>
      <c r="F28" s="302">
        <v>0</v>
      </c>
      <c r="G28" s="302">
        <v>3</v>
      </c>
      <c r="H28" s="302">
        <v>3</v>
      </c>
      <c r="I28" s="302">
        <v>10</v>
      </c>
      <c r="J28" s="784" t="s">
        <v>954</v>
      </c>
      <c r="K28" s="785"/>
      <c r="L28" s="786"/>
    </row>
    <row r="29" spans="1:12" ht="15.75" thickBot="1" x14ac:dyDescent="0.3">
      <c r="A29" s="302" t="s">
        <v>990</v>
      </c>
      <c r="B29" s="329" t="s">
        <v>989</v>
      </c>
      <c r="C29" s="302" t="s">
        <v>30</v>
      </c>
      <c r="D29" s="302" t="s">
        <v>1</v>
      </c>
      <c r="E29" s="302">
        <v>3</v>
      </c>
      <c r="F29" s="302">
        <v>0</v>
      </c>
      <c r="G29" s="302">
        <v>3</v>
      </c>
      <c r="H29" s="302">
        <v>3</v>
      </c>
      <c r="I29" s="302">
        <v>10</v>
      </c>
      <c r="J29" s="803" t="s">
        <v>988</v>
      </c>
      <c r="K29" s="804"/>
      <c r="L29" s="805"/>
    </row>
    <row r="30" spans="1:12" ht="23.25" thickBot="1" x14ac:dyDescent="0.3">
      <c r="A30" s="302" t="s">
        <v>987</v>
      </c>
      <c r="B30" s="329" t="s">
        <v>986</v>
      </c>
      <c r="C30" s="302" t="s">
        <v>30</v>
      </c>
      <c r="D30" s="302" t="s">
        <v>1</v>
      </c>
      <c r="E30" s="302">
        <v>3</v>
      </c>
      <c r="F30" s="302">
        <v>0</v>
      </c>
      <c r="G30" s="302">
        <v>3</v>
      </c>
      <c r="H30" s="302">
        <v>3</v>
      </c>
      <c r="I30" s="302">
        <v>10</v>
      </c>
      <c r="J30" s="803" t="s">
        <v>985</v>
      </c>
      <c r="K30" s="804"/>
      <c r="L30" s="805"/>
    </row>
    <row r="31" spans="1:12" ht="15.75" thickBot="1" x14ac:dyDescent="0.3">
      <c r="A31" s="302" t="s">
        <v>984</v>
      </c>
      <c r="B31" s="329" t="s">
        <v>983</v>
      </c>
      <c r="C31" s="302" t="s">
        <v>30</v>
      </c>
      <c r="D31" s="302" t="s">
        <v>1</v>
      </c>
      <c r="E31" s="302">
        <v>3</v>
      </c>
      <c r="F31" s="302">
        <v>0</v>
      </c>
      <c r="G31" s="302">
        <v>3</v>
      </c>
      <c r="H31" s="302">
        <v>3</v>
      </c>
      <c r="I31" s="302">
        <v>10</v>
      </c>
      <c r="J31" s="803" t="s">
        <v>982</v>
      </c>
      <c r="K31" s="804"/>
      <c r="L31" s="805"/>
    </row>
    <row r="32" spans="1:12" ht="23.25" thickBot="1" x14ac:dyDescent="0.3">
      <c r="A32" s="302" t="s">
        <v>981</v>
      </c>
      <c r="B32" s="329" t="s">
        <v>980</v>
      </c>
      <c r="C32" s="302" t="s">
        <v>30</v>
      </c>
      <c r="D32" s="302" t="s">
        <v>1</v>
      </c>
      <c r="E32" s="302">
        <v>3</v>
      </c>
      <c r="F32" s="302">
        <v>0</v>
      </c>
      <c r="G32" s="302">
        <v>3</v>
      </c>
      <c r="H32" s="302">
        <v>3</v>
      </c>
      <c r="I32" s="302">
        <v>10</v>
      </c>
      <c r="J32" s="784" t="s">
        <v>979</v>
      </c>
      <c r="K32" s="785"/>
      <c r="L32" s="786"/>
    </row>
    <row r="33" spans="1:12" ht="34.5" thickBot="1" x14ac:dyDescent="0.3">
      <c r="A33" s="302" t="s">
        <v>978</v>
      </c>
      <c r="B33" s="329" t="s">
        <v>977</v>
      </c>
      <c r="C33" s="302" t="s">
        <v>30</v>
      </c>
      <c r="D33" s="302" t="s">
        <v>1</v>
      </c>
      <c r="E33" s="302">
        <v>3</v>
      </c>
      <c r="F33" s="302">
        <v>0</v>
      </c>
      <c r="G33" s="302">
        <v>3</v>
      </c>
      <c r="H33" s="302">
        <v>3</v>
      </c>
      <c r="I33" s="302">
        <v>10</v>
      </c>
      <c r="J33" s="784" t="s">
        <v>933</v>
      </c>
      <c r="K33" s="785"/>
      <c r="L33" s="786"/>
    </row>
    <row r="34" spans="1:12" ht="23.25" thickBot="1" x14ac:dyDescent="0.3">
      <c r="A34" s="302" t="s">
        <v>976</v>
      </c>
      <c r="B34" s="329" t="s">
        <v>975</v>
      </c>
      <c r="C34" s="302" t="s">
        <v>30</v>
      </c>
      <c r="D34" s="302" t="s">
        <v>1</v>
      </c>
      <c r="E34" s="302">
        <v>3</v>
      </c>
      <c r="F34" s="302">
        <v>0</v>
      </c>
      <c r="G34" s="302">
        <v>3</v>
      </c>
      <c r="H34" s="302">
        <v>3</v>
      </c>
      <c r="I34" s="302">
        <v>10</v>
      </c>
      <c r="J34" s="784" t="s">
        <v>974</v>
      </c>
      <c r="K34" s="785"/>
      <c r="L34" s="786"/>
    </row>
    <row r="35" spans="1:12" ht="34.5" thickBot="1" x14ac:dyDescent="0.3">
      <c r="A35" s="302" t="s">
        <v>973</v>
      </c>
      <c r="B35" s="329" t="s">
        <v>972</v>
      </c>
      <c r="C35" s="302" t="s">
        <v>30</v>
      </c>
      <c r="D35" s="302" t="s">
        <v>1</v>
      </c>
      <c r="E35" s="302">
        <v>3</v>
      </c>
      <c r="F35" s="302">
        <v>0</v>
      </c>
      <c r="G35" s="302">
        <v>3</v>
      </c>
      <c r="H35" s="302">
        <v>3</v>
      </c>
      <c r="I35" s="302">
        <v>10</v>
      </c>
      <c r="J35" s="784" t="s">
        <v>936</v>
      </c>
      <c r="K35" s="785"/>
      <c r="L35" s="786"/>
    </row>
    <row r="36" spans="1:12" ht="34.5" thickBot="1" x14ac:dyDescent="0.3">
      <c r="A36" s="302" t="s">
        <v>971</v>
      </c>
      <c r="B36" s="329" t="s">
        <v>970</v>
      </c>
      <c r="C36" s="302" t="s">
        <v>30</v>
      </c>
      <c r="D36" s="302" t="s">
        <v>1</v>
      </c>
      <c r="E36" s="302">
        <v>3</v>
      </c>
      <c r="F36" s="302">
        <v>0</v>
      </c>
      <c r="G36" s="302">
        <v>3</v>
      </c>
      <c r="H36" s="302">
        <v>3</v>
      </c>
      <c r="I36" s="302">
        <v>10</v>
      </c>
      <c r="J36" s="784" t="s">
        <v>939</v>
      </c>
      <c r="K36" s="785"/>
      <c r="L36" s="786"/>
    </row>
    <row r="37" spans="1:12" x14ac:dyDescent="0.25">
      <c r="A37" s="328"/>
      <c r="B37" s="328"/>
      <c r="C37" s="328"/>
      <c r="D37" s="328"/>
      <c r="E37" s="328"/>
      <c r="F37" s="328"/>
      <c r="G37" s="328"/>
      <c r="H37" s="328"/>
      <c r="I37" s="328"/>
      <c r="J37" s="328"/>
      <c r="K37" s="328"/>
      <c r="L37" s="328"/>
    </row>
    <row r="38" spans="1:12" x14ac:dyDescent="0.25">
      <c r="A38" s="328"/>
      <c r="B38" s="328"/>
      <c r="C38" s="328"/>
      <c r="D38" s="328"/>
      <c r="E38" s="328"/>
      <c r="F38" s="328"/>
      <c r="G38" s="328"/>
      <c r="H38" s="328"/>
      <c r="I38" s="328"/>
      <c r="J38" s="328"/>
      <c r="K38" s="328"/>
      <c r="L38" s="328"/>
    </row>
  </sheetData>
  <mergeCells count="35">
    <mergeCell ref="A14:B14"/>
    <mergeCell ref="A11:B11"/>
    <mergeCell ref="A6:B6"/>
    <mergeCell ref="J12:L12"/>
    <mergeCell ref="B7:B8"/>
    <mergeCell ref="J7:L8"/>
    <mergeCell ref="J9:L9"/>
    <mergeCell ref="J10:L10"/>
    <mergeCell ref="J13:L13"/>
    <mergeCell ref="A1:L1"/>
    <mergeCell ref="A2:L2"/>
    <mergeCell ref="A3:L3"/>
    <mergeCell ref="A4:L4"/>
    <mergeCell ref="A5:B5"/>
    <mergeCell ref="J15:L15"/>
    <mergeCell ref="J16:L16"/>
    <mergeCell ref="J20:L20"/>
    <mergeCell ref="J21:L21"/>
    <mergeCell ref="J17:L17"/>
    <mergeCell ref="J18:L18"/>
    <mergeCell ref="J26:L26"/>
    <mergeCell ref="J27:L27"/>
    <mergeCell ref="J29:L29"/>
    <mergeCell ref="J30:L30"/>
    <mergeCell ref="A19:B19"/>
    <mergeCell ref="J28:L28"/>
    <mergeCell ref="A23:B23"/>
    <mergeCell ref="J25:L25"/>
    <mergeCell ref="J22:L22"/>
    <mergeCell ref="J35:L35"/>
    <mergeCell ref="J36:L36"/>
    <mergeCell ref="J31:L31"/>
    <mergeCell ref="J32:L32"/>
    <mergeCell ref="J33:L33"/>
    <mergeCell ref="J34:L3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9"/>
  <sheetViews>
    <sheetView topLeftCell="A7" zoomScale="180" zoomScaleNormal="180" workbookViewId="0">
      <selection activeCell="A8" sqref="A8"/>
    </sheetView>
  </sheetViews>
  <sheetFormatPr defaultRowHeight="15" x14ac:dyDescent="0.25"/>
  <cols>
    <col min="2" max="2" width="21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7.28515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1068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807" t="s">
        <v>101</v>
      </c>
      <c r="C7" s="122" t="s">
        <v>100</v>
      </c>
      <c r="D7" s="122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808"/>
      <c r="C8" s="119" t="s">
        <v>91</v>
      </c>
      <c r="D8" s="119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28.5" customHeight="1" thickBot="1" x14ac:dyDescent="0.3">
      <c r="A9" s="125" t="s">
        <v>231</v>
      </c>
      <c r="B9" s="125" t="s">
        <v>1066</v>
      </c>
      <c r="C9" s="125" t="s">
        <v>1006</v>
      </c>
      <c r="D9" s="125" t="s">
        <v>18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719" t="s">
        <v>165</v>
      </c>
      <c r="K9" s="720"/>
      <c r="L9" s="721"/>
    </row>
    <row r="10" spans="1:12" ht="15.75" thickBot="1" x14ac:dyDescent="0.3">
      <c r="A10" s="125" t="s">
        <v>229</v>
      </c>
      <c r="B10" s="125" t="s">
        <v>21</v>
      </c>
      <c r="C10" s="125" t="s">
        <v>1006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19" t="s">
        <v>165</v>
      </c>
      <c r="K10" s="720"/>
      <c r="L10" s="721"/>
    </row>
    <row r="11" spans="1:12" ht="15.75" thickBot="1" x14ac:dyDescent="0.3">
      <c r="A11" s="117" t="s">
        <v>1067</v>
      </c>
      <c r="B11" s="117" t="s">
        <v>4</v>
      </c>
      <c r="C11" s="117" t="s">
        <v>1006</v>
      </c>
      <c r="D11" s="117" t="s">
        <v>1</v>
      </c>
      <c r="E11" s="117">
        <v>0</v>
      </c>
      <c r="F11" s="117">
        <v>2</v>
      </c>
      <c r="G11" s="117">
        <v>2</v>
      </c>
      <c r="H11" s="117">
        <v>0</v>
      </c>
      <c r="I11" s="117">
        <v>5</v>
      </c>
      <c r="J11" s="722" t="s">
        <v>165</v>
      </c>
      <c r="K11" s="723"/>
      <c r="L11" s="724"/>
    </row>
    <row r="12" spans="1:12" ht="27.75" thickBot="1" x14ac:dyDescent="0.3">
      <c r="A12" s="117" t="s">
        <v>343</v>
      </c>
      <c r="B12" s="125" t="s">
        <v>1066</v>
      </c>
      <c r="C12" s="117" t="s">
        <v>1006</v>
      </c>
      <c r="D12" s="117" t="s">
        <v>18</v>
      </c>
      <c r="E12" s="125">
        <v>8</v>
      </c>
      <c r="F12" s="125">
        <v>0</v>
      </c>
      <c r="G12" s="125">
        <v>8</v>
      </c>
      <c r="H12" s="125">
        <v>0</v>
      </c>
      <c r="I12" s="125">
        <v>8</v>
      </c>
      <c r="J12" s="722" t="s">
        <v>165</v>
      </c>
      <c r="K12" s="723"/>
      <c r="L12" s="724"/>
    </row>
    <row r="13" spans="1:12" ht="15.75" thickBot="1" x14ac:dyDescent="0.3">
      <c r="A13" s="117" t="s">
        <v>342</v>
      </c>
      <c r="B13" s="125" t="s">
        <v>21</v>
      </c>
      <c r="C13" s="117" t="s">
        <v>1006</v>
      </c>
      <c r="D13" s="117" t="s">
        <v>18</v>
      </c>
      <c r="E13" s="125">
        <v>0</v>
      </c>
      <c r="F13" s="125">
        <v>1</v>
      </c>
      <c r="G13" s="125">
        <v>1</v>
      </c>
      <c r="H13" s="125">
        <v>0</v>
      </c>
      <c r="I13" s="125">
        <v>1</v>
      </c>
      <c r="J13" s="722" t="s">
        <v>165</v>
      </c>
      <c r="K13" s="723"/>
      <c r="L13" s="724"/>
    </row>
    <row r="14" spans="1:12" ht="15.75" thickBot="1" x14ac:dyDescent="0.3">
      <c r="A14" s="117" t="s">
        <v>1065</v>
      </c>
      <c r="B14" s="125" t="s">
        <v>19</v>
      </c>
      <c r="C14" s="117" t="s">
        <v>1006</v>
      </c>
      <c r="D14" s="117" t="s">
        <v>18</v>
      </c>
      <c r="E14" s="117">
        <v>0</v>
      </c>
      <c r="F14" s="117">
        <v>0</v>
      </c>
      <c r="G14" s="117">
        <v>0</v>
      </c>
      <c r="H14" s="117">
        <v>0</v>
      </c>
      <c r="I14" s="117">
        <v>21</v>
      </c>
      <c r="J14" s="722" t="s">
        <v>165</v>
      </c>
      <c r="K14" s="723"/>
      <c r="L14" s="724"/>
    </row>
    <row r="15" spans="1:12" ht="15.75" thickBot="1" x14ac:dyDescent="0.3">
      <c r="A15" s="117" t="s">
        <v>1064</v>
      </c>
      <c r="B15" s="117" t="s">
        <v>1063</v>
      </c>
      <c r="C15" s="117" t="s">
        <v>1006</v>
      </c>
      <c r="D15" s="117" t="s">
        <v>1</v>
      </c>
      <c r="E15" s="117">
        <v>3</v>
      </c>
      <c r="F15" s="117">
        <v>0</v>
      </c>
      <c r="G15" s="117">
        <v>3</v>
      </c>
      <c r="H15" s="117">
        <v>3</v>
      </c>
      <c r="I15" s="117">
        <v>8</v>
      </c>
      <c r="J15" s="722" t="s">
        <v>1015</v>
      </c>
      <c r="K15" s="723"/>
      <c r="L15" s="724"/>
    </row>
    <row r="16" spans="1:12" ht="15.75" thickBot="1" x14ac:dyDescent="0.3">
      <c r="A16" s="117" t="s">
        <v>1062</v>
      </c>
      <c r="B16" s="117" t="s">
        <v>1061</v>
      </c>
      <c r="C16" s="117" t="s">
        <v>1006</v>
      </c>
      <c r="D16" s="117" t="s">
        <v>1</v>
      </c>
      <c r="E16" s="117">
        <v>3</v>
      </c>
      <c r="F16" s="117">
        <v>0</v>
      </c>
      <c r="G16" s="117">
        <v>3</v>
      </c>
      <c r="H16" s="117">
        <v>3</v>
      </c>
      <c r="I16" s="117">
        <v>8</v>
      </c>
      <c r="J16" s="722" t="s">
        <v>1060</v>
      </c>
      <c r="K16" s="723"/>
      <c r="L16" s="724"/>
    </row>
    <row r="17" spans="1:12" ht="15.75" thickBot="1" x14ac:dyDescent="0.3">
      <c r="A17" s="117" t="s">
        <v>1059</v>
      </c>
      <c r="B17" s="117" t="s">
        <v>1058</v>
      </c>
      <c r="C17" s="117" t="s">
        <v>1006</v>
      </c>
      <c r="D17" s="117" t="s">
        <v>1</v>
      </c>
      <c r="E17" s="117">
        <v>3</v>
      </c>
      <c r="F17" s="117">
        <v>0</v>
      </c>
      <c r="G17" s="117">
        <v>3</v>
      </c>
      <c r="H17" s="117">
        <v>3</v>
      </c>
      <c r="I17" s="117">
        <v>8</v>
      </c>
      <c r="J17" s="722" t="s">
        <v>1030</v>
      </c>
      <c r="K17" s="723"/>
      <c r="L17" s="724"/>
    </row>
    <row r="18" spans="1:12" ht="18.75" thickBot="1" x14ac:dyDescent="0.3">
      <c r="A18" s="125" t="s">
        <v>1057</v>
      </c>
      <c r="B18" s="125" t="s">
        <v>1056</v>
      </c>
      <c r="C18" s="125" t="s">
        <v>1006</v>
      </c>
      <c r="D18" s="125" t="s">
        <v>1</v>
      </c>
      <c r="E18" s="117">
        <v>3</v>
      </c>
      <c r="F18" s="117">
        <v>0</v>
      </c>
      <c r="G18" s="117">
        <v>3</v>
      </c>
      <c r="H18" s="117">
        <v>3</v>
      </c>
      <c r="I18" s="117">
        <v>8</v>
      </c>
      <c r="J18" s="722" t="s">
        <v>1055</v>
      </c>
      <c r="K18" s="723"/>
      <c r="L18" s="724"/>
    </row>
    <row r="19" spans="1:12" ht="15.75" thickBot="1" x14ac:dyDescent="0.3">
      <c r="A19" s="125" t="s">
        <v>1054</v>
      </c>
      <c r="B19" s="125" t="s">
        <v>1053</v>
      </c>
      <c r="C19" s="125" t="s">
        <v>1006</v>
      </c>
      <c r="D19" s="125" t="s">
        <v>1</v>
      </c>
      <c r="E19" s="117">
        <v>3</v>
      </c>
      <c r="F19" s="117">
        <v>0</v>
      </c>
      <c r="G19" s="117">
        <v>3</v>
      </c>
      <c r="H19" s="117">
        <v>3</v>
      </c>
      <c r="I19" s="117">
        <v>8</v>
      </c>
      <c r="J19" s="722" t="s">
        <v>1021</v>
      </c>
      <c r="K19" s="723"/>
      <c r="L19" s="724"/>
    </row>
    <row r="20" spans="1:12" ht="15.75" thickBot="1" x14ac:dyDescent="0.3">
      <c r="A20" s="117" t="s">
        <v>1052</v>
      </c>
      <c r="B20" s="117" t="s">
        <v>1051</v>
      </c>
      <c r="C20" s="117" t="s">
        <v>1006</v>
      </c>
      <c r="D20" s="117" t="s">
        <v>1</v>
      </c>
      <c r="E20" s="117">
        <v>3</v>
      </c>
      <c r="F20" s="117">
        <v>0</v>
      </c>
      <c r="G20" s="117">
        <v>3</v>
      </c>
      <c r="H20" s="117">
        <v>3</v>
      </c>
      <c r="I20" s="117">
        <v>8</v>
      </c>
      <c r="J20" s="722" t="s">
        <v>1050</v>
      </c>
      <c r="K20" s="723"/>
      <c r="L20" s="724"/>
    </row>
    <row r="21" spans="1:12" ht="27.75" thickBot="1" x14ac:dyDescent="0.3">
      <c r="A21" s="117" t="s">
        <v>1049</v>
      </c>
      <c r="B21" s="117" t="s">
        <v>1048</v>
      </c>
      <c r="C21" s="117" t="s">
        <v>1006</v>
      </c>
      <c r="D21" s="117" t="s">
        <v>1</v>
      </c>
      <c r="E21" s="117">
        <v>3</v>
      </c>
      <c r="F21" s="117">
        <v>0</v>
      </c>
      <c r="G21" s="117">
        <v>3</v>
      </c>
      <c r="H21" s="117">
        <v>3</v>
      </c>
      <c r="I21" s="117">
        <v>8</v>
      </c>
      <c r="J21" s="722" t="s">
        <v>1030</v>
      </c>
      <c r="K21" s="723"/>
      <c r="L21" s="724"/>
    </row>
    <row r="22" spans="1:12" ht="18.75" thickBot="1" x14ac:dyDescent="0.3">
      <c r="A22" s="117" t="s">
        <v>1047</v>
      </c>
      <c r="B22" s="117" t="s">
        <v>1046</v>
      </c>
      <c r="C22" s="117" t="s">
        <v>1006</v>
      </c>
      <c r="D22" s="117" t="s">
        <v>1</v>
      </c>
      <c r="E22" s="117">
        <v>3</v>
      </c>
      <c r="F22" s="117">
        <v>0</v>
      </c>
      <c r="G22" s="117">
        <v>3</v>
      </c>
      <c r="H22" s="117">
        <v>3</v>
      </c>
      <c r="I22" s="117">
        <v>8</v>
      </c>
      <c r="J22" s="722" t="s">
        <v>1012</v>
      </c>
      <c r="K22" s="723"/>
      <c r="L22" s="724"/>
    </row>
    <row r="23" spans="1:12" ht="27.75" thickBot="1" x14ac:dyDescent="0.3">
      <c r="A23" s="117" t="s">
        <v>1045</v>
      </c>
      <c r="B23" s="117" t="s">
        <v>1044</v>
      </c>
      <c r="C23" s="117" t="s">
        <v>1006</v>
      </c>
      <c r="D23" s="117" t="s">
        <v>1</v>
      </c>
      <c r="E23" s="117">
        <v>3</v>
      </c>
      <c r="F23" s="117">
        <v>0</v>
      </c>
      <c r="G23" s="117">
        <v>3</v>
      </c>
      <c r="H23" s="117">
        <v>3</v>
      </c>
      <c r="I23" s="117">
        <v>8</v>
      </c>
      <c r="J23" s="722" t="s">
        <v>1009</v>
      </c>
      <c r="K23" s="723"/>
      <c r="L23" s="724"/>
    </row>
    <row r="24" spans="1:12" ht="18.75" thickBot="1" x14ac:dyDescent="0.3">
      <c r="A24" s="117" t="s">
        <v>1043</v>
      </c>
      <c r="B24" s="117" t="s">
        <v>1042</v>
      </c>
      <c r="C24" s="117" t="s">
        <v>1006</v>
      </c>
      <c r="D24" s="117" t="s">
        <v>1</v>
      </c>
      <c r="E24" s="117">
        <v>3</v>
      </c>
      <c r="F24" s="117">
        <v>0</v>
      </c>
      <c r="G24" s="117">
        <v>3</v>
      </c>
      <c r="H24" s="117">
        <v>3</v>
      </c>
      <c r="I24" s="117">
        <v>8</v>
      </c>
      <c r="J24" s="722" t="s">
        <v>1005</v>
      </c>
      <c r="K24" s="723"/>
      <c r="L24" s="724"/>
    </row>
    <row r="25" spans="1:12" ht="15.75" thickBot="1" x14ac:dyDescent="0.3">
      <c r="A25" s="117" t="s">
        <v>1041</v>
      </c>
      <c r="B25" s="117" t="s">
        <v>1040</v>
      </c>
      <c r="C25" s="117" t="s">
        <v>1006</v>
      </c>
      <c r="D25" s="117" t="s">
        <v>1</v>
      </c>
      <c r="E25" s="117">
        <v>3</v>
      </c>
      <c r="F25" s="117">
        <v>0</v>
      </c>
      <c r="G25" s="117">
        <v>3</v>
      </c>
      <c r="H25" s="117">
        <v>3</v>
      </c>
      <c r="I25" s="117">
        <v>8</v>
      </c>
      <c r="J25" s="722" t="s">
        <v>1018</v>
      </c>
      <c r="K25" s="723"/>
      <c r="L25" s="724"/>
    </row>
    <row r="26" spans="1:12" ht="18.75" thickBot="1" x14ac:dyDescent="0.3">
      <c r="A26" s="117" t="s">
        <v>1039</v>
      </c>
      <c r="B26" s="117" t="s">
        <v>1038</v>
      </c>
      <c r="C26" s="117" t="s">
        <v>1006</v>
      </c>
      <c r="D26" s="117" t="s">
        <v>1</v>
      </c>
      <c r="E26" s="117">
        <v>3</v>
      </c>
      <c r="F26" s="117">
        <v>0</v>
      </c>
      <c r="G26" s="117">
        <v>3</v>
      </c>
      <c r="H26" s="117">
        <v>3</v>
      </c>
      <c r="I26" s="117">
        <v>8</v>
      </c>
      <c r="J26" s="722" t="s">
        <v>1009</v>
      </c>
      <c r="K26" s="723"/>
      <c r="L26" s="724"/>
    </row>
    <row r="27" spans="1:12" ht="27.75" thickBot="1" x14ac:dyDescent="0.3">
      <c r="A27" s="117" t="s">
        <v>133</v>
      </c>
      <c r="B27" s="117" t="s">
        <v>1034</v>
      </c>
      <c r="C27" s="117" t="s">
        <v>1006</v>
      </c>
      <c r="D27" s="125" t="s">
        <v>18</v>
      </c>
      <c r="E27" s="125">
        <v>8</v>
      </c>
      <c r="F27" s="125">
        <v>0</v>
      </c>
      <c r="G27" s="125">
        <v>8</v>
      </c>
      <c r="H27" s="125">
        <v>0</v>
      </c>
      <c r="I27" s="125">
        <v>8</v>
      </c>
      <c r="J27" s="719" t="s">
        <v>165</v>
      </c>
      <c r="K27" s="720"/>
      <c r="L27" s="721"/>
    </row>
    <row r="28" spans="1:12" ht="15.75" thickBot="1" x14ac:dyDescent="0.3">
      <c r="A28" s="117" t="s">
        <v>132</v>
      </c>
      <c r="B28" s="117" t="s">
        <v>512</v>
      </c>
      <c r="C28" s="117" t="s">
        <v>1006</v>
      </c>
      <c r="D28" s="125" t="s">
        <v>18</v>
      </c>
      <c r="E28" s="125">
        <v>0</v>
      </c>
      <c r="F28" s="125">
        <v>1</v>
      </c>
      <c r="G28" s="125">
        <v>1</v>
      </c>
      <c r="H28" s="125">
        <v>0</v>
      </c>
      <c r="I28" s="125">
        <v>1</v>
      </c>
      <c r="J28" s="719" t="s">
        <v>165</v>
      </c>
      <c r="K28" s="720"/>
      <c r="L28" s="721"/>
    </row>
    <row r="29" spans="1:12" ht="15.75" thickBot="1" x14ac:dyDescent="0.3">
      <c r="A29" s="117" t="s">
        <v>1037</v>
      </c>
      <c r="B29" s="117" t="s">
        <v>4</v>
      </c>
      <c r="C29" s="117" t="s">
        <v>1006</v>
      </c>
      <c r="D29" s="117" t="s">
        <v>1</v>
      </c>
      <c r="E29" s="117">
        <v>0</v>
      </c>
      <c r="F29" s="117">
        <v>2</v>
      </c>
      <c r="G29" s="117">
        <v>2</v>
      </c>
      <c r="H29" s="117">
        <v>0</v>
      </c>
      <c r="I29" s="117">
        <v>10</v>
      </c>
      <c r="J29" s="719" t="s">
        <v>165</v>
      </c>
      <c r="K29" s="720"/>
      <c r="L29" s="721"/>
    </row>
    <row r="30" spans="1:12" ht="27.75" thickBot="1" x14ac:dyDescent="0.3">
      <c r="A30" s="335" t="s">
        <v>130</v>
      </c>
      <c r="B30" s="117" t="s">
        <v>1034</v>
      </c>
      <c r="C30" s="117" t="s">
        <v>1006</v>
      </c>
      <c r="D30" s="125" t="s">
        <v>18</v>
      </c>
      <c r="E30" s="125">
        <v>8</v>
      </c>
      <c r="F30" s="125">
        <v>0</v>
      </c>
      <c r="G30" s="125">
        <v>8</v>
      </c>
      <c r="H30" s="125">
        <v>0</v>
      </c>
      <c r="I30" s="125">
        <v>8</v>
      </c>
      <c r="J30" s="719" t="s">
        <v>165</v>
      </c>
      <c r="K30" s="720"/>
      <c r="L30" s="721"/>
    </row>
    <row r="31" spans="1:12" ht="15.75" thickBot="1" x14ac:dyDescent="0.3">
      <c r="A31" s="335" t="s">
        <v>129</v>
      </c>
      <c r="B31" s="117" t="s">
        <v>21</v>
      </c>
      <c r="C31" s="117" t="s">
        <v>1006</v>
      </c>
      <c r="D31" s="125" t="s">
        <v>18</v>
      </c>
      <c r="E31" s="125">
        <v>0</v>
      </c>
      <c r="F31" s="125">
        <v>1</v>
      </c>
      <c r="G31" s="125">
        <v>1</v>
      </c>
      <c r="H31" s="125">
        <v>0</v>
      </c>
      <c r="I31" s="125">
        <v>1</v>
      </c>
      <c r="J31" s="719" t="s">
        <v>165</v>
      </c>
      <c r="K31" s="720"/>
      <c r="L31" s="721"/>
    </row>
    <row r="32" spans="1:12" ht="27.75" thickBot="1" x14ac:dyDescent="0.3">
      <c r="A32" s="117" t="s">
        <v>127</v>
      </c>
      <c r="B32" s="117" t="s">
        <v>1034</v>
      </c>
      <c r="C32" s="117" t="s">
        <v>1006</v>
      </c>
      <c r="D32" s="125" t="s">
        <v>18</v>
      </c>
      <c r="E32" s="125">
        <v>8</v>
      </c>
      <c r="F32" s="125">
        <v>0</v>
      </c>
      <c r="G32" s="125">
        <v>8</v>
      </c>
      <c r="H32" s="125">
        <v>0</v>
      </c>
      <c r="I32" s="125">
        <v>8</v>
      </c>
      <c r="J32" s="719" t="s">
        <v>165</v>
      </c>
      <c r="K32" s="720"/>
      <c r="L32" s="721"/>
    </row>
    <row r="33" spans="1:12" ht="15.75" thickBot="1" x14ac:dyDescent="0.3">
      <c r="A33" s="117" t="s">
        <v>126</v>
      </c>
      <c r="B33" s="117" t="s">
        <v>512</v>
      </c>
      <c r="C33" s="117" t="s">
        <v>1006</v>
      </c>
      <c r="D33" s="125" t="s">
        <v>18</v>
      </c>
      <c r="E33" s="125">
        <v>0</v>
      </c>
      <c r="F33" s="125">
        <v>1</v>
      </c>
      <c r="G33" s="125">
        <v>1</v>
      </c>
      <c r="H33" s="125">
        <v>0</v>
      </c>
      <c r="I33" s="125">
        <v>1</v>
      </c>
      <c r="J33" s="719" t="s">
        <v>165</v>
      </c>
      <c r="K33" s="720"/>
      <c r="L33" s="721"/>
    </row>
    <row r="34" spans="1:12" ht="15.75" thickBot="1" x14ac:dyDescent="0.3">
      <c r="A34" s="117" t="s">
        <v>1036</v>
      </c>
      <c r="B34" s="117" t="s">
        <v>775</v>
      </c>
      <c r="C34" s="117" t="s">
        <v>1006</v>
      </c>
      <c r="D34" s="125" t="s">
        <v>1</v>
      </c>
      <c r="E34" s="125">
        <v>0</v>
      </c>
      <c r="F34" s="125">
        <v>0</v>
      </c>
      <c r="G34" s="125">
        <v>0</v>
      </c>
      <c r="H34" s="125">
        <v>0</v>
      </c>
      <c r="I34" s="125">
        <v>21</v>
      </c>
      <c r="J34" s="719" t="s">
        <v>165</v>
      </c>
      <c r="K34" s="720"/>
      <c r="L34" s="721"/>
    </row>
    <row r="35" spans="1:12" ht="15.75" thickBot="1" x14ac:dyDescent="0.3">
      <c r="A35" s="117" t="s">
        <v>1035</v>
      </c>
      <c r="B35" s="117" t="s">
        <v>234</v>
      </c>
      <c r="C35" s="117" t="s">
        <v>1006</v>
      </c>
      <c r="D35" s="117" t="s">
        <v>18</v>
      </c>
      <c r="E35" s="117">
        <v>0</v>
      </c>
      <c r="F35" s="117">
        <v>0</v>
      </c>
      <c r="G35" s="117">
        <v>0</v>
      </c>
      <c r="H35" s="117">
        <v>0</v>
      </c>
      <c r="I35" s="117">
        <v>21</v>
      </c>
      <c r="J35" s="719" t="s">
        <v>165</v>
      </c>
      <c r="K35" s="720"/>
      <c r="L35" s="721"/>
    </row>
    <row r="36" spans="1:12" ht="27.75" thickBot="1" x14ac:dyDescent="0.3">
      <c r="A36" s="117" t="s">
        <v>285</v>
      </c>
      <c r="B36" s="117" t="s">
        <v>1034</v>
      </c>
      <c r="C36" s="117" t="s">
        <v>1006</v>
      </c>
      <c r="D36" s="125" t="s">
        <v>18</v>
      </c>
      <c r="E36" s="125">
        <v>8</v>
      </c>
      <c r="F36" s="125">
        <v>0</v>
      </c>
      <c r="G36" s="125">
        <v>8</v>
      </c>
      <c r="H36" s="125">
        <v>0</v>
      </c>
      <c r="I36" s="125">
        <v>8</v>
      </c>
      <c r="J36" s="719" t="s">
        <v>165</v>
      </c>
      <c r="K36" s="720"/>
      <c r="L36" s="721"/>
    </row>
    <row r="37" spans="1:12" ht="15.75" thickBot="1" x14ac:dyDescent="0.3">
      <c r="A37" s="117" t="s">
        <v>284</v>
      </c>
      <c r="B37" s="117" t="s">
        <v>512</v>
      </c>
      <c r="C37" s="117" t="s">
        <v>1006</v>
      </c>
      <c r="D37" s="125" t="s">
        <v>18</v>
      </c>
      <c r="E37" s="125">
        <v>0</v>
      </c>
      <c r="F37" s="125">
        <v>1</v>
      </c>
      <c r="G37" s="125">
        <v>1</v>
      </c>
      <c r="H37" s="125">
        <v>0</v>
      </c>
      <c r="I37" s="125">
        <v>1</v>
      </c>
      <c r="J37" s="719" t="s">
        <v>165</v>
      </c>
      <c r="K37" s="720"/>
      <c r="L37" s="721"/>
    </row>
    <row r="38" spans="1:12" ht="15.75" thickBot="1" x14ac:dyDescent="0.3">
      <c r="A38" s="117" t="s">
        <v>1033</v>
      </c>
      <c r="B38" s="117" t="s">
        <v>234</v>
      </c>
      <c r="C38" s="117" t="s">
        <v>1006</v>
      </c>
      <c r="D38" s="117" t="s">
        <v>18</v>
      </c>
      <c r="E38" s="117">
        <v>0</v>
      </c>
      <c r="F38" s="117">
        <v>0</v>
      </c>
      <c r="G38" s="117">
        <v>0</v>
      </c>
      <c r="H38" s="117">
        <v>0</v>
      </c>
      <c r="I38" s="117">
        <v>21</v>
      </c>
      <c r="J38" s="719" t="s">
        <v>165</v>
      </c>
      <c r="K38" s="720"/>
      <c r="L38" s="721"/>
    </row>
    <row r="39" spans="1:12" ht="15.75" thickBot="1" x14ac:dyDescent="0.3">
      <c r="A39" s="117" t="s">
        <v>1032</v>
      </c>
      <c r="B39" s="117" t="s">
        <v>1031</v>
      </c>
      <c r="C39" s="117" t="s">
        <v>1006</v>
      </c>
      <c r="D39" s="117" t="s">
        <v>1</v>
      </c>
      <c r="E39" s="117">
        <v>3</v>
      </c>
      <c r="F39" s="117">
        <v>0</v>
      </c>
      <c r="G39" s="117">
        <v>3</v>
      </c>
      <c r="H39" s="117">
        <v>3</v>
      </c>
      <c r="I39" s="117">
        <v>10</v>
      </c>
      <c r="J39" s="722" t="s">
        <v>1030</v>
      </c>
      <c r="K39" s="723"/>
      <c r="L39" s="724"/>
    </row>
    <row r="40" spans="1:12" ht="15.75" thickBot="1" x14ac:dyDescent="0.3">
      <c r="A40" s="117" t="s">
        <v>1029</v>
      </c>
      <c r="B40" s="117" t="s">
        <v>1028</v>
      </c>
      <c r="C40" s="117" t="s">
        <v>1006</v>
      </c>
      <c r="D40" s="117" t="s">
        <v>1</v>
      </c>
      <c r="E40" s="117">
        <v>3</v>
      </c>
      <c r="F40" s="117">
        <v>0</v>
      </c>
      <c r="G40" s="117">
        <v>3</v>
      </c>
      <c r="H40" s="117">
        <v>3</v>
      </c>
      <c r="I40" s="117">
        <v>10</v>
      </c>
      <c r="J40" s="722" t="s">
        <v>1027</v>
      </c>
      <c r="K40" s="723"/>
      <c r="L40" s="724"/>
    </row>
    <row r="41" spans="1:12" ht="18.75" thickBot="1" x14ac:dyDescent="0.3">
      <c r="A41" s="117" t="s">
        <v>1026</v>
      </c>
      <c r="B41" s="117" t="s">
        <v>1025</v>
      </c>
      <c r="C41" s="117" t="s">
        <v>1006</v>
      </c>
      <c r="D41" s="117" t="s">
        <v>1</v>
      </c>
      <c r="E41" s="117">
        <v>3</v>
      </c>
      <c r="F41" s="117">
        <v>0</v>
      </c>
      <c r="G41" s="117">
        <v>3</v>
      </c>
      <c r="H41" s="117">
        <v>3</v>
      </c>
      <c r="I41" s="117">
        <v>10</v>
      </c>
      <c r="J41" s="722" t="s">
        <v>1024</v>
      </c>
      <c r="K41" s="723"/>
      <c r="L41" s="724"/>
    </row>
    <row r="42" spans="1:12" ht="18.75" thickBot="1" x14ac:dyDescent="0.3">
      <c r="A42" s="117" t="s">
        <v>1023</v>
      </c>
      <c r="B42" s="117" t="s">
        <v>1022</v>
      </c>
      <c r="C42" s="117" t="s">
        <v>1006</v>
      </c>
      <c r="D42" s="117" t="s">
        <v>1</v>
      </c>
      <c r="E42" s="117">
        <v>3</v>
      </c>
      <c r="F42" s="117">
        <v>0</v>
      </c>
      <c r="G42" s="117">
        <v>3</v>
      </c>
      <c r="H42" s="117">
        <v>3</v>
      </c>
      <c r="I42" s="117">
        <v>10</v>
      </c>
      <c r="J42" s="722" t="s">
        <v>1021</v>
      </c>
      <c r="K42" s="723"/>
      <c r="L42" s="724"/>
    </row>
    <row r="43" spans="1:12" ht="15.75" thickBot="1" x14ac:dyDescent="0.3">
      <c r="A43" s="117" t="s">
        <v>1020</v>
      </c>
      <c r="B43" s="117" t="s">
        <v>1019</v>
      </c>
      <c r="C43" s="117" t="s">
        <v>1006</v>
      </c>
      <c r="D43" s="117" t="s">
        <v>1</v>
      </c>
      <c r="E43" s="117">
        <v>3</v>
      </c>
      <c r="F43" s="117">
        <v>0</v>
      </c>
      <c r="G43" s="117">
        <v>3</v>
      </c>
      <c r="H43" s="117">
        <v>3</v>
      </c>
      <c r="I43" s="117">
        <v>10</v>
      </c>
      <c r="J43" s="722" t="s">
        <v>1018</v>
      </c>
      <c r="K43" s="723"/>
      <c r="L43" s="724"/>
    </row>
    <row r="44" spans="1:12" ht="18.75" thickBot="1" x14ac:dyDescent="0.3">
      <c r="A44" s="117" t="s">
        <v>1017</v>
      </c>
      <c r="B44" s="117" t="s">
        <v>1016</v>
      </c>
      <c r="C44" s="117" t="s">
        <v>1006</v>
      </c>
      <c r="D44" s="117" t="s">
        <v>1</v>
      </c>
      <c r="E44" s="117">
        <v>3</v>
      </c>
      <c r="F44" s="117">
        <v>0</v>
      </c>
      <c r="G44" s="117">
        <v>3</v>
      </c>
      <c r="H44" s="117">
        <v>3</v>
      </c>
      <c r="I44" s="117">
        <v>10</v>
      </c>
      <c r="J44" s="722" t="s">
        <v>1015</v>
      </c>
      <c r="K44" s="723"/>
      <c r="L44" s="724"/>
    </row>
    <row r="45" spans="1:12" ht="27.75" thickBot="1" x14ac:dyDescent="0.3">
      <c r="A45" s="117" t="s">
        <v>1014</v>
      </c>
      <c r="B45" s="117" t="s">
        <v>1013</v>
      </c>
      <c r="C45" s="117" t="s">
        <v>1006</v>
      </c>
      <c r="D45" s="117" t="s">
        <v>1</v>
      </c>
      <c r="E45" s="117">
        <v>3</v>
      </c>
      <c r="F45" s="117">
        <v>0</v>
      </c>
      <c r="G45" s="117">
        <v>3</v>
      </c>
      <c r="H45" s="117">
        <v>3</v>
      </c>
      <c r="I45" s="117">
        <v>10</v>
      </c>
      <c r="J45" s="722" t="s">
        <v>1012</v>
      </c>
      <c r="K45" s="723"/>
      <c r="L45" s="724"/>
    </row>
    <row r="46" spans="1:12" ht="18.75" thickBot="1" x14ac:dyDescent="0.3">
      <c r="A46" s="117" t="s">
        <v>1011</v>
      </c>
      <c r="B46" s="117" t="s">
        <v>1010</v>
      </c>
      <c r="C46" s="117" t="s">
        <v>1006</v>
      </c>
      <c r="D46" s="117" t="s">
        <v>1</v>
      </c>
      <c r="E46" s="117">
        <v>3</v>
      </c>
      <c r="F46" s="117">
        <v>0</v>
      </c>
      <c r="G46" s="117">
        <v>3</v>
      </c>
      <c r="H46" s="117">
        <v>3</v>
      </c>
      <c r="I46" s="117">
        <v>10</v>
      </c>
      <c r="J46" s="722" t="s">
        <v>1009</v>
      </c>
      <c r="K46" s="723"/>
      <c r="L46" s="724"/>
    </row>
    <row r="47" spans="1:12" ht="18.75" thickBot="1" x14ac:dyDescent="0.3">
      <c r="A47" s="117" t="s">
        <v>1008</v>
      </c>
      <c r="B47" s="117" t="s">
        <v>1007</v>
      </c>
      <c r="C47" s="117" t="s">
        <v>1006</v>
      </c>
      <c r="D47" s="117" t="s">
        <v>1</v>
      </c>
      <c r="E47" s="117">
        <v>3</v>
      </c>
      <c r="F47" s="117">
        <v>0</v>
      </c>
      <c r="G47" s="117">
        <v>3</v>
      </c>
      <c r="H47" s="117">
        <v>3</v>
      </c>
      <c r="I47" s="117">
        <v>10</v>
      </c>
      <c r="J47" s="722" t="s">
        <v>1005</v>
      </c>
      <c r="K47" s="723"/>
      <c r="L47" s="724"/>
    </row>
    <row r="48" spans="1:12" ht="15.75" thickBot="1" x14ac:dyDescent="0.3">
      <c r="A48" s="117"/>
      <c r="B48" s="117"/>
      <c r="C48" s="117"/>
      <c r="D48" s="117"/>
      <c r="E48" s="117"/>
      <c r="F48" s="117"/>
      <c r="G48" s="117"/>
      <c r="H48" s="117"/>
      <c r="I48" s="117"/>
      <c r="J48" s="199"/>
      <c r="K48" s="198"/>
      <c r="L48" s="197"/>
    </row>
    <row r="49" spans="1:12" ht="15.75" thickBot="1" x14ac:dyDescent="0.3">
      <c r="A49" s="117"/>
      <c r="B49" s="117"/>
      <c r="C49" s="117"/>
      <c r="D49" s="117"/>
      <c r="E49" s="117"/>
      <c r="F49" s="117"/>
      <c r="G49" s="117"/>
      <c r="H49" s="117"/>
      <c r="I49" s="117"/>
      <c r="J49" s="199"/>
      <c r="K49" s="198"/>
      <c r="L49" s="197"/>
    </row>
    <row r="50" spans="1:12" ht="15.75" thickBot="1" x14ac:dyDescent="0.3">
      <c r="A50" s="117"/>
      <c r="B50" s="117"/>
      <c r="C50" s="117"/>
      <c r="D50" s="117"/>
      <c r="E50" s="117"/>
      <c r="F50" s="117"/>
      <c r="G50" s="117"/>
      <c r="H50" s="117"/>
      <c r="I50" s="117"/>
      <c r="J50" s="199"/>
      <c r="K50" s="198"/>
      <c r="L50" s="197"/>
    </row>
    <row r="51" spans="1:12" ht="15.75" thickBot="1" x14ac:dyDescent="0.3">
      <c r="A51" s="117"/>
      <c r="B51" s="117"/>
      <c r="C51" s="117"/>
      <c r="D51" s="117"/>
      <c r="E51" s="117"/>
      <c r="F51" s="117"/>
      <c r="G51" s="117"/>
      <c r="H51" s="117"/>
      <c r="I51" s="117"/>
      <c r="J51" s="199"/>
      <c r="K51" s="198"/>
      <c r="L51" s="197"/>
    </row>
    <row r="52" spans="1:12" ht="15.75" thickBot="1" x14ac:dyDescent="0.3">
      <c r="A52" s="117"/>
      <c r="B52" s="117"/>
      <c r="C52" s="117"/>
      <c r="D52" s="117"/>
      <c r="E52" s="117"/>
      <c r="F52" s="117"/>
      <c r="G52" s="117"/>
      <c r="H52" s="117"/>
      <c r="I52" s="117"/>
      <c r="J52" s="199"/>
      <c r="K52" s="198"/>
      <c r="L52" s="197"/>
    </row>
    <row r="53" spans="1:12" ht="15.75" thickBot="1" x14ac:dyDescent="0.3">
      <c r="A53" s="117"/>
      <c r="B53" s="117"/>
      <c r="C53" s="117"/>
      <c r="D53" s="117"/>
      <c r="E53" s="117"/>
      <c r="F53" s="117"/>
      <c r="G53" s="117"/>
      <c r="H53" s="117"/>
      <c r="I53" s="117"/>
      <c r="J53" s="199"/>
      <c r="K53" s="198"/>
      <c r="L53" s="197"/>
    </row>
    <row r="54" spans="1:12" ht="15.75" thickBot="1" x14ac:dyDescent="0.3">
      <c r="A54" s="117"/>
      <c r="B54" s="117"/>
      <c r="C54" s="117"/>
      <c r="D54" s="117"/>
      <c r="E54" s="117"/>
      <c r="F54" s="117"/>
      <c r="G54" s="117"/>
      <c r="H54" s="117"/>
      <c r="I54" s="117"/>
      <c r="J54" s="199"/>
      <c r="K54" s="198"/>
      <c r="L54" s="197"/>
    </row>
    <row r="55" spans="1:12" ht="15.75" thickBot="1" x14ac:dyDescent="0.3">
      <c r="A55" s="117"/>
      <c r="B55" s="117"/>
      <c r="C55" s="117"/>
      <c r="D55" s="117"/>
      <c r="E55" s="117"/>
      <c r="F55" s="117"/>
      <c r="G55" s="117"/>
      <c r="H55" s="117"/>
      <c r="I55" s="117"/>
      <c r="J55" s="199"/>
      <c r="K55" s="198"/>
      <c r="L55" s="197"/>
    </row>
    <row r="56" spans="1:12" ht="15.75" thickBot="1" x14ac:dyDescent="0.3">
      <c r="A56" s="117"/>
      <c r="B56" s="117"/>
      <c r="C56" s="117"/>
      <c r="D56" s="117"/>
      <c r="E56" s="117"/>
      <c r="F56" s="117"/>
      <c r="G56" s="117"/>
      <c r="H56" s="117"/>
      <c r="I56" s="117"/>
      <c r="J56" s="199"/>
      <c r="K56" s="198"/>
      <c r="L56" s="197"/>
    </row>
    <row r="57" spans="1:12" ht="15.75" thickBot="1" x14ac:dyDescent="0.3">
      <c r="A57" s="117"/>
      <c r="B57" s="117"/>
      <c r="C57" s="117"/>
      <c r="D57" s="117"/>
      <c r="E57" s="117"/>
      <c r="F57" s="117"/>
      <c r="G57" s="117"/>
      <c r="H57" s="117"/>
      <c r="I57" s="117"/>
      <c r="J57" s="199"/>
      <c r="K57" s="198"/>
      <c r="L57" s="197"/>
    </row>
    <row r="58" spans="1:12" ht="15.75" thickBot="1" x14ac:dyDescent="0.3">
      <c r="A58" s="117"/>
      <c r="B58" s="117"/>
      <c r="C58" s="117"/>
      <c r="D58" s="117"/>
      <c r="E58" s="117"/>
      <c r="F58" s="117"/>
      <c r="G58" s="117"/>
      <c r="H58" s="117"/>
      <c r="I58" s="117"/>
      <c r="J58" s="199"/>
      <c r="K58" s="198"/>
      <c r="L58" s="197"/>
    </row>
    <row r="59" spans="1:12" ht="15.75" thickBot="1" x14ac:dyDescent="0.3">
      <c r="A59" s="117"/>
      <c r="B59" s="117"/>
      <c r="C59" s="117"/>
      <c r="D59" s="117"/>
      <c r="E59" s="117"/>
      <c r="F59" s="117"/>
      <c r="G59" s="117"/>
      <c r="H59" s="117"/>
      <c r="I59" s="117"/>
      <c r="J59" s="199"/>
      <c r="K59" s="198"/>
      <c r="L59" s="197"/>
    </row>
    <row r="60" spans="1:12" ht="15.75" thickBot="1" x14ac:dyDescent="0.3">
      <c r="A60" s="117"/>
      <c r="B60" s="117"/>
      <c r="C60" s="117"/>
      <c r="D60" s="117"/>
      <c r="E60" s="117"/>
      <c r="F60" s="117"/>
      <c r="G60" s="117"/>
      <c r="H60" s="117"/>
      <c r="I60" s="117"/>
      <c r="J60" s="199"/>
      <c r="K60" s="198"/>
      <c r="L60" s="197"/>
    </row>
    <row r="61" spans="1:12" ht="15.75" thickBot="1" x14ac:dyDescent="0.3">
      <c r="A61" s="117"/>
      <c r="B61" s="117"/>
      <c r="C61" s="117"/>
      <c r="D61" s="117"/>
      <c r="E61" s="117"/>
      <c r="F61" s="117"/>
      <c r="G61" s="117"/>
      <c r="H61" s="117"/>
      <c r="I61" s="117"/>
      <c r="J61" s="199"/>
      <c r="K61" s="198"/>
      <c r="L61" s="197"/>
    </row>
    <row r="62" spans="1:12" ht="15.75" thickBot="1" x14ac:dyDescent="0.3">
      <c r="A62" s="117"/>
      <c r="B62" s="117"/>
      <c r="C62" s="117"/>
      <c r="D62" s="117"/>
      <c r="E62" s="117"/>
      <c r="F62" s="117"/>
      <c r="G62" s="117"/>
      <c r="H62" s="117"/>
      <c r="I62" s="117"/>
      <c r="J62" s="199"/>
      <c r="K62" s="198"/>
      <c r="L62" s="197"/>
    </row>
    <row r="63" spans="1:12" ht="15.75" thickBot="1" x14ac:dyDescent="0.3">
      <c r="A63" s="117"/>
      <c r="B63" s="117"/>
      <c r="C63" s="117"/>
      <c r="D63" s="117"/>
      <c r="E63" s="117"/>
      <c r="F63" s="117"/>
      <c r="G63" s="117"/>
      <c r="H63" s="117"/>
      <c r="I63" s="117"/>
      <c r="J63" s="199"/>
      <c r="K63" s="198"/>
      <c r="L63" s="197"/>
    </row>
    <row r="64" spans="1:12" ht="15.75" thickBot="1" x14ac:dyDescent="0.3">
      <c r="A64" s="117"/>
      <c r="B64" s="117"/>
      <c r="C64" s="117"/>
      <c r="D64" s="117"/>
      <c r="E64" s="117"/>
      <c r="F64" s="117"/>
      <c r="G64" s="117"/>
      <c r="H64" s="117"/>
      <c r="I64" s="117"/>
      <c r="J64" s="199"/>
      <c r="K64" s="198"/>
      <c r="L64" s="197"/>
    </row>
    <row r="65" spans="1:12" ht="15.75" thickBot="1" x14ac:dyDescent="0.3">
      <c r="A65" s="117"/>
      <c r="B65" s="117"/>
      <c r="C65" s="117"/>
      <c r="D65" s="117"/>
      <c r="E65" s="117"/>
      <c r="F65" s="117"/>
      <c r="G65" s="117"/>
      <c r="H65" s="117"/>
      <c r="I65" s="117"/>
      <c r="J65" s="722"/>
      <c r="K65" s="723"/>
      <c r="L65" s="724"/>
    </row>
    <row r="66" spans="1:12" ht="15.75" thickBot="1" x14ac:dyDescent="0.3">
      <c r="A66" s="117"/>
      <c r="B66" s="117"/>
      <c r="C66" s="117"/>
      <c r="D66" s="117"/>
      <c r="E66" s="117"/>
      <c r="F66" s="117"/>
      <c r="G66" s="117"/>
      <c r="H66" s="117"/>
      <c r="I66" s="117"/>
      <c r="J66" s="722"/>
      <c r="K66" s="723"/>
      <c r="L66" s="724"/>
    </row>
    <row r="67" spans="1:12" ht="15.75" thickBot="1" x14ac:dyDescent="0.3">
      <c r="A67" s="117"/>
      <c r="B67" s="117"/>
      <c r="C67" s="117"/>
      <c r="D67" s="117"/>
      <c r="E67" s="117"/>
      <c r="F67" s="117"/>
      <c r="G67" s="117"/>
      <c r="H67" s="117"/>
      <c r="I67" s="117"/>
      <c r="J67" s="722"/>
      <c r="K67" s="723"/>
      <c r="L67" s="724"/>
    </row>
    <row r="68" spans="1:12" ht="15.75" thickBot="1" x14ac:dyDescent="0.3">
      <c r="A68" s="117"/>
      <c r="B68" s="117"/>
      <c r="C68" s="117"/>
      <c r="D68" s="117"/>
      <c r="E68" s="117"/>
      <c r="F68" s="117"/>
      <c r="G68" s="117"/>
      <c r="H68" s="117"/>
      <c r="I68" s="117"/>
      <c r="J68" s="722"/>
      <c r="K68" s="723"/>
      <c r="L68" s="724"/>
    </row>
    <row r="69" spans="1:12" ht="15.75" thickBot="1" x14ac:dyDescent="0.3">
      <c r="A69" s="117"/>
      <c r="B69" s="117"/>
      <c r="C69" s="117"/>
      <c r="D69" s="117"/>
      <c r="E69" s="117"/>
      <c r="F69" s="117"/>
      <c r="G69" s="117"/>
      <c r="H69" s="117"/>
      <c r="I69" s="117"/>
      <c r="J69" s="722"/>
      <c r="K69" s="723"/>
      <c r="L69" s="724"/>
    </row>
  </sheetData>
  <mergeCells count="52">
    <mergeCell ref="J18:L18"/>
    <mergeCell ref="J24:L24"/>
    <mergeCell ref="J9:L9"/>
    <mergeCell ref="J11:L11"/>
    <mergeCell ref="J21:L21"/>
    <mergeCell ref="J15:L15"/>
    <mergeCell ref="J16:L16"/>
    <mergeCell ref="J17:L17"/>
    <mergeCell ref="J10:L10"/>
    <mergeCell ref="J23:L23"/>
    <mergeCell ref="J13:L13"/>
    <mergeCell ref="J14:L14"/>
    <mergeCell ref="J19:L19"/>
    <mergeCell ref="J22:L22"/>
    <mergeCell ref="J12:L12"/>
    <mergeCell ref="A1:L1"/>
    <mergeCell ref="A2:L2"/>
    <mergeCell ref="A6:B6"/>
    <mergeCell ref="B7:B8"/>
    <mergeCell ref="J7:L8"/>
    <mergeCell ref="A3:L3"/>
    <mergeCell ref="A4:L4"/>
    <mergeCell ref="A5:B5"/>
    <mergeCell ref="J47:L47"/>
    <mergeCell ref="J32:L32"/>
    <mergeCell ref="J31:L31"/>
    <mergeCell ref="J69:L69"/>
    <mergeCell ref="J35:L35"/>
    <mergeCell ref="J36:L36"/>
    <mergeCell ref="J37:L37"/>
    <mergeCell ref="J38:L38"/>
    <mergeCell ref="J39:L39"/>
    <mergeCell ref="J40:L40"/>
    <mergeCell ref="J68:L68"/>
    <mergeCell ref="J66:L66"/>
    <mergeCell ref="J67:L67"/>
    <mergeCell ref="J65:L65"/>
    <mergeCell ref="J25:L25"/>
    <mergeCell ref="J20:L20"/>
    <mergeCell ref="J46:L46"/>
    <mergeCell ref="J41:L41"/>
    <mergeCell ref="J42:L42"/>
    <mergeCell ref="J43:L43"/>
    <mergeCell ref="J44:L44"/>
    <mergeCell ref="J45:L45"/>
    <mergeCell ref="J27:L27"/>
    <mergeCell ref="J28:L28"/>
    <mergeCell ref="J26:L26"/>
    <mergeCell ref="J29:L29"/>
    <mergeCell ref="J33:L33"/>
    <mergeCell ref="J30:L30"/>
    <mergeCell ref="J34:L3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36"/>
  <sheetViews>
    <sheetView workbookViewId="0">
      <selection activeCell="J37" sqref="J37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1092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127" t="s">
        <v>27</v>
      </c>
      <c r="B9" s="112" t="s">
        <v>120</v>
      </c>
      <c r="C9" s="112" t="s">
        <v>30</v>
      </c>
      <c r="D9" s="125" t="s">
        <v>399</v>
      </c>
      <c r="E9" s="125">
        <v>8</v>
      </c>
      <c r="F9" s="125">
        <v>0</v>
      </c>
      <c r="G9" s="125">
        <v>8</v>
      </c>
      <c r="H9" s="125">
        <v>8</v>
      </c>
      <c r="I9" s="125">
        <v>8</v>
      </c>
      <c r="J9" s="719" t="s">
        <v>1069</v>
      </c>
      <c r="K9" s="720"/>
      <c r="L9" s="721"/>
    </row>
    <row r="10" spans="1:12" ht="15.75" thickBot="1" x14ac:dyDescent="0.3">
      <c r="A10" s="127" t="s">
        <v>27</v>
      </c>
      <c r="B10" s="112" t="s">
        <v>120</v>
      </c>
      <c r="C10" s="112" t="s">
        <v>30</v>
      </c>
      <c r="D10" s="125" t="s">
        <v>399</v>
      </c>
      <c r="E10" s="125">
        <v>8</v>
      </c>
      <c r="F10" s="125">
        <v>0</v>
      </c>
      <c r="G10" s="125">
        <v>8</v>
      </c>
      <c r="H10" s="125">
        <v>8</v>
      </c>
      <c r="I10" s="125">
        <v>8</v>
      </c>
      <c r="J10" s="719" t="s">
        <v>1072</v>
      </c>
      <c r="K10" s="720"/>
      <c r="L10" s="721"/>
    </row>
    <row r="11" spans="1:12" ht="15.75" thickBot="1" x14ac:dyDescent="0.3">
      <c r="A11" s="127" t="s">
        <v>27</v>
      </c>
      <c r="B11" s="112" t="s">
        <v>120</v>
      </c>
      <c r="C11" s="112" t="s">
        <v>30</v>
      </c>
      <c r="D11" s="125" t="s">
        <v>399</v>
      </c>
      <c r="E11" s="125">
        <v>8</v>
      </c>
      <c r="F11" s="125">
        <v>0</v>
      </c>
      <c r="G11" s="125">
        <v>8</v>
      </c>
      <c r="H11" s="125">
        <v>8</v>
      </c>
      <c r="I11" s="125">
        <v>8</v>
      </c>
      <c r="J11" s="722" t="s">
        <v>1083</v>
      </c>
      <c r="K11" s="723"/>
      <c r="L11" s="724"/>
    </row>
    <row r="12" spans="1:12" ht="15.75" thickBot="1" x14ac:dyDescent="0.3">
      <c r="A12" s="127" t="s">
        <v>27</v>
      </c>
      <c r="B12" s="112" t="s">
        <v>120</v>
      </c>
      <c r="C12" s="112" t="s">
        <v>30</v>
      </c>
      <c r="D12" s="125" t="s">
        <v>399</v>
      </c>
      <c r="E12" s="125">
        <v>8</v>
      </c>
      <c r="F12" s="125">
        <v>0</v>
      </c>
      <c r="G12" s="125">
        <v>8</v>
      </c>
      <c r="H12" s="125">
        <v>8</v>
      </c>
      <c r="I12" s="125">
        <v>8</v>
      </c>
      <c r="J12" s="722" t="s">
        <v>1080</v>
      </c>
      <c r="K12" s="723"/>
      <c r="L12" s="724"/>
    </row>
    <row r="13" spans="1:12" ht="15.75" thickBot="1" x14ac:dyDescent="0.3">
      <c r="A13" s="127" t="s">
        <v>27</v>
      </c>
      <c r="B13" s="112" t="s">
        <v>120</v>
      </c>
      <c r="C13" s="112" t="s">
        <v>30</v>
      </c>
      <c r="D13" s="125" t="s">
        <v>399</v>
      </c>
      <c r="E13" s="125">
        <v>8</v>
      </c>
      <c r="F13" s="125">
        <v>0</v>
      </c>
      <c r="G13" s="125">
        <v>8</v>
      </c>
      <c r="H13" s="125">
        <v>8</v>
      </c>
      <c r="I13" s="125">
        <v>8</v>
      </c>
      <c r="J13" s="722" t="s">
        <v>1075</v>
      </c>
      <c r="K13" s="723"/>
      <c r="L13" s="724"/>
    </row>
    <row r="14" spans="1:12" ht="15.75" thickBot="1" x14ac:dyDescent="0.3">
      <c r="A14" s="117" t="s">
        <v>26</v>
      </c>
      <c r="B14" s="118" t="s">
        <v>118</v>
      </c>
      <c r="C14" s="118" t="s">
        <v>30</v>
      </c>
      <c r="D14" s="117" t="s">
        <v>399</v>
      </c>
      <c r="E14" s="117">
        <v>0</v>
      </c>
      <c r="F14" s="117">
        <v>1</v>
      </c>
      <c r="G14" s="117">
        <v>1</v>
      </c>
      <c r="H14" s="117">
        <v>1</v>
      </c>
      <c r="I14" s="117">
        <v>1</v>
      </c>
      <c r="J14" s="719" t="s">
        <v>1069</v>
      </c>
      <c r="K14" s="720"/>
      <c r="L14" s="721"/>
    </row>
    <row r="15" spans="1:12" ht="15.75" thickBot="1" x14ac:dyDescent="0.3">
      <c r="A15" s="117" t="s">
        <v>26</v>
      </c>
      <c r="B15" s="118" t="s">
        <v>118</v>
      </c>
      <c r="C15" s="118" t="s">
        <v>30</v>
      </c>
      <c r="D15" s="117" t="s">
        <v>399</v>
      </c>
      <c r="E15" s="117">
        <v>0</v>
      </c>
      <c r="F15" s="117">
        <v>1</v>
      </c>
      <c r="G15" s="117">
        <v>1</v>
      </c>
      <c r="H15" s="117">
        <v>1</v>
      </c>
      <c r="I15" s="117">
        <v>1</v>
      </c>
      <c r="J15" s="719" t="s">
        <v>1072</v>
      </c>
      <c r="K15" s="720"/>
      <c r="L15" s="721"/>
    </row>
    <row r="16" spans="1:12" ht="15.75" thickBot="1" x14ac:dyDescent="0.3">
      <c r="A16" s="117" t="s">
        <v>26</v>
      </c>
      <c r="B16" s="118" t="s">
        <v>118</v>
      </c>
      <c r="C16" s="118" t="s">
        <v>30</v>
      </c>
      <c r="D16" s="117" t="s">
        <v>399</v>
      </c>
      <c r="E16" s="117">
        <v>0</v>
      </c>
      <c r="F16" s="117">
        <v>1</v>
      </c>
      <c r="G16" s="117">
        <v>1</v>
      </c>
      <c r="H16" s="117">
        <v>1</v>
      </c>
      <c r="I16" s="117">
        <v>1</v>
      </c>
      <c r="J16" s="722" t="s">
        <v>1083</v>
      </c>
      <c r="K16" s="723"/>
      <c r="L16" s="724"/>
    </row>
    <row r="17" spans="1:12" ht="15.75" thickBot="1" x14ac:dyDescent="0.3">
      <c r="A17" s="117" t="s">
        <v>26</v>
      </c>
      <c r="B17" s="118" t="s">
        <v>118</v>
      </c>
      <c r="C17" s="118" t="s">
        <v>30</v>
      </c>
      <c r="D17" s="117" t="s">
        <v>399</v>
      </c>
      <c r="E17" s="117">
        <v>0</v>
      </c>
      <c r="F17" s="117">
        <v>1</v>
      </c>
      <c r="G17" s="117">
        <v>1</v>
      </c>
      <c r="H17" s="117">
        <v>1</v>
      </c>
      <c r="I17" s="117">
        <v>1</v>
      </c>
      <c r="J17" s="722" t="s">
        <v>1080</v>
      </c>
      <c r="K17" s="723"/>
      <c r="L17" s="724"/>
    </row>
    <row r="18" spans="1:12" ht="15.75" thickBot="1" x14ac:dyDescent="0.3">
      <c r="A18" s="117" t="s">
        <v>26</v>
      </c>
      <c r="B18" s="118" t="s">
        <v>118</v>
      </c>
      <c r="C18" s="118" t="s">
        <v>30</v>
      </c>
      <c r="D18" s="117" t="s">
        <v>399</v>
      </c>
      <c r="E18" s="117">
        <v>0</v>
      </c>
      <c r="F18" s="117">
        <v>1</v>
      </c>
      <c r="G18" s="117">
        <v>1</v>
      </c>
      <c r="H18" s="117">
        <v>1</v>
      </c>
      <c r="I18" s="117">
        <v>1</v>
      </c>
      <c r="J18" s="722" t="s">
        <v>1075</v>
      </c>
      <c r="K18" s="723"/>
      <c r="L18" s="724"/>
    </row>
    <row r="19" spans="1:12" ht="15.75" thickBot="1" x14ac:dyDescent="0.3">
      <c r="A19" s="117" t="s">
        <v>1091</v>
      </c>
      <c r="B19" s="118" t="s">
        <v>483</v>
      </c>
      <c r="C19" s="118" t="s">
        <v>30</v>
      </c>
      <c r="D19" s="117" t="s">
        <v>399</v>
      </c>
      <c r="E19" s="117">
        <v>0</v>
      </c>
      <c r="F19" s="117">
        <v>0</v>
      </c>
      <c r="G19" s="117">
        <v>0</v>
      </c>
      <c r="H19" s="117">
        <v>0</v>
      </c>
      <c r="I19" s="117">
        <v>21</v>
      </c>
      <c r="J19" s="719" t="s">
        <v>1069</v>
      </c>
      <c r="K19" s="720"/>
      <c r="L19" s="721"/>
    </row>
    <row r="20" spans="1:12" ht="15.75" thickBot="1" x14ac:dyDescent="0.3">
      <c r="A20" s="117" t="s">
        <v>1091</v>
      </c>
      <c r="B20" s="118" t="s">
        <v>483</v>
      </c>
      <c r="C20" s="118" t="s">
        <v>30</v>
      </c>
      <c r="D20" s="117" t="s">
        <v>399</v>
      </c>
      <c r="E20" s="117">
        <v>0</v>
      </c>
      <c r="F20" s="117">
        <v>0</v>
      </c>
      <c r="G20" s="117">
        <v>0</v>
      </c>
      <c r="H20" s="117">
        <v>0</v>
      </c>
      <c r="I20" s="117">
        <v>21</v>
      </c>
      <c r="J20" s="719" t="s">
        <v>1072</v>
      </c>
      <c r="K20" s="720"/>
      <c r="L20" s="721"/>
    </row>
    <row r="21" spans="1:12" ht="15.75" thickBot="1" x14ac:dyDescent="0.3">
      <c r="A21" s="117" t="s">
        <v>1091</v>
      </c>
      <c r="B21" s="118" t="s">
        <v>483</v>
      </c>
      <c r="C21" s="118" t="s">
        <v>30</v>
      </c>
      <c r="D21" s="117" t="s">
        <v>399</v>
      </c>
      <c r="E21" s="117">
        <v>0</v>
      </c>
      <c r="F21" s="117">
        <v>0</v>
      </c>
      <c r="G21" s="117">
        <v>0</v>
      </c>
      <c r="H21" s="117">
        <v>0</v>
      </c>
      <c r="I21" s="117">
        <v>21</v>
      </c>
      <c r="J21" s="722" t="s">
        <v>1083</v>
      </c>
      <c r="K21" s="723"/>
      <c r="L21" s="724"/>
    </row>
    <row r="22" spans="1:12" ht="15.75" thickBot="1" x14ac:dyDescent="0.3">
      <c r="A22" s="117" t="s">
        <v>1091</v>
      </c>
      <c r="B22" s="118" t="s">
        <v>483</v>
      </c>
      <c r="C22" s="118" t="s">
        <v>30</v>
      </c>
      <c r="D22" s="117" t="s">
        <v>399</v>
      </c>
      <c r="E22" s="117">
        <v>0</v>
      </c>
      <c r="F22" s="117">
        <v>0</v>
      </c>
      <c r="G22" s="117">
        <v>0</v>
      </c>
      <c r="H22" s="117">
        <v>0</v>
      </c>
      <c r="I22" s="117">
        <v>21</v>
      </c>
      <c r="J22" s="722" t="s">
        <v>1080</v>
      </c>
      <c r="K22" s="723"/>
      <c r="L22" s="724"/>
    </row>
    <row r="23" spans="1:12" ht="15.75" thickBot="1" x14ac:dyDescent="0.3">
      <c r="A23" s="117" t="s">
        <v>1091</v>
      </c>
      <c r="B23" s="118" t="s">
        <v>483</v>
      </c>
      <c r="C23" s="118" t="s">
        <v>30</v>
      </c>
      <c r="D23" s="117" t="s">
        <v>399</v>
      </c>
      <c r="E23" s="117">
        <v>0</v>
      </c>
      <c r="F23" s="117">
        <v>0</v>
      </c>
      <c r="G23" s="117">
        <v>0</v>
      </c>
      <c r="H23" s="117">
        <v>0</v>
      </c>
      <c r="I23" s="117">
        <v>21</v>
      </c>
      <c r="J23" s="722" t="s">
        <v>1075</v>
      </c>
      <c r="K23" s="723"/>
      <c r="L23" s="724"/>
    </row>
    <row r="24" spans="1:12" ht="15.75" thickBot="1" x14ac:dyDescent="0.3">
      <c r="A24" s="117" t="s">
        <v>1090</v>
      </c>
      <c r="B24" s="116" t="s">
        <v>436</v>
      </c>
      <c r="C24" s="116" t="s">
        <v>30</v>
      </c>
      <c r="D24" s="117" t="s">
        <v>399</v>
      </c>
      <c r="E24" s="117">
        <v>0</v>
      </c>
      <c r="F24" s="117">
        <v>2</v>
      </c>
      <c r="G24" s="117">
        <v>2</v>
      </c>
      <c r="H24" s="117">
        <v>2</v>
      </c>
      <c r="I24" s="117">
        <v>5</v>
      </c>
      <c r="J24" s="719" t="s">
        <v>1069</v>
      </c>
      <c r="K24" s="720"/>
      <c r="L24" s="721"/>
    </row>
    <row r="25" spans="1:12" ht="15.75" thickBot="1" x14ac:dyDescent="0.3">
      <c r="A25" s="117" t="s">
        <v>1090</v>
      </c>
      <c r="B25" s="116" t="s">
        <v>436</v>
      </c>
      <c r="C25" s="116" t="s">
        <v>30</v>
      </c>
      <c r="D25" s="117" t="s">
        <v>399</v>
      </c>
      <c r="E25" s="117">
        <v>0</v>
      </c>
      <c r="F25" s="117">
        <v>2</v>
      </c>
      <c r="G25" s="117">
        <v>2</v>
      </c>
      <c r="H25" s="117">
        <v>2</v>
      </c>
      <c r="I25" s="117">
        <v>5</v>
      </c>
      <c r="J25" s="719" t="s">
        <v>1072</v>
      </c>
      <c r="K25" s="720"/>
      <c r="L25" s="721"/>
    </row>
    <row r="26" spans="1:12" ht="15.75" thickBot="1" x14ac:dyDescent="0.3">
      <c r="A26" s="117" t="s">
        <v>1090</v>
      </c>
      <c r="B26" s="116" t="s">
        <v>436</v>
      </c>
      <c r="C26" s="116" t="s">
        <v>30</v>
      </c>
      <c r="D26" s="117" t="s">
        <v>399</v>
      </c>
      <c r="E26" s="117">
        <v>0</v>
      </c>
      <c r="F26" s="117">
        <v>2</v>
      </c>
      <c r="G26" s="117">
        <v>2</v>
      </c>
      <c r="H26" s="117">
        <v>2</v>
      </c>
      <c r="I26" s="117">
        <v>5</v>
      </c>
      <c r="J26" s="722" t="s">
        <v>1083</v>
      </c>
      <c r="K26" s="723"/>
      <c r="L26" s="724"/>
    </row>
    <row r="27" spans="1:12" ht="15.75" thickBot="1" x14ac:dyDescent="0.3">
      <c r="A27" s="117" t="s">
        <v>1090</v>
      </c>
      <c r="B27" s="116" t="s">
        <v>436</v>
      </c>
      <c r="C27" s="116" t="s">
        <v>30</v>
      </c>
      <c r="D27" s="117" t="s">
        <v>399</v>
      </c>
      <c r="E27" s="117">
        <v>0</v>
      </c>
      <c r="F27" s="117">
        <v>2</v>
      </c>
      <c r="G27" s="117">
        <v>2</v>
      </c>
      <c r="H27" s="117">
        <v>2</v>
      </c>
      <c r="I27" s="117">
        <v>5</v>
      </c>
      <c r="J27" s="722" t="s">
        <v>1080</v>
      </c>
      <c r="K27" s="723"/>
      <c r="L27" s="724"/>
    </row>
    <row r="28" spans="1:12" ht="15.75" thickBot="1" x14ac:dyDescent="0.3">
      <c r="A28" s="117" t="s">
        <v>1090</v>
      </c>
      <c r="B28" s="116" t="s">
        <v>436</v>
      </c>
      <c r="C28" s="116" t="s">
        <v>30</v>
      </c>
      <c r="D28" s="117" t="s">
        <v>399</v>
      </c>
      <c r="E28" s="117">
        <v>0</v>
      </c>
      <c r="F28" s="117">
        <v>2</v>
      </c>
      <c r="G28" s="117">
        <v>2</v>
      </c>
      <c r="H28" s="117">
        <v>2</v>
      </c>
      <c r="I28" s="117">
        <v>5</v>
      </c>
      <c r="J28" s="722" t="s">
        <v>1075</v>
      </c>
      <c r="K28" s="723"/>
      <c r="L28" s="724"/>
    </row>
    <row r="29" spans="1:12" ht="36.75" thickBot="1" x14ac:dyDescent="0.3">
      <c r="A29" s="117" t="s">
        <v>1089</v>
      </c>
      <c r="B29" s="116" t="s">
        <v>1088</v>
      </c>
      <c r="C29" s="116" t="s">
        <v>30</v>
      </c>
      <c r="D29" s="117" t="s">
        <v>399</v>
      </c>
      <c r="E29" s="117">
        <v>3</v>
      </c>
      <c r="F29" s="117">
        <v>0</v>
      </c>
      <c r="G29" s="117">
        <v>3</v>
      </c>
      <c r="H29" s="117">
        <v>3</v>
      </c>
      <c r="I29" s="117">
        <v>6</v>
      </c>
      <c r="J29" s="722" t="s">
        <v>1083</v>
      </c>
      <c r="K29" s="723"/>
      <c r="L29" s="724"/>
    </row>
    <row r="30" spans="1:12" ht="18.75" thickBot="1" x14ac:dyDescent="0.3">
      <c r="A30" s="117" t="s">
        <v>1087</v>
      </c>
      <c r="B30" s="116" t="s">
        <v>1086</v>
      </c>
      <c r="C30" s="116" t="s">
        <v>30</v>
      </c>
      <c r="D30" s="117" t="s">
        <v>396</v>
      </c>
      <c r="E30" s="117">
        <v>3</v>
      </c>
      <c r="F30" s="117">
        <v>0</v>
      </c>
      <c r="G30" s="117">
        <v>3</v>
      </c>
      <c r="H30" s="117">
        <v>3</v>
      </c>
      <c r="I30" s="117">
        <v>6</v>
      </c>
      <c r="J30" s="722" t="s">
        <v>1083</v>
      </c>
      <c r="K30" s="723"/>
      <c r="L30" s="724"/>
    </row>
    <row r="31" spans="1:12" ht="18.75" thickBot="1" x14ac:dyDescent="0.3">
      <c r="A31" s="117" t="s">
        <v>1085</v>
      </c>
      <c r="B31" s="116" t="s">
        <v>1084</v>
      </c>
      <c r="C31" s="116" t="s">
        <v>30</v>
      </c>
      <c r="D31" s="117" t="s">
        <v>396</v>
      </c>
      <c r="E31" s="117">
        <v>3</v>
      </c>
      <c r="F31" s="117">
        <v>0</v>
      </c>
      <c r="G31" s="117">
        <v>3</v>
      </c>
      <c r="H31" s="117">
        <v>3</v>
      </c>
      <c r="I31" s="117">
        <v>6</v>
      </c>
      <c r="J31" s="722" t="s">
        <v>1083</v>
      </c>
      <c r="K31" s="723"/>
      <c r="L31" s="724"/>
    </row>
    <row r="32" spans="1:12" ht="18.75" thickBot="1" x14ac:dyDescent="0.3">
      <c r="A32" s="117" t="s">
        <v>1082</v>
      </c>
      <c r="B32" s="116" t="s">
        <v>1081</v>
      </c>
      <c r="C32" s="116" t="s">
        <v>30</v>
      </c>
      <c r="D32" s="117" t="s">
        <v>396</v>
      </c>
      <c r="E32" s="117">
        <v>3</v>
      </c>
      <c r="F32" s="117">
        <v>0</v>
      </c>
      <c r="G32" s="117">
        <v>3</v>
      </c>
      <c r="H32" s="117">
        <v>3</v>
      </c>
      <c r="I32" s="117">
        <v>6</v>
      </c>
      <c r="J32" s="722" t="s">
        <v>1080</v>
      </c>
      <c r="K32" s="723"/>
      <c r="L32" s="724"/>
    </row>
    <row r="33" spans="1:12" ht="15.75" thickBot="1" x14ac:dyDescent="0.3">
      <c r="A33" s="117" t="s">
        <v>1079</v>
      </c>
      <c r="B33" s="116" t="s">
        <v>1078</v>
      </c>
      <c r="C33" s="116" t="s">
        <v>30</v>
      </c>
      <c r="D33" s="117" t="s">
        <v>396</v>
      </c>
      <c r="E33" s="117">
        <v>2</v>
      </c>
      <c r="F33" s="117">
        <v>1</v>
      </c>
      <c r="G33" s="117">
        <v>3</v>
      </c>
      <c r="H33" s="117">
        <v>3</v>
      </c>
      <c r="I33" s="117">
        <v>6</v>
      </c>
      <c r="J33" s="722" t="s">
        <v>1075</v>
      </c>
      <c r="K33" s="723"/>
      <c r="L33" s="724"/>
    </row>
    <row r="34" spans="1:12" ht="15.75" thickBot="1" x14ac:dyDescent="0.3">
      <c r="A34" s="117" t="s">
        <v>1077</v>
      </c>
      <c r="B34" s="116" t="s">
        <v>1076</v>
      </c>
      <c r="C34" s="116" t="s">
        <v>30</v>
      </c>
      <c r="D34" s="117" t="s">
        <v>396</v>
      </c>
      <c r="E34" s="117">
        <v>3</v>
      </c>
      <c r="F34" s="117">
        <v>0</v>
      </c>
      <c r="G34" s="117">
        <v>3</v>
      </c>
      <c r="H34" s="117">
        <v>3</v>
      </c>
      <c r="I34" s="117">
        <v>6</v>
      </c>
      <c r="J34" s="722" t="s">
        <v>1075</v>
      </c>
      <c r="K34" s="723"/>
      <c r="L34" s="724"/>
    </row>
    <row r="35" spans="1:12" ht="18.75" thickBot="1" x14ac:dyDescent="0.3">
      <c r="A35" s="117" t="s">
        <v>1074</v>
      </c>
      <c r="B35" s="116" t="s">
        <v>1073</v>
      </c>
      <c r="C35" s="116" t="s">
        <v>30</v>
      </c>
      <c r="D35" s="117" t="s">
        <v>399</v>
      </c>
      <c r="E35" s="117">
        <v>3</v>
      </c>
      <c r="F35" s="117">
        <v>0</v>
      </c>
      <c r="G35" s="117">
        <v>3</v>
      </c>
      <c r="H35" s="117">
        <v>3</v>
      </c>
      <c r="I35" s="117">
        <v>6</v>
      </c>
      <c r="J35" s="722" t="s">
        <v>1072</v>
      </c>
      <c r="K35" s="723"/>
      <c r="L35" s="724"/>
    </row>
    <row r="36" spans="1:12" ht="15.75" thickBot="1" x14ac:dyDescent="0.3">
      <c r="A36" s="117" t="s">
        <v>1071</v>
      </c>
      <c r="B36" s="116" t="s">
        <v>1070</v>
      </c>
      <c r="C36" s="116" t="s">
        <v>30</v>
      </c>
      <c r="D36" s="117" t="s">
        <v>396</v>
      </c>
      <c r="E36" s="117">
        <v>3</v>
      </c>
      <c r="F36" s="117">
        <v>0</v>
      </c>
      <c r="G36" s="117">
        <v>3</v>
      </c>
      <c r="H36" s="117">
        <v>3</v>
      </c>
      <c r="I36" s="117">
        <v>6</v>
      </c>
      <c r="J36" s="722" t="s">
        <v>1069</v>
      </c>
      <c r="K36" s="723"/>
      <c r="L36" s="724"/>
    </row>
  </sheetData>
  <mergeCells count="36">
    <mergeCell ref="J28:L28"/>
    <mergeCell ref="J35:L35"/>
    <mergeCell ref="J29:L29"/>
    <mergeCell ref="J30:L30"/>
    <mergeCell ref="J31:L31"/>
    <mergeCell ref="J32:L32"/>
    <mergeCell ref="J33:L33"/>
    <mergeCell ref="J34:L34"/>
    <mergeCell ref="A1:L1"/>
    <mergeCell ref="A2:L2"/>
    <mergeCell ref="A6:B6"/>
    <mergeCell ref="B7:B8"/>
    <mergeCell ref="J7:L8"/>
    <mergeCell ref="J19:L19"/>
    <mergeCell ref="J11:L11"/>
    <mergeCell ref="J20:L20"/>
    <mergeCell ref="J36:L36"/>
    <mergeCell ref="J10:L10"/>
    <mergeCell ref="J24:L24"/>
    <mergeCell ref="J25:L25"/>
    <mergeCell ref="J26:L26"/>
    <mergeCell ref="J21:L21"/>
    <mergeCell ref="J23:L23"/>
    <mergeCell ref="J12:L12"/>
    <mergeCell ref="J17:L17"/>
    <mergeCell ref="J13:L13"/>
    <mergeCell ref="J18:L18"/>
    <mergeCell ref="J22:L22"/>
    <mergeCell ref="J27:L27"/>
    <mergeCell ref="J16:L16"/>
    <mergeCell ref="A3:L3"/>
    <mergeCell ref="A4:L4"/>
    <mergeCell ref="A5:B5"/>
    <mergeCell ref="J9:L9"/>
    <mergeCell ref="J14:L14"/>
    <mergeCell ref="J15:L1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56"/>
  <sheetViews>
    <sheetView topLeftCell="A4" workbookViewId="0">
      <selection activeCell="A4" sqref="A4:L4"/>
    </sheetView>
  </sheetViews>
  <sheetFormatPr defaultRowHeight="15" x14ac:dyDescent="0.25"/>
  <cols>
    <col min="1" max="1" width="9.7109375" customWidth="1"/>
    <col min="2" max="2" width="17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1184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1183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thickBot="1" x14ac:dyDescent="0.3">
      <c r="A9" s="343" t="s">
        <v>1182</v>
      </c>
      <c r="B9" s="371" t="s">
        <v>23</v>
      </c>
      <c r="C9" s="370" t="s">
        <v>30</v>
      </c>
      <c r="D9" s="117" t="s">
        <v>18</v>
      </c>
      <c r="E9" s="338">
        <v>8</v>
      </c>
      <c r="F9" s="339">
        <v>0</v>
      </c>
      <c r="G9" s="117">
        <v>8</v>
      </c>
      <c r="H9" s="340">
        <v>0</v>
      </c>
      <c r="I9" s="338" t="s">
        <v>1133</v>
      </c>
      <c r="J9" s="723" t="s">
        <v>1124</v>
      </c>
      <c r="K9" s="723"/>
      <c r="L9" s="724"/>
    </row>
    <row r="10" spans="1:12" ht="15.75" thickBot="1" x14ac:dyDescent="0.3">
      <c r="A10" s="343" t="s">
        <v>1181</v>
      </c>
      <c r="B10" s="343" t="s">
        <v>21</v>
      </c>
      <c r="C10" s="369" t="s">
        <v>30</v>
      </c>
      <c r="D10" s="117" t="s">
        <v>18</v>
      </c>
      <c r="E10" s="338">
        <v>0</v>
      </c>
      <c r="F10" s="339">
        <v>1</v>
      </c>
      <c r="G10" s="117">
        <v>1</v>
      </c>
      <c r="H10" s="340">
        <v>0</v>
      </c>
      <c r="I10" s="338" t="s">
        <v>1130</v>
      </c>
      <c r="J10" s="723" t="s">
        <v>1124</v>
      </c>
      <c r="K10" s="723"/>
      <c r="L10" s="724"/>
    </row>
    <row r="11" spans="1:12" ht="15.75" thickBot="1" x14ac:dyDescent="0.3">
      <c r="A11" s="343" t="s">
        <v>1180</v>
      </c>
      <c r="B11" s="343" t="s">
        <v>1128</v>
      </c>
      <c r="C11" s="364" t="s">
        <v>30</v>
      </c>
      <c r="D11" s="117" t="s">
        <v>1</v>
      </c>
      <c r="E11" s="338">
        <v>0</v>
      </c>
      <c r="F11" s="339">
        <v>2</v>
      </c>
      <c r="G11" s="117">
        <v>2</v>
      </c>
      <c r="H11" s="340">
        <v>0</v>
      </c>
      <c r="I11" s="338">
        <v>5</v>
      </c>
      <c r="J11" s="723" t="s">
        <v>1124</v>
      </c>
      <c r="K11" s="723"/>
      <c r="L11" s="724"/>
    </row>
    <row r="12" spans="1:12" ht="15.75" thickBot="1" x14ac:dyDescent="0.3">
      <c r="A12" s="343" t="s">
        <v>1179</v>
      </c>
      <c r="B12" s="343" t="s">
        <v>19</v>
      </c>
      <c r="C12" s="368" t="s">
        <v>30</v>
      </c>
      <c r="D12" s="125" t="s">
        <v>18</v>
      </c>
      <c r="E12" s="338">
        <v>0</v>
      </c>
      <c r="F12" s="228">
        <v>0</v>
      </c>
      <c r="G12" s="125">
        <v>0</v>
      </c>
      <c r="H12" s="340">
        <v>0</v>
      </c>
      <c r="I12" s="338">
        <v>21</v>
      </c>
      <c r="J12" s="723" t="s">
        <v>1124</v>
      </c>
      <c r="K12" s="723"/>
      <c r="L12" s="724"/>
    </row>
    <row r="13" spans="1:12" ht="18.75" thickBot="1" x14ac:dyDescent="0.3">
      <c r="A13" s="367" t="s">
        <v>1178</v>
      </c>
      <c r="B13" s="367" t="s">
        <v>279</v>
      </c>
      <c r="C13" s="358" t="s">
        <v>30</v>
      </c>
      <c r="D13" s="117" t="s">
        <v>1</v>
      </c>
      <c r="E13" s="366">
        <v>3</v>
      </c>
      <c r="F13" s="339">
        <v>0</v>
      </c>
      <c r="G13" s="339">
        <v>3</v>
      </c>
      <c r="H13" s="340">
        <v>3</v>
      </c>
      <c r="I13" s="366">
        <v>10</v>
      </c>
      <c r="J13" s="198"/>
      <c r="K13" s="198"/>
      <c r="L13" s="197"/>
    </row>
    <row r="14" spans="1:12" ht="15.75" thickBot="1" x14ac:dyDescent="0.3">
      <c r="A14" s="343" t="s">
        <v>1177</v>
      </c>
      <c r="B14" s="343" t="s">
        <v>1176</v>
      </c>
      <c r="C14" s="364" t="s">
        <v>30</v>
      </c>
      <c r="D14" s="117" t="s">
        <v>1</v>
      </c>
      <c r="E14" s="338">
        <v>3</v>
      </c>
      <c r="F14" s="339">
        <v>0</v>
      </c>
      <c r="G14" s="339">
        <v>3</v>
      </c>
      <c r="H14" s="338" t="s">
        <v>1094</v>
      </c>
      <c r="I14" s="338" t="s">
        <v>1133</v>
      </c>
      <c r="J14" s="723" t="s">
        <v>1175</v>
      </c>
      <c r="K14" s="723"/>
      <c r="L14" s="724"/>
    </row>
    <row r="15" spans="1:12" ht="15.75" thickBot="1" x14ac:dyDescent="0.3">
      <c r="A15" s="343" t="s">
        <v>1174</v>
      </c>
      <c r="B15" s="343" t="s">
        <v>1173</v>
      </c>
      <c r="C15" s="364" t="s">
        <v>30</v>
      </c>
      <c r="D15" s="117" t="s">
        <v>1</v>
      </c>
      <c r="E15" s="338">
        <v>3</v>
      </c>
      <c r="F15" s="339">
        <v>0</v>
      </c>
      <c r="G15" s="339">
        <v>3</v>
      </c>
      <c r="H15" s="338" t="s">
        <v>1094</v>
      </c>
      <c r="I15" s="338">
        <v>8</v>
      </c>
      <c r="J15" s="723" t="s">
        <v>1172</v>
      </c>
      <c r="K15" s="723"/>
      <c r="L15" s="724"/>
    </row>
    <row r="16" spans="1:12" ht="15.75" thickBot="1" x14ac:dyDescent="0.3">
      <c r="A16" s="343" t="s">
        <v>1171</v>
      </c>
      <c r="B16" s="365" t="s">
        <v>1170</v>
      </c>
      <c r="C16" s="364" t="s">
        <v>30</v>
      </c>
      <c r="D16" s="117" t="s">
        <v>1</v>
      </c>
      <c r="E16" s="338">
        <v>3</v>
      </c>
      <c r="F16" s="339">
        <v>0</v>
      </c>
      <c r="G16" s="339">
        <v>3</v>
      </c>
      <c r="H16" s="338" t="s">
        <v>1094</v>
      </c>
      <c r="I16" s="338">
        <v>8</v>
      </c>
      <c r="J16" s="723" t="s">
        <v>1169</v>
      </c>
      <c r="K16" s="723"/>
      <c r="L16" s="724"/>
    </row>
    <row r="17" spans="1:12" ht="15.75" thickBot="1" x14ac:dyDescent="0.3">
      <c r="A17" s="343" t="s">
        <v>1168</v>
      </c>
      <c r="B17" s="343" t="s">
        <v>1167</v>
      </c>
      <c r="C17" s="364" t="s">
        <v>30</v>
      </c>
      <c r="D17" s="117" t="s">
        <v>1</v>
      </c>
      <c r="E17" s="338">
        <v>3</v>
      </c>
      <c r="F17" s="339">
        <v>0</v>
      </c>
      <c r="G17" s="339">
        <v>3</v>
      </c>
      <c r="H17" s="338" t="s">
        <v>1094</v>
      </c>
      <c r="I17" s="338">
        <v>8</v>
      </c>
      <c r="J17" s="722" t="s">
        <v>1101</v>
      </c>
      <c r="K17" s="723"/>
      <c r="L17" s="724"/>
    </row>
    <row r="18" spans="1:12" ht="15.75" thickBot="1" x14ac:dyDescent="0.3">
      <c r="A18" s="363" t="s">
        <v>1166</v>
      </c>
      <c r="B18" s="343" t="s">
        <v>1165</v>
      </c>
      <c r="C18" s="358" t="s">
        <v>30</v>
      </c>
      <c r="D18" s="117" t="s">
        <v>1</v>
      </c>
      <c r="E18" s="338">
        <v>3</v>
      </c>
      <c r="F18" s="339">
        <v>0</v>
      </c>
      <c r="G18" s="339">
        <v>3</v>
      </c>
      <c r="H18" s="338" t="s">
        <v>1094</v>
      </c>
      <c r="I18" s="338">
        <v>8</v>
      </c>
      <c r="J18" s="723" t="s">
        <v>1164</v>
      </c>
      <c r="K18" s="723"/>
      <c r="L18" s="724"/>
    </row>
    <row r="19" spans="1:12" ht="15.75" thickBot="1" x14ac:dyDescent="0.3">
      <c r="A19" s="363" t="s">
        <v>1163</v>
      </c>
      <c r="B19" s="343" t="s">
        <v>1162</v>
      </c>
      <c r="C19" s="358" t="s">
        <v>30</v>
      </c>
      <c r="D19" s="117" t="s">
        <v>1</v>
      </c>
      <c r="E19" s="338">
        <v>3</v>
      </c>
      <c r="F19" s="339">
        <v>0</v>
      </c>
      <c r="G19" s="339">
        <v>3</v>
      </c>
      <c r="H19" s="338" t="s">
        <v>1094</v>
      </c>
      <c r="I19" s="338">
        <v>8</v>
      </c>
      <c r="J19" s="723" t="s">
        <v>1161</v>
      </c>
      <c r="K19" s="723"/>
      <c r="L19" s="724"/>
    </row>
    <row r="20" spans="1:12" ht="29.25" thickBot="1" x14ac:dyDescent="0.3">
      <c r="A20" s="342" t="s">
        <v>1160</v>
      </c>
      <c r="B20" s="343" t="s">
        <v>1159</v>
      </c>
      <c r="C20" s="358" t="s">
        <v>30</v>
      </c>
      <c r="D20" s="117" t="s">
        <v>1</v>
      </c>
      <c r="E20" s="338">
        <v>3</v>
      </c>
      <c r="F20" s="339">
        <v>0</v>
      </c>
      <c r="G20" s="339">
        <v>3</v>
      </c>
      <c r="H20" s="338" t="s">
        <v>1094</v>
      </c>
      <c r="I20" s="338">
        <v>8</v>
      </c>
      <c r="J20" s="723" t="s">
        <v>1158</v>
      </c>
      <c r="K20" s="723"/>
      <c r="L20" s="724"/>
    </row>
    <row r="21" spans="1:12" ht="20.25" thickBot="1" x14ac:dyDescent="0.3">
      <c r="A21" s="342" t="s">
        <v>1157</v>
      </c>
      <c r="B21" s="343" t="s">
        <v>1156</v>
      </c>
      <c r="C21" s="358" t="s">
        <v>30</v>
      </c>
      <c r="D21" s="117" t="s">
        <v>1</v>
      </c>
      <c r="E21" s="338">
        <v>3</v>
      </c>
      <c r="F21" s="339">
        <v>0</v>
      </c>
      <c r="G21" s="339">
        <v>3</v>
      </c>
      <c r="H21" s="338" t="s">
        <v>1094</v>
      </c>
      <c r="I21" s="338">
        <v>8</v>
      </c>
      <c r="J21" s="723" t="s">
        <v>1116</v>
      </c>
      <c r="K21" s="723"/>
      <c r="L21" s="724"/>
    </row>
    <row r="22" spans="1:12" ht="15.75" thickBot="1" x14ac:dyDescent="0.3">
      <c r="A22" s="343" t="s">
        <v>1155</v>
      </c>
      <c r="B22" s="343" t="s">
        <v>1154</v>
      </c>
      <c r="C22" s="358" t="s">
        <v>30</v>
      </c>
      <c r="D22" s="117" t="s">
        <v>1</v>
      </c>
      <c r="E22" s="338">
        <v>3</v>
      </c>
      <c r="F22" s="339">
        <v>0</v>
      </c>
      <c r="G22" s="339">
        <v>3</v>
      </c>
      <c r="H22" s="338" t="s">
        <v>1094</v>
      </c>
      <c r="I22" s="338">
        <v>8</v>
      </c>
      <c r="J22" s="723" t="s">
        <v>1153</v>
      </c>
      <c r="K22" s="723"/>
      <c r="L22" s="724"/>
    </row>
    <row r="23" spans="1:12" ht="15.75" thickBot="1" x14ac:dyDescent="0.3">
      <c r="A23" s="343" t="s">
        <v>1152</v>
      </c>
      <c r="B23" s="343" t="s">
        <v>1151</v>
      </c>
      <c r="C23" s="356" t="s">
        <v>30</v>
      </c>
      <c r="D23" s="359" t="s">
        <v>1</v>
      </c>
      <c r="E23" s="338">
        <v>3</v>
      </c>
      <c r="F23" s="362">
        <v>0</v>
      </c>
      <c r="G23" s="240">
        <v>3</v>
      </c>
      <c r="H23" s="338" t="s">
        <v>1094</v>
      </c>
      <c r="I23" s="338">
        <v>8</v>
      </c>
      <c r="J23" s="723" t="s">
        <v>1150</v>
      </c>
      <c r="K23" s="723"/>
      <c r="L23" s="724"/>
    </row>
    <row r="24" spans="1:12" ht="15.75" thickBot="1" x14ac:dyDescent="0.3">
      <c r="A24" s="361" t="s">
        <v>1149</v>
      </c>
      <c r="B24" s="360" t="s">
        <v>1148</v>
      </c>
      <c r="C24" s="353" t="s">
        <v>30</v>
      </c>
      <c r="D24" s="117" t="s">
        <v>1</v>
      </c>
      <c r="E24" s="338">
        <v>3</v>
      </c>
      <c r="F24" s="339">
        <v>0</v>
      </c>
      <c r="G24" s="357">
        <v>3</v>
      </c>
      <c r="H24" s="338" t="s">
        <v>1094</v>
      </c>
      <c r="I24" s="338">
        <v>8</v>
      </c>
      <c r="J24" s="723" t="s">
        <v>1147</v>
      </c>
      <c r="K24" s="723"/>
      <c r="L24" s="724"/>
    </row>
    <row r="25" spans="1:12" ht="15.75" thickBot="1" x14ac:dyDescent="0.3">
      <c r="A25" s="343" t="s">
        <v>1146</v>
      </c>
      <c r="B25" s="343" t="s">
        <v>1145</v>
      </c>
      <c r="C25" s="358" t="s">
        <v>30</v>
      </c>
      <c r="D25" s="117" t="s">
        <v>1</v>
      </c>
      <c r="E25" s="338">
        <v>3</v>
      </c>
      <c r="F25" s="339">
        <v>0</v>
      </c>
      <c r="G25" s="357">
        <v>3</v>
      </c>
      <c r="H25" s="338" t="s">
        <v>1094</v>
      </c>
      <c r="I25" s="338">
        <v>8</v>
      </c>
      <c r="J25" s="723" t="s">
        <v>1144</v>
      </c>
      <c r="K25" s="723"/>
      <c r="L25" s="724"/>
    </row>
    <row r="26" spans="1:12" ht="15.75" thickBot="1" x14ac:dyDescent="0.3">
      <c r="A26" s="343" t="s">
        <v>1143</v>
      </c>
      <c r="B26" s="343" t="s">
        <v>1142</v>
      </c>
      <c r="C26" s="358" t="s">
        <v>30</v>
      </c>
      <c r="D26" s="359" t="s">
        <v>1</v>
      </c>
      <c r="E26" s="338">
        <v>3</v>
      </c>
      <c r="F26" s="339">
        <v>0</v>
      </c>
      <c r="G26" s="357">
        <v>3</v>
      </c>
      <c r="H26" s="338" t="s">
        <v>1094</v>
      </c>
      <c r="I26" s="338">
        <v>8</v>
      </c>
      <c r="J26" s="723" t="s">
        <v>1141</v>
      </c>
      <c r="K26" s="723"/>
      <c r="L26" s="724"/>
    </row>
    <row r="27" spans="1:12" ht="15.75" thickBot="1" x14ac:dyDescent="0.3">
      <c r="A27" s="343" t="s">
        <v>1140</v>
      </c>
      <c r="B27" s="343" t="s">
        <v>1139</v>
      </c>
      <c r="C27" s="358" t="s">
        <v>30</v>
      </c>
      <c r="D27" s="117" t="s">
        <v>1</v>
      </c>
      <c r="E27" s="338">
        <v>3</v>
      </c>
      <c r="F27" s="339">
        <v>0</v>
      </c>
      <c r="G27" s="357">
        <v>3</v>
      </c>
      <c r="H27" s="338" t="s">
        <v>1094</v>
      </c>
      <c r="I27" s="338">
        <v>8</v>
      </c>
      <c r="J27" s="723" t="s">
        <v>1098</v>
      </c>
      <c r="K27" s="723"/>
      <c r="L27" s="724"/>
    </row>
    <row r="28" spans="1:12" ht="15.75" thickBot="1" x14ac:dyDescent="0.3">
      <c r="A28" s="343" t="s">
        <v>1138</v>
      </c>
      <c r="B28" s="343" t="s">
        <v>1137</v>
      </c>
      <c r="C28" s="356" t="s">
        <v>30</v>
      </c>
      <c r="D28" s="117" t="s">
        <v>1</v>
      </c>
      <c r="E28" s="338">
        <v>3</v>
      </c>
      <c r="F28" s="355">
        <v>0</v>
      </c>
      <c r="G28" s="354">
        <v>3</v>
      </c>
      <c r="H28" s="338" t="s">
        <v>1094</v>
      </c>
      <c r="I28" s="338">
        <v>8</v>
      </c>
      <c r="J28" s="723" t="s">
        <v>1093</v>
      </c>
      <c r="K28" s="723"/>
      <c r="L28" s="724"/>
    </row>
    <row r="29" spans="1:12" ht="15.75" thickBot="1" x14ac:dyDescent="0.3">
      <c r="A29" s="343" t="s">
        <v>1136</v>
      </c>
      <c r="B29" s="343" t="s">
        <v>1135</v>
      </c>
      <c r="C29" s="353" t="s">
        <v>30</v>
      </c>
      <c r="D29" s="117" t="s">
        <v>1</v>
      </c>
      <c r="E29" s="338">
        <v>3</v>
      </c>
      <c r="F29" s="352">
        <v>0</v>
      </c>
      <c r="G29" s="351">
        <v>3</v>
      </c>
      <c r="H29" s="338" t="s">
        <v>1094</v>
      </c>
      <c r="I29" s="338">
        <v>8</v>
      </c>
      <c r="J29" s="723" t="s">
        <v>1107</v>
      </c>
      <c r="K29" s="723"/>
      <c r="L29" s="724"/>
    </row>
    <row r="30" spans="1:12" x14ac:dyDescent="0.25">
      <c r="E30" s="350"/>
    </row>
    <row r="33" spans="1:12" ht="15.75" thickBot="1" x14ac:dyDescent="0.3">
      <c r="A33" s="628" t="s">
        <v>1004</v>
      </c>
      <c r="B33" s="629"/>
      <c r="C33" s="107"/>
      <c r="D33" s="106"/>
      <c r="E33" s="104"/>
      <c r="F33" s="104"/>
      <c r="G33" s="104"/>
      <c r="H33" s="104"/>
      <c r="I33" s="104"/>
      <c r="J33" s="104"/>
      <c r="K33" s="104"/>
      <c r="L33" s="104"/>
    </row>
    <row r="34" spans="1:12" ht="15.75" thickBot="1" x14ac:dyDescent="0.3">
      <c r="A34" s="124" t="s">
        <v>102</v>
      </c>
      <c r="B34" s="674" t="s">
        <v>101</v>
      </c>
      <c r="C34" s="123" t="s">
        <v>100</v>
      </c>
      <c r="D34" s="123" t="s">
        <v>99</v>
      </c>
      <c r="E34" s="122" t="s">
        <v>98</v>
      </c>
      <c r="F34" s="122" t="s">
        <v>97</v>
      </c>
      <c r="G34" s="122" t="s">
        <v>96</v>
      </c>
      <c r="H34" s="122" t="s">
        <v>95</v>
      </c>
      <c r="I34" s="122" t="s">
        <v>94</v>
      </c>
      <c r="J34" s="676" t="s">
        <v>93</v>
      </c>
      <c r="K34" s="677"/>
      <c r="L34" s="678"/>
    </row>
    <row r="35" spans="1:12" ht="15.75" thickBot="1" x14ac:dyDescent="0.3">
      <c r="A35" s="121" t="s">
        <v>92</v>
      </c>
      <c r="B35" s="675"/>
      <c r="C35" s="120" t="s">
        <v>91</v>
      </c>
      <c r="D35" s="120" t="s">
        <v>90</v>
      </c>
      <c r="E35" s="119" t="s">
        <v>89</v>
      </c>
      <c r="F35" s="119" t="s">
        <v>89</v>
      </c>
      <c r="G35" s="119" t="s">
        <v>88</v>
      </c>
      <c r="H35" s="119" t="s">
        <v>87</v>
      </c>
      <c r="I35" s="119" t="s">
        <v>86</v>
      </c>
      <c r="J35" s="676"/>
      <c r="K35" s="677"/>
      <c r="L35" s="678"/>
    </row>
    <row r="36" spans="1:12" ht="15.75" thickBot="1" x14ac:dyDescent="0.3">
      <c r="A36" s="347" t="s">
        <v>1134</v>
      </c>
      <c r="B36" s="346" t="s">
        <v>23</v>
      </c>
      <c r="C36" s="341" t="s">
        <v>30</v>
      </c>
      <c r="D36" s="340" t="s">
        <v>1131</v>
      </c>
      <c r="E36" s="338">
        <v>8</v>
      </c>
      <c r="F36" s="349">
        <v>0</v>
      </c>
      <c r="G36" s="348">
        <v>8</v>
      </c>
      <c r="H36" s="338">
        <v>0</v>
      </c>
      <c r="I36" s="338" t="s">
        <v>1133</v>
      </c>
      <c r="J36" s="809" t="s">
        <v>1124</v>
      </c>
      <c r="K36" s="809"/>
      <c r="L36" s="810"/>
    </row>
    <row r="37" spans="1:12" ht="15.75" thickBot="1" x14ac:dyDescent="0.3">
      <c r="A37" s="347" t="s">
        <v>1132</v>
      </c>
      <c r="B37" s="346" t="s">
        <v>21</v>
      </c>
      <c r="C37" s="341" t="s">
        <v>30</v>
      </c>
      <c r="D37" s="340" t="s">
        <v>1131</v>
      </c>
      <c r="E37" s="338">
        <v>0</v>
      </c>
      <c r="F37" s="228">
        <v>1</v>
      </c>
      <c r="G37" s="125">
        <v>1</v>
      </c>
      <c r="H37" s="338">
        <v>0</v>
      </c>
      <c r="I37" s="338" t="s">
        <v>1130</v>
      </c>
      <c r="J37" s="720" t="s">
        <v>1124</v>
      </c>
      <c r="K37" s="720"/>
      <c r="L37" s="721"/>
    </row>
    <row r="38" spans="1:12" ht="15.75" thickBot="1" x14ac:dyDescent="0.3">
      <c r="A38" s="347" t="s">
        <v>1129</v>
      </c>
      <c r="B38" s="346" t="s">
        <v>1128</v>
      </c>
      <c r="C38" s="341" t="s">
        <v>30</v>
      </c>
      <c r="D38" s="340" t="s">
        <v>1127</v>
      </c>
      <c r="E38" s="338">
        <v>0</v>
      </c>
      <c r="F38" s="228">
        <v>2</v>
      </c>
      <c r="G38" s="125">
        <v>2</v>
      </c>
      <c r="H38" s="338">
        <v>0</v>
      </c>
      <c r="I38" s="338">
        <v>10</v>
      </c>
      <c r="J38" s="720" t="s">
        <v>1124</v>
      </c>
      <c r="K38" s="720"/>
      <c r="L38" s="721"/>
    </row>
    <row r="39" spans="1:12" ht="20.25" thickBot="1" x14ac:dyDescent="0.3">
      <c r="A39" s="347" t="s">
        <v>1126</v>
      </c>
      <c r="B39" s="346" t="s">
        <v>775</v>
      </c>
      <c r="C39" s="341" t="s">
        <v>30</v>
      </c>
      <c r="D39" s="340">
        <v>0</v>
      </c>
      <c r="E39" s="338">
        <v>0</v>
      </c>
      <c r="F39" s="228">
        <v>0</v>
      </c>
      <c r="G39" s="125">
        <v>0</v>
      </c>
      <c r="H39" s="338">
        <v>0</v>
      </c>
      <c r="I39" s="338">
        <v>21</v>
      </c>
      <c r="J39" s="720" t="s">
        <v>1124</v>
      </c>
      <c r="K39" s="720"/>
      <c r="L39" s="721"/>
    </row>
    <row r="40" spans="1:12" ht="25.5" customHeight="1" thickBot="1" x14ac:dyDescent="0.3">
      <c r="A40" s="347" t="s">
        <v>1125</v>
      </c>
      <c r="B40" s="346" t="s">
        <v>234</v>
      </c>
      <c r="C40" s="341" t="s">
        <v>30</v>
      </c>
      <c r="D40" s="340">
        <v>0</v>
      </c>
      <c r="E40" s="338">
        <v>0</v>
      </c>
      <c r="F40" s="339">
        <v>0</v>
      </c>
      <c r="G40" s="117">
        <v>0</v>
      </c>
      <c r="H40" s="338">
        <v>0</v>
      </c>
      <c r="I40" s="338">
        <v>21</v>
      </c>
      <c r="J40" s="723" t="s">
        <v>1124</v>
      </c>
      <c r="K40" s="723"/>
      <c r="L40" s="724"/>
    </row>
    <row r="41" spans="1:12" ht="20.25" thickBot="1" x14ac:dyDescent="0.3">
      <c r="A41" s="347" t="s">
        <v>115</v>
      </c>
      <c r="B41" s="346" t="s">
        <v>247</v>
      </c>
      <c r="C41" s="341" t="s">
        <v>30</v>
      </c>
      <c r="D41" s="340" t="s">
        <v>1095</v>
      </c>
      <c r="E41" s="338">
        <v>3</v>
      </c>
      <c r="F41" s="339">
        <v>0</v>
      </c>
      <c r="G41" s="117">
        <v>3</v>
      </c>
      <c r="H41" s="338" t="s">
        <v>1094</v>
      </c>
      <c r="I41" s="338">
        <v>14</v>
      </c>
      <c r="J41" s="723"/>
      <c r="K41" s="723"/>
      <c r="L41" s="724"/>
    </row>
    <row r="42" spans="1:12" ht="20.25" thickBot="1" x14ac:dyDescent="0.3">
      <c r="A42" s="347" t="s">
        <v>1123</v>
      </c>
      <c r="B42" s="346" t="s">
        <v>1122</v>
      </c>
      <c r="C42" s="341" t="s">
        <v>30</v>
      </c>
      <c r="D42" s="340" t="s">
        <v>1095</v>
      </c>
      <c r="E42" s="338">
        <v>3</v>
      </c>
      <c r="F42" s="339">
        <v>0</v>
      </c>
      <c r="G42" s="117">
        <v>3</v>
      </c>
      <c r="H42" s="338" t="s">
        <v>1094</v>
      </c>
      <c r="I42" s="338">
        <v>10</v>
      </c>
      <c r="J42" s="723" t="s">
        <v>1121</v>
      </c>
      <c r="K42" s="723"/>
      <c r="L42" s="724"/>
    </row>
    <row r="43" spans="1:12" ht="15.75" thickBot="1" x14ac:dyDescent="0.3">
      <c r="A43" s="347" t="s">
        <v>1120</v>
      </c>
      <c r="B43" s="346" t="s">
        <v>1119</v>
      </c>
      <c r="C43" s="341" t="s">
        <v>30</v>
      </c>
      <c r="D43" s="340" t="s">
        <v>1095</v>
      </c>
      <c r="E43" s="338">
        <v>3</v>
      </c>
      <c r="F43" s="339">
        <v>0</v>
      </c>
      <c r="G43" s="117">
        <v>3</v>
      </c>
      <c r="H43" s="338" t="s">
        <v>1094</v>
      </c>
      <c r="I43" s="338">
        <v>10</v>
      </c>
      <c r="J43" s="723" t="s">
        <v>1110</v>
      </c>
      <c r="K43" s="723"/>
      <c r="L43" s="724"/>
    </row>
    <row r="44" spans="1:12" ht="15.75" thickBot="1" x14ac:dyDescent="0.3">
      <c r="A44" s="347" t="s">
        <v>1118</v>
      </c>
      <c r="B44" s="346" t="s">
        <v>1117</v>
      </c>
      <c r="C44" s="341" t="s">
        <v>30</v>
      </c>
      <c r="D44" s="340" t="s">
        <v>1095</v>
      </c>
      <c r="E44" s="338">
        <v>3</v>
      </c>
      <c r="F44" s="228">
        <v>0</v>
      </c>
      <c r="G44" s="125">
        <v>3</v>
      </c>
      <c r="H44" s="338" t="s">
        <v>1094</v>
      </c>
      <c r="I44" s="338">
        <v>10</v>
      </c>
      <c r="J44" s="722" t="s">
        <v>1116</v>
      </c>
      <c r="K44" s="723"/>
      <c r="L44" s="724"/>
    </row>
    <row r="45" spans="1:12" ht="15.75" thickBot="1" x14ac:dyDescent="0.3">
      <c r="A45" s="347" t="s">
        <v>1115</v>
      </c>
      <c r="B45" s="346" t="s">
        <v>1114</v>
      </c>
      <c r="C45" s="341" t="s">
        <v>30</v>
      </c>
      <c r="D45" s="340" t="s">
        <v>1095</v>
      </c>
      <c r="E45" s="338">
        <v>3</v>
      </c>
      <c r="F45" s="339">
        <v>0</v>
      </c>
      <c r="G45" s="117">
        <v>3</v>
      </c>
      <c r="H45" s="338" t="s">
        <v>1094</v>
      </c>
      <c r="I45" s="338">
        <v>10</v>
      </c>
      <c r="J45" s="722" t="s">
        <v>1113</v>
      </c>
      <c r="K45" s="723"/>
      <c r="L45" s="724"/>
    </row>
    <row r="46" spans="1:12" ht="20.25" thickBot="1" x14ac:dyDescent="0.3">
      <c r="A46" s="345" t="s">
        <v>1112</v>
      </c>
      <c r="B46" s="344" t="s">
        <v>1111</v>
      </c>
      <c r="C46" s="341" t="s">
        <v>30</v>
      </c>
      <c r="D46" s="340" t="s">
        <v>1095</v>
      </c>
      <c r="E46" s="338">
        <v>3</v>
      </c>
      <c r="F46" s="339">
        <v>0</v>
      </c>
      <c r="G46" s="117">
        <v>3</v>
      </c>
      <c r="H46" s="338" t="s">
        <v>1094</v>
      </c>
      <c r="I46" s="338">
        <v>10</v>
      </c>
      <c r="J46" s="723" t="s">
        <v>1110</v>
      </c>
      <c r="K46" s="723"/>
      <c r="L46" s="724"/>
    </row>
    <row r="47" spans="1:12" ht="15.75" thickBot="1" x14ac:dyDescent="0.3">
      <c r="A47" s="343" t="s">
        <v>1109</v>
      </c>
      <c r="B47" s="342" t="s">
        <v>1108</v>
      </c>
      <c r="C47" s="341" t="s">
        <v>30</v>
      </c>
      <c r="D47" s="340" t="s">
        <v>1</v>
      </c>
      <c r="E47" s="338">
        <v>3</v>
      </c>
      <c r="F47" s="339">
        <v>0</v>
      </c>
      <c r="G47" s="117">
        <v>3</v>
      </c>
      <c r="H47" s="338">
        <v>3</v>
      </c>
      <c r="I47" s="338">
        <v>10</v>
      </c>
      <c r="J47" s="723" t="s">
        <v>1107</v>
      </c>
      <c r="K47" s="723"/>
      <c r="L47" s="724"/>
    </row>
    <row r="48" spans="1:12" ht="15.75" thickBot="1" x14ac:dyDescent="0.3">
      <c r="A48" s="343" t="s">
        <v>1106</v>
      </c>
      <c r="B48" s="342" t="s">
        <v>1105</v>
      </c>
      <c r="C48" s="341" t="s">
        <v>30</v>
      </c>
      <c r="D48" s="340" t="s">
        <v>1</v>
      </c>
      <c r="E48" s="338">
        <v>3</v>
      </c>
      <c r="F48" s="339">
        <v>0</v>
      </c>
      <c r="G48" s="117">
        <v>3</v>
      </c>
      <c r="H48" s="338">
        <v>3</v>
      </c>
      <c r="I48" s="338">
        <v>10</v>
      </c>
      <c r="J48" s="723" t="s">
        <v>1104</v>
      </c>
      <c r="K48" s="723"/>
      <c r="L48" s="724"/>
    </row>
    <row r="49" spans="1:12" ht="20.25" thickBot="1" x14ac:dyDescent="0.3">
      <c r="A49" s="343" t="s">
        <v>1103</v>
      </c>
      <c r="B49" s="342" t="s">
        <v>1102</v>
      </c>
      <c r="C49" s="341" t="s">
        <v>30</v>
      </c>
      <c r="D49" s="340" t="s">
        <v>1</v>
      </c>
      <c r="E49" s="338">
        <v>3</v>
      </c>
      <c r="F49" s="339">
        <v>0</v>
      </c>
      <c r="G49" s="117">
        <v>3</v>
      </c>
      <c r="H49" s="338">
        <v>3</v>
      </c>
      <c r="I49" s="338">
        <v>10</v>
      </c>
      <c r="J49" s="722" t="s">
        <v>1101</v>
      </c>
      <c r="K49" s="723"/>
      <c r="L49" s="724"/>
    </row>
    <row r="50" spans="1:12" ht="15.75" thickBot="1" x14ac:dyDescent="0.3">
      <c r="A50" s="343" t="s">
        <v>1100</v>
      </c>
      <c r="B50" s="342" t="s">
        <v>1099</v>
      </c>
      <c r="C50" s="341" t="s">
        <v>30</v>
      </c>
      <c r="D50" s="340" t="s">
        <v>1</v>
      </c>
      <c r="E50" s="338">
        <v>3</v>
      </c>
      <c r="F50" s="339">
        <v>0</v>
      </c>
      <c r="G50" s="117">
        <v>3</v>
      </c>
      <c r="H50" s="338">
        <v>3</v>
      </c>
      <c r="I50" s="338">
        <v>10</v>
      </c>
      <c r="J50" s="723" t="s">
        <v>1098</v>
      </c>
      <c r="K50" s="723"/>
      <c r="L50" s="724"/>
    </row>
    <row r="51" spans="1:12" ht="15.75" thickBot="1" x14ac:dyDescent="0.3">
      <c r="A51" s="343" t="s">
        <v>1097</v>
      </c>
      <c r="B51" s="342" t="s">
        <v>1096</v>
      </c>
      <c r="C51" s="341" t="s">
        <v>30</v>
      </c>
      <c r="D51" s="340" t="s">
        <v>1095</v>
      </c>
      <c r="E51" s="338">
        <v>3</v>
      </c>
      <c r="F51" s="339">
        <v>0</v>
      </c>
      <c r="G51" s="117">
        <v>3</v>
      </c>
      <c r="H51" s="338" t="s">
        <v>1094</v>
      </c>
      <c r="I51" s="338">
        <v>10</v>
      </c>
      <c r="J51" s="722" t="s">
        <v>1093</v>
      </c>
      <c r="K51" s="723"/>
      <c r="L51" s="724"/>
    </row>
    <row r="52" spans="1:12" ht="15.75" thickBot="1" x14ac:dyDescent="0.3">
      <c r="A52" s="336"/>
      <c r="B52" s="337"/>
      <c r="C52" s="337"/>
      <c r="D52" s="336"/>
      <c r="E52" s="336"/>
      <c r="F52" s="117"/>
      <c r="G52" s="117"/>
      <c r="H52" s="336"/>
      <c r="I52" s="336"/>
      <c r="J52" s="199"/>
      <c r="K52" s="198"/>
      <c r="L52" s="197"/>
    </row>
    <row r="53" spans="1:12" ht="15.75" thickBot="1" x14ac:dyDescent="0.3">
      <c r="A53" s="117"/>
      <c r="B53" s="116"/>
      <c r="C53" s="116"/>
      <c r="D53" s="117"/>
      <c r="E53" s="117"/>
      <c r="F53" s="117"/>
      <c r="G53" s="117"/>
      <c r="H53" s="117"/>
      <c r="I53" s="117"/>
      <c r="J53" s="199"/>
      <c r="K53" s="198"/>
      <c r="L53" s="197"/>
    </row>
    <row r="54" spans="1:12" ht="15.75" thickBot="1" x14ac:dyDescent="0.3">
      <c r="A54" s="117"/>
      <c r="B54" s="116"/>
      <c r="C54" s="116"/>
      <c r="D54" s="117"/>
      <c r="E54" s="117"/>
      <c r="F54" s="117"/>
      <c r="G54" s="117"/>
      <c r="H54" s="117"/>
      <c r="I54" s="117"/>
      <c r="J54" s="199"/>
      <c r="K54" s="198"/>
      <c r="L54" s="197"/>
    </row>
    <row r="55" spans="1:12" ht="15.75" thickBot="1" x14ac:dyDescent="0.3">
      <c r="A55" s="117"/>
      <c r="B55" s="116"/>
      <c r="C55" s="116"/>
      <c r="D55" s="117"/>
      <c r="E55" s="117"/>
      <c r="F55" s="117"/>
      <c r="G55" s="117"/>
      <c r="H55" s="117"/>
      <c r="I55" s="117"/>
      <c r="J55" s="199"/>
      <c r="K55" s="198"/>
      <c r="L55" s="197"/>
    </row>
    <row r="56" spans="1:12" ht="15.75" thickBot="1" x14ac:dyDescent="0.3">
      <c r="A56" s="117"/>
      <c r="B56" s="116"/>
      <c r="C56" s="116"/>
      <c r="D56" s="117"/>
      <c r="E56" s="117"/>
      <c r="F56" s="117"/>
      <c r="G56" s="117"/>
      <c r="H56" s="117"/>
      <c r="I56" s="117"/>
      <c r="J56" s="199"/>
      <c r="K56" s="198"/>
      <c r="L56" s="197"/>
    </row>
  </sheetData>
  <mergeCells count="47">
    <mergeCell ref="J51:L51"/>
    <mergeCell ref="J20:L20"/>
    <mergeCell ref="J21:L21"/>
    <mergeCell ref="J23:L23"/>
    <mergeCell ref="J29:L29"/>
    <mergeCell ref="J46:L46"/>
    <mergeCell ref="J47:L47"/>
    <mergeCell ref="J48:L48"/>
    <mergeCell ref="J50:L50"/>
    <mergeCell ref="J39:L39"/>
    <mergeCell ref="J49:L49"/>
    <mergeCell ref="J41:L41"/>
    <mergeCell ref="J42:L42"/>
    <mergeCell ref="J43:L43"/>
    <mergeCell ref="J44:L44"/>
    <mergeCell ref="J45:L45"/>
    <mergeCell ref="A1:L1"/>
    <mergeCell ref="A2:L2"/>
    <mergeCell ref="A6:B6"/>
    <mergeCell ref="B7:B8"/>
    <mergeCell ref="J7:L8"/>
    <mergeCell ref="A3:L3"/>
    <mergeCell ref="A4:L4"/>
    <mergeCell ref="A5:B5"/>
    <mergeCell ref="A33:B33"/>
    <mergeCell ref="J16:L16"/>
    <mergeCell ref="J18:L18"/>
    <mergeCell ref="J14:L14"/>
    <mergeCell ref="J22:L22"/>
    <mergeCell ref="J24:L24"/>
    <mergeCell ref="J17:L17"/>
    <mergeCell ref="J15:L15"/>
    <mergeCell ref="J9:L9"/>
    <mergeCell ref="J10:L10"/>
    <mergeCell ref="J11:L11"/>
    <mergeCell ref="J12:L12"/>
    <mergeCell ref="J40:L40"/>
    <mergeCell ref="J25:L25"/>
    <mergeCell ref="J26:L26"/>
    <mergeCell ref="J27:L27"/>
    <mergeCell ref="J28:L28"/>
    <mergeCell ref="J19:L19"/>
    <mergeCell ref="B34:B35"/>
    <mergeCell ref="J34:L35"/>
    <mergeCell ref="J36:L36"/>
    <mergeCell ref="J37:L37"/>
    <mergeCell ref="J38:L3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"/>
  <sheetViews>
    <sheetView zoomScale="110" zoomScaleNormal="110" workbookViewId="0">
      <selection activeCell="N15" sqref="N15"/>
    </sheetView>
  </sheetViews>
  <sheetFormatPr defaultRowHeight="15" x14ac:dyDescent="0.25"/>
  <cols>
    <col min="2" max="2" width="34.5703125" bestFit="1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1207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1206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1205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127" t="s">
        <v>231</v>
      </c>
      <c r="B9" s="112" t="s">
        <v>23</v>
      </c>
      <c r="C9" s="112" t="s">
        <v>30</v>
      </c>
      <c r="D9" s="125" t="s">
        <v>399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719" t="s">
        <v>1185</v>
      </c>
      <c r="K9" s="720"/>
      <c r="L9" s="721"/>
    </row>
    <row r="10" spans="1:12" ht="15.75" thickBot="1" x14ac:dyDescent="0.3">
      <c r="A10" s="127" t="s">
        <v>229</v>
      </c>
      <c r="B10" s="112" t="s">
        <v>21</v>
      </c>
      <c r="C10" s="112" t="s">
        <v>30</v>
      </c>
      <c r="D10" s="125" t="s">
        <v>399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19" t="s">
        <v>1185</v>
      </c>
      <c r="K10" s="720"/>
      <c r="L10" s="721"/>
    </row>
    <row r="11" spans="1:12" ht="15.75" thickBot="1" x14ac:dyDescent="0.3">
      <c r="A11" s="126" t="s">
        <v>1204</v>
      </c>
      <c r="B11" s="118" t="s">
        <v>4</v>
      </c>
      <c r="C11" s="112" t="s">
        <v>30</v>
      </c>
      <c r="D11" s="117" t="s">
        <v>396</v>
      </c>
      <c r="E11" s="117">
        <v>0</v>
      </c>
      <c r="F11" s="117">
        <v>2</v>
      </c>
      <c r="G11" s="117">
        <v>2</v>
      </c>
      <c r="H11" s="125">
        <v>0</v>
      </c>
      <c r="I11" s="117">
        <v>5</v>
      </c>
      <c r="J11" s="719" t="s">
        <v>1185</v>
      </c>
      <c r="K11" s="720"/>
      <c r="L11" s="721"/>
    </row>
    <row r="12" spans="1:12" ht="15.75" thickBot="1" x14ac:dyDescent="0.3">
      <c r="A12" s="126" t="s">
        <v>1203</v>
      </c>
      <c r="B12" s="116" t="s">
        <v>1202</v>
      </c>
      <c r="C12" s="112" t="s">
        <v>30</v>
      </c>
      <c r="D12" s="117" t="s">
        <v>396</v>
      </c>
      <c r="E12" s="117">
        <v>3</v>
      </c>
      <c r="F12" s="117">
        <v>0</v>
      </c>
      <c r="G12" s="117">
        <v>3</v>
      </c>
      <c r="H12" s="125">
        <v>0</v>
      </c>
      <c r="I12" s="117">
        <v>6</v>
      </c>
      <c r="J12" s="722" t="s">
        <v>1201</v>
      </c>
      <c r="K12" s="723"/>
      <c r="L12" s="724"/>
    </row>
    <row r="13" spans="1:12" ht="15.75" thickBot="1" x14ac:dyDescent="0.3">
      <c r="A13" s="117" t="s">
        <v>1200</v>
      </c>
      <c r="B13" s="118" t="s">
        <v>1199</v>
      </c>
      <c r="C13" s="112" t="s">
        <v>30</v>
      </c>
      <c r="D13" s="117" t="s">
        <v>396</v>
      </c>
      <c r="E13" s="117">
        <v>3</v>
      </c>
      <c r="F13" s="117">
        <v>0</v>
      </c>
      <c r="G13" s="117">
        <v>3</v>
      </c>
      <c r="H13" s="117">
        <v>3</v>
      </c>
      <c r="I13" s="117">
        <v>6</v>
      </c>
      <c r="J13" s="722" t="s">
        <v>1198</v>
      </c>
      <c r="K13" s="723"/>
      <c r="L13" s="724"/>
    </row>
    <row r="14" spans="1:12" ht="15.75" thickBot="1" x14ac:dyDescent="0.3">
      <c r="A14" s="117" t="s">
        <v>1197</v>
      </c>
      <c r="B14" s="118" t="s">
        <v>1196</v>
      </c>
      <c r="C14" s="112" t="s">
        <v>30</v>
      </c>
      <c r="D14" s="117" t="s">
        <v>396</v>
      </c>
      <c r="E14" s="117">
        <v>3</v>
      </c>
      <c r="F14" s="117">
        <v>0</v>
      </c>
      <c r="G14" s="117">
        <v>3</v>
      </c>
      <c r="H14" s="117">
        <v>3</v>
      </c>
      <c r="I14" s="117">
        <v>6</v>
      </c>
      <c r="J14" s="722" t="s">
        <v>1195</v>
      </c>
      <c r="K14" s="723"/>
      <c r="L14" s="724"/>
    </row>
    <row r="15" spans="1:12" ht="15.75" thickBot="1" x14ac:dyDescent="0.3">
      <c r="A15" s="117" t="s">
        <v>1194</v>
      </c>
      <c r="B15" s="118" t="s">
        <v>1193</v>
      </c>
      <c r="C15" s="112" t="s">
        <v>30</v>
      </c>
      <c r="D15" s="117" t="s">
        <v>396</v>
      </c>
      <c r="E15" s="117">
        <v>3</v>
      </c>
      <c r="F15" s="117">
        <v>0</v>
      </c>
      <c r="G15" s="117">
        <v>3</v>
      </c>
      <c r="H15" s="117">
        <v>3</v>
      </c>
      <c r="I15" s="117">
        <v>6</v>
      </c>
      <c r="J15" s="722" t="s">
        <v>1192</v>
      </c>
      <c r="K15" s="723"/>
      <c r="L15" s="724"/>
    </row>
    <row r="16" spans="1:12" ht="15.75" thickBot="1" x14ac:dyDescent="0.3">
      <c r="A16" s="117" t="s">
        <v>1191</v>
      </c>
      <c r="B16" s="118" t="s">
        <v>1190</v>
      </c>
      <c r="C16" s="112" t="s">
        <v>30</v>
      </c>
      <c r="D16" s="117" t="s">
        <v>396</v>
      </c>
      <c r="E16" s="117">
        <v>3</v>
      </c>
      <c r="F16" s="117">
        <v>0</v>
      </c>
      <c r="G16" s="117">
        <v>3</v>
      </c>
      <c r="H16" s="117">
        <v>3</v>
      </c>
      <c r="I16" s="117">
        <v>6</v>
      </c>
      <c r="J16" s="722" t="s">
        <v>1189</v>
      </c>
      <c r="K16" s="723"/>
      <c r="L16" s="724"/>
    </row>
    <row r="18" spans="1:12" ht="15.75" customHeight="1" x14ac:dyDescent="0.25">
      <c r="A18" s="811" t="s">
        <v>345</v>
      </c>
      <c r="B18" s="812"/>
      <c r="C18" s="812"/>
      <c r="D18" s="812"/>
      <c r="E18" s="812"/>
      <c r="F18" s="812"/>
      <c r="G18" s="812"/>
      <c r="H18" s="812"/>
      <c r="I18" s="812"/>
      <c r="J18" s="812"/>
      <c r="K18" s="812"/>
      <c r="L18" s="812"/>
    </row>
    <row r="20" spans="1:12" ht="15.75" thickBot="1" x14ac:dyDescent="0.3">
      <c r="A20" s="628" t="s">
        <v>1188</v>
      </c>
      <c r="B20" s="629"/>
      <c r="C20" s="107"/>
      <c r="D20" s="106"/>
      <c r="E20" s="104"/>
      <c r="F20" s="104"/>
      <c r="G20" s="104"/>
      <c r="H20" s="104"/>
      <c r="I20" s="104"/>
      <c r="J20" s="104"/>
      <c r="K20" s="104"/>
      <c r="L20" s="104"/>
    </row>
    <row r="21" spans="1:12" ht="15.75" customHeight="1" thickBot="1" x14ac:dyDescent="0.3">
      <c r="A21" s="124" t="s">
        <v>102</v>
      </c>
      <c r="B21" s="674" t="s">
        <v>101</v>
      </c>
      <c r="C21" s="123" t="s">
        <v>100</v>
      </c>
      <c r="D21" s="123" t="s">
        <v>99</v>
      </c>
      <c r="E21" s="122" t="s">
        <v>98</v>
      </c>
      <c r="F21" s="122" t="s">
        <v>97</v>
      </c>
      <c r="G21" s="122" t="s">
        <v>96</v>
      </c>
      <c r="H21" s="122" t="s">
        <v>95</v>
      </c>
      <c r="I21" s="122" t="s">
        <v>94</v>
      </c>
      <c r="J21" s="676" t="s">
        <v>93</v>
      </c>
      <c r="K21" s="677"/>
      <c r="L21" s="678"/>
    </row>
    <row r="22" spans="1:12" ht="15.75" customHeight="1" thickBot="1" x14ac:dyDescent="0.3">
      <c r="A22" s="121" t="s">
        <v>92</v>
      </c>
      <c r="B22" s="675"/>
      <c r="C22" s="120" t="s">
        <v>91</v>
      </c>
      <c r="D22" s="120" t="s">
        <v>90</v>
      </c>
      <c r="E22" s="119" t="s">
        <v>89</v>
      </c>
      <c r="F22" s="119" t="s">
        <v>89</v>
      </c>
      <c r="G22" s="119" t="s">
        <v>88</v>
      </c>
      <c r="H22" s="119" t="s">
        <v>87</v>
      </c>
      <c r="I22" s="119" t="s">
        <v>86</v>
      </c>
      <c r="J22" s="676"/>
      <c r="K22" s="677"/>
      <c r="L22" s="678"/>
    </row>
    <row r="23" spans="1:12" ht="15.75" customHeight="1" thickBot="1" x14ac:dyDescent="0.3">
      <c r="A23" s="127" t="s">
        <v>343</v>
      </c>
      <c r="B23" s="112" t="s">
        <v>23</v>
      </c>
      <c r="C23" s="112" t="s">
        <v>30</v>
      </c>
      <c r="D23" s="125" t="s">
        <v>399</v>
      </c>
      <c r="E23" s="125">
        <v>8</v>
      </c>
      <c r="F23" s="125">
        <v>0</v>
      </c>
      <c r="G23" s="125">
        <v>8</v>
      </c>
      <c r="H23" s="125">
        <v>0</v>
      </c>
      <c r="I23" s="125">
        <v>8</v>
      </c>
      <c r="J23" s="719" t="s">
        <v>1185</v>
      </c>
      <c r="K23" s="720"/>
      <c r="L23" s="721"/>
    </row>
    <row r="24" spans="1:12" ht="15.75" thickBot="1" x14ac:dyDescent="0.3">
      <c r="A24" s="127" t="s">
        <v>342</v>
      </c>
      <c r="B24" s="112" t="s">
        <v>21</v>
      </c>
      <c r="C24" s="112" t="s">
        <v>30</v>
      </c>
      <c r="D24" s="125" t="s">
        <v>399</v>
      </c>
      <c r="E24" s="125">
        <v>0</v>
      </c>
      <c r="F24" s="125">
        <v>1</v>
      </c>
      <c r="G24" s="125">
        <v>1</v>
      </c>
      <c r="H24" s="125">
        <v>0</v>
      </c>
      <c r="I24" s="125">
        <v>1</v>
      </c>
      <c r="J24" s="719" t="s">
        <v>1185</v>
      </c>
      <c r="K24" s="720"/>
      <c r="L24" s="721"/>
    </row>
    <row r="25" spans="1:12" ht="15.75" thickBot="1" x14ac:dyDescent="0.3">
      <c r="A25" s="126" t="s">
        <v>1187</v>
      </c>
      <c r="B25" s="118" t="s">
        <v>1186</v>
      </c>
      <c r="C25" s="112" t="s">
        <v>30</v>
      </c>
      <c r="D25" s="125" t="s">
        <v>399</v>
      </c>
      <c r="E25" s="117">
        <v>0</v>
      </c>
      <c r="F25" s="117">
        <v>0</v>
      </c>
      <c r="G25" s="117">
        <v>0</v>
      </c>
      <c r="H25" s="125">
        <v>0</v>
      </c>
      <c r="I25" s="117">
        <v>21</v>
      </c>
      <c r="J25" s="719" t="s">
        <v>1185</v>
      </c>
      <c r="K25" s="720"/>
      <c r="L25" s="721"/>
    </row>
  </sheetData>
  <mergeCells count="23">
    <mergeCell ref="J24:L24"/>
    <mergeCell ref="J25:L25"/>
    <mergeCell ref="A20:B20"/>
    <mergeCell ref="J11:L11"/>
    <mergeCell ref="J12:L12"/>
    <mergeCell ref="B21:B22"/>
    <mergeCell ref="J21:L22"/>
    <mergeCell ref="J23:L23"/>
    <mergeCell ref="J13:L13"/>
    <mergeCell ref="J14:L14"/>
    <mergeCell ref="J15:L15"/>
    <mergeCell ref="J16:L16"/>
    <mergeCell ref="A18:L18"/>
    <mergeCell ref="A6:B6"/>
    <mergeCell ref="B7:B8"/>
    <mergeCell ref="J7:L8"/>
    <mergeCell ref="J9:L9"/>
    <mergeCell ref="J10:L10"/>
    <mergeCell ref="A1:L1"/>
    <mergeCell ref="A2:L2"/>
    <mergeCell ref="A3:L3"/>
    <mergeCell ref="A4:L4"/>
    <mergeCell ref="A5:B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37"/>
  <sheetViews>
    <sheetView zoomScale="140" zoomScaleNormal="140" workbookViewId="0">
      <selection activeCell="A2" sqref="A2:L2"/>
    </sheetView>
  </sheetViews>
  <sheetFormatPr defaultRowHeight="15" x14ac:dyDescent="0.25"/>
  <cols>
    <col min="2" max="2" width="34.5703125" bestFit="1" customWidth="1"/>
    <col min="3" max="3" width="10.7109375" bestFit="1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1207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1235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1234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127" t="s">
        <v>133</v>
      </c>
      <c r="B9" s="118" t="s">
        <v>23</v>
      </c>
      <c r="C9" s="112" t="s">
        <v>30</v>
      </c>
      <c r="D9" s="125" t="s">
        <v>399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719" t="s">
        <v>1185</v>
      </c>
      <c r="K9" s="720"/>
      <c r="L9" s="721"/>
    </row>
    <row r="10" spans="1:12" ht="15.75" thickBot="1" x14ac:dyDescent="0.3">
      <c r="A10" s="127" t="s">
        <v>132</v>
      </c>
      <c r="B10" s="118" t="s">
        <v>21</v>
      </c>
      <c r="C10" s="112" t="s">
        <v>30</v>
      </c>
      <c r="D10" s="125" t="s">
        <v>399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19" t="s">
        <v>1185</v>
      </c>
      <c r="K10" s="720"/>
      <c r="L10" s="721"/>
    </row>
    <row r="11" spans="1:12" ht="15.75" thickBot="1" x14ac:dyDescent="0.3">
      <c r="A11" s="127" t="s">
        <v>1233</v>
      </c>
      <c r="B11" s="118" t="s">
        <v>111</v>
      </c>
      <c r="C11" s="112" t="s">
        <v>30</v>
      </c>
      <c r="D11" s="117" t="s">
        <v>396</v>
      </c>
      <c r="E11" s="117">
        <v>0</v>
      </c>
      <c r="F11" s="117">
        <v>2</v>
      </c>
      <c r="G11" s="117">
        <v>2</v>
      </c>
      <c r="H11" s="125">
        <v>2</v>
      </c>
      <c r="I11" s="117">
        <v>10</v>
      </c>
      <c r="J11" s="719" t="s">
        <v>1185</v>
      </c>
      <c r="K11" s="720"/>
      <c r="L11" s="721"/>
    </row>
    <row r="12" spans="1:12" ht="15.75" thickBot="1" x14ac:dyDescent="0.3">
      <c r="A12" s="127" t="s">
        <v>1232</v>
      </c>
      <c r="B12" s="118" t="s">
        <v>1231</v>
      </c>
      <c r="C12" s="112" t="s">
        <v>30</v>
      </c>
      <c r="D12" s="117" t="s">
        <v>396</v>
      </c>
      <c r="E12" s="117">
        <v>3</v>
      </c>
      <c r="F12" s="117">
        <v>0</v>
      </c>
      <c r="G12" s="117">
        <v>3</v>
      </c>
      <c r="H12" s="125">
        <v>3</v>
      </c>
      <c r="I12" s="117">
        <v>10</v>
      </c>
      <c r="J12" s="722" t="s">
        <v>1198</v>
      </c>
      <c r="K12" s="723"/>
      <c r="L12" s="724"/>
    </row>
    <row r="13" spans="1:12" ht="15.75" thickBot="1" x14ac:dyDescent="0.3">
      <c r="A13" s="127" t="s">
        <v>1230</v>
      </c>
      <c r="B13" s="118" t="s">
        <v>1229</v>
      </c>
      <c r="C13" s="112" t="s">
        <v>30</v>
      </c>
      <c r="D13" s="117" t="s">
        <v>396</v>
      </c>
      <c r="E13" s="117">
        <v>3</v>
      </c>
      <c r="F13" s="117">
        <v>0</v>
      </c>
      <c r="G13" s="117">
        <v>3</v>
      </c>
      <c r="H13" s="125">
        <v>3</v>
      </c>
      <c r="I13" s="117">
        <v>10</v>
      </c>
      <c r="J13" s="722" t="s">
        <v>1228</v>
      </c>
      <c r="K13" s="723"/>
      <c r="L13" s="724"/>
    </row>
    <row r="14" spans="1:12" ht="15.75" thickBot="1" x14ac:dyDescent="0.3">
      <c r="A14" s="127" t="s">
        <v>1227</v>
      </c>
      <c r="B14" s="118" t="s">
        <v>1226</v>
      </c>
      <c r="C14" s="112" t="s">
        <v>30</v>
      </c>
      <c r="D14" s="117" t="s">
        <v>396</v>
      </c>
      <c r="E14" s="117">
        <v>3</v>
      </c>
      <c r="F14" s="117">
        <v>0</v>
      </c>
      <c r="G14" s="117">
        <v>3</v>
      </c>
      <c r="H14" s="125">
        <v>3</v>
      </c>
      <c r="I14" s="117">
        <v>10</v>
      </c>
      <c r="J14" s="722" t="s">
        <v>1225</v>
      </c>
      <c r="K14" s="723"/>
      <c r="L14" s="724"/>
    </row>
    <row r="15" spans="1:12" ht="15.75" thickBot="1" x14ac:dyDescent="0.3">
      <c r="A15" s="127" t="s">
        <v>1224</v>
      </c>
      <c r="B15" s="118" t="s">
        <v>1223</v>
      </c>
      <c r="C15" s="112" t="s">
        <v>30</v>
      </c>
      <c r="D15" s="117" t="s">
        <v>396</v>
      </c>
      <c r="E15" s="117">
        <v>3</v>
      </c>
      <c r="F15" s="117">
        <v>0</v>
      </c>
      <c r="G15" s="117">
        <v>3</v>
      </c>
      <c r="H15" s="125">
        <v>3</v>
      </c>
      <c r="I15" s="117">
        <v>10</v>
      </c>
      <c r="J15" s="722" t="s">
        <v>1192</v>
      </c>
      <c r="K15" s="723"/>
      <c r="L15" s="724"/>
    </row>
    <row r="16" spans="1:12" ht="15.75" thickBot="1" x14ac:dyDescent="0.3">
      <c r="A16" s="127" t="s">
        <v>1222</v>
      </c>
      <c r="B16" s="118" t="s">
        <v>1221</v>
      </c>
      <c r="C16" s="112" t="s">
        <v>30</v>
      </c>
      <c r="D16" s="117" t="s">
        <v>396</v>
      </c>
      <c r="E16" s="117">
        <v>3</v>
      </c>
      <c r="F16" s="117">
        <v>0</v>
      </c>
      <c r="G16" s="117">
        <v>3</v>
      </c>
      <c r="H16" s="125">
        <v>3</v>
      </c>
      <c r="I16" s="117">
        <v>10</v>
      </c>
      <c r="J16" s="722" t="s">
        <v>1195</v>
      </c>
      <c r="K16" s="723"/>
      <c r="L16" s="724"/>
    </row>
    <row r="17" spans="1:12" ht="15.75" thickBot="1" x14ac:dyDescent="0.3">
      <c r="A17" s="127" t="s">
        <v>1220</v>
      </c>
      <c r="B17" s="118" t="s">
        <v>1219</v>
      </c>
      <c r="C17" s="112" t="s">
        <v>30</v>
      </c>
      <c r="D17" s="117" t="s">
        <v>396</v>
      </c>
      <c r="E17" s="117">
        <v>3</v>
      </c>
      <c r="F17" s="117">
        <v>0</v>
      </c>
      <c r="G17" s="117">
        <v>3</v>
      </c>
      <c r="H17" s="125">
        <v>3</v>
      </c>
      <c r="I17" s="117">
        <v>10</v>
      </c>
      <c r="J17" s="722" t="s">
        <v>1218</v>
      </c>
      <c r="K17" s="723"/>
      <c r="L17" s="724"/>
    </row>
    <row r="18" spans="1:12" ht="15.75" thickBot="1" x14ac:dyDescent="0.3">
      <c r="A18" s="127" t="s">
        <v>1217</v>
      </c>
      <c r="B18" s="118" t="s">
        <v>1216</v>
      </c>
      <c r="C18" s="112" t="s">
        <v>30</v>
      </c>
      <c r="D18" s="117" t="s">
        <v>396</v>
      </c>
      <c r="E18" s="117">
        <v>3</v>
      </c>
      <c r="F18" s="117">
        <v>0</v>
      </c>
      <c r="G18" s="117">
        <v>3</v>
      </c>
      <c r="H18" s="125">
        <v>3</v>
      </c>
      <c r="I18" s="117">
        <v>10</v>
      </c>
      <c r="J18" s="722" t="s">
        <v>1189</v>
      </c>
      <c r="K18" s="723"/>
      <c r="L18" s="724"/>
    </row>
    <row r="19" spans="1:12" ht="15.75" thickBot="1" x14ac:dyDescent="0.3">
      <c r="A19" s="127" t="s">
        <v>1215</v>
      </c>
      <c r="B19" s="118" t="s">
        <v>1214</v>
      </c>
      <c r="C19" s="112" t="s">
        <v>30</v>
      </c>
      <c r="D19" s="117" t="s">
        <v>396</v>
      </c>
      <c r="E19" s="117">
        <v>3</v>
      </c>
      <c r="F19" s="117">
        <v>0</v>
      </c>
      <c r="G19" s="117">
        <v>3</v>
      </c>
      <c r="H19" s="125">
        <v>3</v>
      </c>
      <c r="I19" s="117">
        <v>10</v>
      </c>
      <c r="J19" s="722" t="s">
        <v>1213</v>
      </c>
      <c r="K19" s="723"/>
      <c r="L19" s="724"/>
    </row>
    <row r="20" spans="1:12" ht="15.75" thickBot="1" x14ac:dyDescent="0.3">
      <c r="A20" s="127" t="s">
        <v>179</v>
      </c>
      <c r="B20" s="118" t="s">
        <v>294</v>
      </c>
      <c r="C20" s="112" t="s">
        <v>30</v>
      </c>
      <c r="D20" s="125" t="s">
        <v>399</v>
      </c>
      <c r="E20" s="117">
        <v>8</v>
      </c>
      <c r="F20" s="117">
        <v>0</v>
      </c>
      <c r="G20" s="117">
        <v>8</v>
      </c>
      <c r="H20" s="117">
        <v>0</v>
      </c>
      <c r="I20" s="117">
        <v>8</v>
      </c>
      <c r="J20" s="719" t="s">
        <v>1185</v>
      </c>
      <c r="K20" s="720"/>
      <c r="L20" s="721"/>
    </row>
    <row r="21" spans="1:12" ht="15.75" thickBot="1" x14ac:dyDescent="0.3">
      <c r="A21" s="127" t="s">
        <v>129</v>
      </c>
      <c r="B21" s="118" t="s">
        <v>293</v>
      </c>
      <c r="C21" s="112" t="s">
        <v>30</v>
      </c>
      <c r="D21" s="125" t="s">
        <v>399</v>
      </c>
      <c r="E21" s="117">
        <v>0</v>
      </c>
      <c r="F21" s="117">
        <v>1</v>
      </c>
      <c r="G21" s="117">
        <v>1</v>
      </c>
      <c r="H21" s="117">
        <v>0</v>
      </c>
      <c r="I21" s="117">
        <v>1</v>
      </c>
      <c r="J21" s="719" t="s">
        <v>1185</v>
      </c>
      <c r="K21" s="720"/>
      <c r="L21" s="721"/>
    </row>
    <row r="22" spans="1:12" x14ac:dyDescent="0.25">
      <c r="A22" s="232"/>
      <c r="B22" s="233"/>
      <c r="C22" s="373"/>
      <c r="D22" s="232"/>
      <c r="E22" s="232"/>
      <c r="F22" s="232"/>
      <c r="G22" s="232"/>
      <c r="H22" s="232"/>
      <c r="I22" s="232"/>
      <c r="J22" s="372"/>
      <c r="K22" s="372"/>
      <c r="L22" s="372"/>
    </row>
    <row r="23" spans="1:12" ht="15.75" customHeight="1" x14ac:dyDescent="0.25">
      <c r="A23" s="811" t="s">
        <v>1212</v>
      </c>
      <c r="B23" s="812"/>
      <c r="C23" s="812"/>
      <c r="D23" s="812"/>
      <c r="E23" s="812"/>
      <c r="F23" s="812"/>
      <c r="G23" s="812"/>
      <c r="H23" s="812"/>
      <c r="I23" s="812"/>
      <c r="J23" s="812"/>
      <c r="K23" s="812"/>
      <c r="L23" s="812"/>
    </row>
    <row r="25" spans="1:12" ht="15.75" thickBot="1" x14ac:dyDescent="0.3">
      <c r="A25" s="628" t="s">
        <v>1211</v>
      </c>
      <c r="B25" s="629"/>
      <c r="C25" s="107"/>
      <c r="D25" s="106"/>
      <c r="E25" s="104"/>
      <c r="F25" s="104"/>
      <c r="G25" s="104"/>
      <c r="H25" s="104"/>
      <c r="I25" s="104"/>
      <c r="J25" s="104"/>
      <c r="K25" s="104"/>
      <c r="L25" s="104"/>
    </row>
    <row r="26" spans="1:12" ht="15.75" customHeight="1" thickBot="1" x14ac:dyDescent="0.3">
      <c r="A26" s="124" t="s">
        <v>102</v>
      </c>
      <c r="B26" s="674" t="s">
        <v>101</v>
      </c>
      <c r="C26" s="123" t="s">
        <v>100</v>
      </c>
      <c r="D26" s="123" t="s">
        <v>99</v>
      </c>
      <c r="E26" s="122" t="s">
        <v>98</v>
      </c>
      <c r="F26" s="122" t="s">
        <v>97</v>
      </c>
      <c r="G26" s="122" t="s">
        <v>96</v>
      </c>
      <c r="H26" s="122" t="s">
        <v>95</v>
      </c>
      <c r="I26" s="122" t="s">
        <v>94</v>
      </c>
      <c r="J26" s="676" t="s">
        <v>93</v>
      </c>
      <c r="K26" s="677"/>
      <c r="L26" s="678"/>
    </row>
    <row r="27" spans="1:12" ht="15.75" customHeight="1" thickBot="1" x14ac:dyDescent="0.3">
      <c r="A27" s="121" t="s">
        <v>92</v>
      </c>
      <c r="B27" s="675"/>
      <c r="C27" s="120" t="s">
        <v>91</v>
      </c>
      <c r="D27" s="120" t="s">
        <v>90</v>
      </c>
      <c r="E27" s="119" t="s">
        <v>89</v>
      </c>
      <c r="F27" s="119" t="s">
        <v>89</v>
      </c>
      <c r="G27" s="119" t="s">
        <v>88</v>
      </c>
      <c r="H27" s="119" t="s">
        <v>87</v>
      </c>
      <c r="I27" s="119" t="s">
        <v>86</v>
      </c>
      <c r="J27" s="676"/>
      <c r="K27" s="677"/>
      <c r="L27" s="678"/>
    </row>
    <row r="28" spans="1:12" ht="15.75" customHeight="1" thickBot="1" x14ac:dyDescent="0.3">
      <c r="A28" s="127" t="s">
        <v>127</v>
      </c>
      <c r="B28" s="112" t="s">
        <v>23</v>
      </c>
      <c r="C28" s="112" t="s">
        <v>30</v>
      </c>
      <c r="D28" s="125" t="s">
        <v>399</v>
      </c>
      <c r="E28" s="125">
        <v>8</v>
      </c>
      <c r="F28" s="125">
        <v>0</v>
      </c>
      <c r="G28" s="125">
        <v>8</v>
      </c>
      <c r="H28" s="125">
        <v>0</v>
      </c>
      <c r="I28" s="125">
        <v>8</v>
      </c>
      <c r="J28" s="719" t="s">
        <v>1185</v>
      </c>
      <c r="K28" s="720"/>
      <c r="L28" s="721"/>
    </row>
    <row r="29" spans="1:12" ht="15.75" thickBot="1" x14ac:dyDescent="0.3">
      <c r="A29" s="127" t="s">
        <v>126</v>
      </c>
      <c r="B29" s="112" t="s">
        <v>21</v>
      </c>
      <c r="C29" s="112" t="s">
        <v>30</v>
      </c>
      <c r="D29" s="125" t="s">
        <v>399</v>
      </c>
      <c r="E29" s="125">
        <v>0</v>
      </c>
      <c r="F29" s="125">
        <v>1</v>
      </c>
      <c r="G29" s="125">
        <v>1</v>
      </c>
      <c r="H29" s="125">
        <v>0</v>
      </c>
      <c r="I29" s="125">
        <v>1</v>
      </c>
      <c r="J29" s="719" t="s">
        <v>1185</v>
      </c>
      <c r="K29" s="720"/>
      <c r="L29" s="721"/>
    </row>
    <row r="30" spans="1:12" ht="15.75" thickBot="1" x14ac:dyDescent="0.3">
      <c r="A30" s="126" t="s">
        <v>1210</v>
      </c>
      <c r="B30" s="118" t="s">
        <v>234</v>
      </c>
      <c r="C30" s="112" t="s">
        <v>30</v>
      </c>
      <c r="D30" s="125" t="s">
        <v>399</v>
      </c>
      <c r="E30" s="117">
        <v>0</v>
      </c>
      <c r="F30" s="117">
        <v>0</v>
      </c>
      <c r="G30" s="117">
        <v>0</v>
      </c>
      <c r="H30" s="125">
        <v>0</v>
      </c>
      <c r="I30" s="117">
        <v>21</v>
      </c>
      <c r="J30" s="719" t="s">
        <v>1185</v>
      </c>
      <c r="K30" s="720"/>
      <c r="L30" s="721"/>
    </row>
    <row r="32" spans="1:12" ht="15.75" thickBot="1" x14ac:dyDescent="0.3">
      <c r="A32" s="628" t="s">
        <v>1209</v>
      </c>
      <c r="B32" s="629"/>
      <c r="C32" s="107"/>
      <c r="D32" s="106"/>
      <c r="E32" s="104"/>
      <c r="F32" s="104"/>
      <c r="G32" s="104"/>
      <c r="H32" s="104"/>
      <c r="I32" s="104"/>
      <c r="J32" s="104"/>
      <c r="K32" s="104"/>
      <c r="L32" s="104"/>
    </row>
    <row r="33" spans="1:12" ht="15.75" customHeight="1" thickBot="1" x14ac:dyDescent="0.3">
      <c r="A33" s="124" t="s">
        <v>102</v>
      </c>
      <c r="B33" s="674" t="s">
        <v>101</v>
      </c>
      <c r="C33" s="123" t="s">
        <v>100</v>
      </c>
      <c r="D33" s="123" t="s">
        <v>99</v>
      </c>
      <c r="E33" s="122" t="s">
        <v>98</v>
      </c>
      <c r="F33" s="122" t="s">
        <v>97</v>
      </c>
      <c r="G33" s="122" t="s">
        <v>96</v>
      </c>
      <c r="H33" s="122" t="s">
        <v>95</v>
      </c>
      <c r="I33" s="122" t="s">
        <v>94</v>
      </c>
      <c r="J33" s="676" t="s">
        <v>93</v>
      </c>
      <c r="K33" s="677"/>
      <c r="L33" s="678"/>
    </row>
    <row r="34" spans="1:12" ht="15.75" customHeight="1" thickBot="1" x14ac:dyDescent="0.3">
      <c r="A34" s="121" t="s">
        <v>92</v>
      </c>
      <c r="B34" s="675"/>
      <c r="C34" s="120" t="s">
        <v>91</v>
      </c>
      <c r="D34" s="120" t="s">
        <v>90</v>
      </c>
      <c r="E34" s="119" t="s">
        <v>89</v>
      </c>
      <c r="F34" s="119" t="s">
        <v>89</v>
      </c>
      <c r="G34" s="119" t="s">
        <v>88</v>
      </c>
      <c r="H34" s="119" t="s">
        <v>87</v>
      </c>
      <c r="I34" s="119" t="s">
        <v>86</v>
      </c>
      <c r="J34" s="676"/>
      <c r="K34" s="677"/>
      <c r="L34" s="678"/>
    </row>
    <row r="35" spans="1:12" ht="15.75" customHeight="1" thickBot="1" x14ac:dyDescent="0.3">
      <c r="A35" s="127" t="s">
        <v>285</v>
      </c>
      <c r="B35" s="112" t="s">
        <v>23</v>
      </c>
      <c r="C35" s="112" t="s">
        <v>30</v>
      </c>
      <c r="D35" s="125" t="s">
        <v>399</v>
      </c>
      <c r="E35" s="125">
        <v>8</v>
      </c>
      <c r="F35" s="125">
        <v>0</v>
      </c>
      <c r="G35" s="125">
        <v>8</v>
      </c>
      <c r="H35" s="125">
        <v>0</v>
      </c>
      <c r="I35" s="125">
        <v>8</v>
      </c>
      <c r="J35" s="719" t="s">
        <v>1185</v>
      </c>
      <c r="K35" s="720"/>
      <c r="L35" s="721"/>
    </row>
    <row r="36" spans="1:12" ht="15.75" thickBot="1" x14ac:dyDescent="0.3">
      <c r="A36" s="127" t="s">
        <v>284</v>
      </c>
      <c r="B36" s="112" t="s">
        <v>21</v>
      </c>
      <c r="C36" s="112" t="s">
        <v>30</v>
      </c>
      <c r="D36" s="125" t="s">
        <v>399</v>
      </c>
      <c r="E36" s="125">
        <v>0</v>
      </c>
      <c r="F36" s="125">
        <v>1</v>
      </c>
      <c r="G36" s="125">
        <v>1</v>
      </c>
      <c r="H36" s="125">
        <v>0</v>
      </c>
      <c r="I36" s="125">
        <v>1</v>
      </c>
      <c r="J36" s="719" t="s">
        <v>1185</v>
      </c>
      <c r="K36" s="720"/>
      <c r="L36" s="721"/>
    </row>
    <row r="37" spans="1:12" ht="15.75" thickBot="1" x14ac:dyDescent="0.3">
      <c r="A37" s="126" t="s">
        <v>1208</v>
      </c>
      <c r="B37" s="118" t="s">
        <v>234</v>
      </c>
      <c r="C37" s="112" t="s">
        <v>30</v>
      </c>
      <c r="D37" s="125" t="s">
        <v>399</v>
      </c>
      <c r="E37" s="117">
        <v>0</v>
      </c>
      <c r="F37" s="117">
        <v>0</v>
      </c>
      <c r="G37" s="117">
        <v>0</v>
      </c>
      <c r="H37" s="125">
        <v>0</v>
      </c>
      <c r="I37" s="117">
        <v>21</v>
      </c>
      <c r="J37" s="719" t="s">
        <v>1185</v>
      </c>
      <c r="K37" s="720"/>
      <c r="L37" s="721"/>
    </row>
  </sheetData>
  <mergeCells count="34">
    <mergeCell ref="J37:L37"/>
    <mergeCell ref="A32:B32"/>
    <mergeCell ref="B33:B34"/>
    <mergeCell ref="J33:L34"/>
    <mergeCell ref="J35:L35"/>
    <mergeCell ref="J36:L36"/>
    <mergeCell ref="J29:L29"/>
    <mergeCell ref="J30:L30"/>
    <mergeCell ref="J17:L17"/>
    <mergeCell ref="J16:L16"/>
    <mergeCell ref="J18:L18"/>
    <mergeCell ref="J20:L20"/>
    <mergeCell ref="J21:L21"/>
    <mergeCell ref="J28:L28"/>
    <mergeCell ref="J19:L19"/>
    <mergeCell ref="J26:L27"/>
    <mergeCell ref="A1:L1"/>
    <mergeCell ref="A2:L2"/>
    <mergeCell ref="A6:B6"/>
    <mergeCell ref="B7:B8"/>
    <mergeCell ref="J7:L8"/>
    <mergeCell ref="A3:L3"/>
    <mergeCell ref="A4:L4"/>
    <mergeCell ref="A5:B5"/>
    <mergeCell ref="J12:L12"/>
    <mergeCell ref="A23:L23"/>
    <mergeCell ref="A25:B25"/>
    <mergeCell ref="B26:B27"/>
    <mergeCell ref="J9:L9"/>
    <mergeCell ref="J13:L13"/>
    <mergeCell ref="J11:L11"/>
    <mergeCell ref="J14:L14"/>
    <mergeCell ref="J15:L15"/>
    <mergeCell ref="J10:L10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6"/>
  <sheetViews>
    <sheetView workbookViewId="0">
      <selection activeCell="P21" sqref="P21"/>
    </sheetView>
  </sheetViews>
  <sheetFormatPr defaultRowHeight="15" x14ac:dyDescent="0.25"/>
  <cols>
    <col min="1" max="1" width="13.28515625" customWidth="1"/>
    <col min="2" max="2" width="30.7109375" customWidth="1"/>
    <col min="3" max="3" width="10.7109375" customWidth="1"/>
    <col min="4" max="4" width="8.42578125" customWidth="1"/>
    <col min="5" max="5" width="8.28515625" customWidth="1"/>
    <col min="6" max="6" width="8.42578125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1278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22.9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125" t="s">
        <v>1277</v>
      </c>
      <c r="B9" s="112" t="s">
        <v>1276</v>
      </c>
      <c r="C9" s="112" t="s">
        <v>30</v>
      </c>
      <c r="D9" s="125" t="s">
        <v>1127</v>
      </c>
      <c r="E9" s="125">
        <v>3</v>
      </c>
      <c r="F9" s="125">
        <v>0</v>
      </c>
      <c r="G9" s="125">
        <v>3</v>
      </c>
      <c r="H9" s="125" t="s">
        <v>1241</v>
      </c>
      <c r="I9" s="125" t="s">
        <v>1246</v>
      </c>
      <c r="J9" s="759" t="s">
        <v>1273</v>
      </c>
      <c r="K9" s="760"/>
      <c r="L9" s="761"/>
    </row>
    <row r="10" spans="1:12" ht="15.75" thickBot="1" x14ac:dyDescent="0.3">
      <c r="A10" s="125" t="s">
        <v>1275</v>
      </c>
      <c r="B10" s="112" t="s">
        <v>1274</v>
      </c>
      <c r="C10" s="112" t="s">
        <v>30</v>
      </c>
      <c r="D10" s="125" t="s">
        <v>1127</v>
      </c>
      <c r="E10" s="125">
        <v>3</v>
      </c>
      <c r="F10" s="125">
        <v>0</v>
      </c>
      <c r="G10" s="125">
        <v>3</v>
      </c>
      <c r="H10" s="125" t="s">
        <v>1241</v>
      </c>
      <c r="I10" s="125" t="s">
        <v>1246</v>
      </c>
      <c r="J10" s="759" t="s">
        <v>1273</v>
      </c>
      <c r="K10" s="760"/>
      <c r="L10" s="761"/>
    </row>
    <row r="11" spans="1:12" ht="15.75" thickBot="1" x14ac:dyDescent="0.3">
      <c r="A11" s="117" t="s">
        <v>1272</v>
      </c>
      <c r="B11" s="118" t="s">
        <v>1271</v>
      </c>
      <c r="C11" s="118" t="s">
        <v>30</v>
      </c>
      <c r="D11" s="117" t="s">
        <v>1127</v>
      </c>
      <c r="E11" s="117">
        <v>3</v>
      </c>
      <c r="F11" s="117">
        <v>0</v>
      </c>
      <c r="G11" s="117">
        <v>3</v>
      </c>
      <c r="H11" s="117" t="s">
        <v>1241</v>
      </c>
      <c r="I11" s="117" t="s">
        <v>1246</v>
      </c>
      <c r="J11" s="759" t="s">
        <v>1270</v>
      </c>
      <c r="K11" s="760"/>
      <c r="L11" s="761"/>
    </row>
    <row r="12" spans="1:12" ht="15.75" thickBot="1" x14ac:dyDescent="0.3">
      <c r="A12" s="117" t="s">
        <v>1269</v>
      </c>
      <c r="B12" s="116" t="s">
        <v>1268</v>
      </c>
      <c r="C12" s="116" t="s">
        <v>30</v>
      </c>
      <c r="D12" s="117" t="s">
        <v>1127</v>
      </c>
      <c r="E12" s="117">
        <v>3</v>
      </c>
      <c r="F12" s="117">
        <v>0</v>
      </c>
      <c r="G12" s="117">
        <v>3</v>
      </c>
      <c r="H12" s="117" t="s">
        <v>1241</v>
      </c>
      <c r="I12" s="117" t="s">
        <v>1246</v>
      </c>
      <c r="J12" s="759" t="s">
        <v>1267</v>
      </c>
      <c r="K12" s="760"/>
      <c r="L12" s="761"/>
    </row>
    <row r="13" spans="1:12" ht="15.75" thickBot="1" x14ac:dyDescent="0.3">
      <c r="A13" s="117" t="s">
        <v>1266</v>
      </c>
      <c r="B13" s="118" t="s">
        <v>1265</v>
      </c>
      <c r="C13" s="118" t="s">
        <v>30</v>
      </c>
      <c r="D13" s="117" t="s">
        <v>1127</v>
      </c>
      <c r="E13" s="117">
        <v>3</v>
      </c>
      <c r="F13" s="117">
        <v>0</v>
      </c>
      <c r="G13" s="117">
        <v>3</v>
      </c>
      <c r="H13" s="117" t="s">
        <v>1241</v>
      </c>
      <c r="I13" s="117" t="s">
        <v>1246</v>
      </c>
      <c r="J13" s="759" t="s">
        <v>1264</v>
      </c>
      <c r="K13" s="760"/>
      <c r="L13" s="761"/>
    </row>
    <row r="14" spans="1:12" ht="15.75" thickBot="1" x14ac:dyDescent="0.3">
      <c r="A14" s="117" t="s">
        <v>1263</v>
      </c>
      <c r="B14" s="118" t="s">
        <v>1262</v>
      </c>
      <c r="C14" s="118" t="s">
        <v>30</v>
      </c>
      <c r="D14" s="117" t="s">
        <v>1127</v>
      </c>
      <c r="E14" s="117">
        <v>3</v>
      </c>
      <c r="F14" s="117">
        <v>0</v>
      </c>
      <c r="G14" s="117">
        <v>3</v>
      </c>
      <c r="H14" s="117" t="s">
        <v>1241</v>
      </c>
      <c r="I14" s="117" t="s">
        <v>1246</v>
      </c>
      <c r="J14" s="759" t="s">
        <v>1261</v>
      </c>
      <c r="K14" s="760"/>
      <c r="L14" s="761"/>
    </row>
    <row r="15" spans="1:12" ht="25.5" customHeight="1" thickBot="1" x14ac:dyDescent="0.3">
      <c r="A15" s="117" t="s">
        <v>1260</v>
      </c>
      <c r="B15" s="118" t="s">
        <v>1259</v>
      </c>
      <c r="C15" s="118" t="s">
        <v>30</v>
      </c>
      <c r="D15" s="117" t="s">
        <v>1127</v>
      </c>
      <c r="E15" s="117">
        <v>3</v>
      </c>
      <c r="F15" s="117">
        <v>0</v>
      </c>
      <c r="G15" s="117">
        <v>3</v>
      </c>
      <c r="H15" s="117" t="s">
        <v>1241</v>
      </c>
      <c r="I15" s="117" t="s">
        <v>1246</v>
      </c>
      <c r="J15" s="759" t="s">
        <v>1258</v>
      </c>
      <c r="K15" s="760"/>
      <c r="L15" s="761"/>
    </row>
    <row r="16" spans="1:12" ht="25.5" customHeight="1" thickBot="1" x14ac:dyDescent="0.3">
      <c r="A16" s="117" t="s">
        <v>1257</v>
      </c>
      <c r="B16" s="118" t="s">
        <v>1256</v>
      </c>
      <c r="C16" s="118" t="s">
        <v>30</v>
      </c>
      <c r="D16" s="117" t="s">
        <v>1127</v>
      </c>
      <c r="E16" s="117">
        <v>3</v>
      </c>
      <c r="F16" s="117">
        <v>0</v>
      </c>
      <c r="G16" s="117">
        <v>3</v>
      </c>
      <c r="H16" s="117" t="s">
        <v>1241</v>
      </c>
      <c r="I16" s="117" t="s">
        <v>1246</v>
      </c>
      <c r="J16" s="759" t="s">
        <v>1255</v>
      </c>
      <c r="K16" s="760"/>
      <c r="L16" s="761"/>
    </row>
    <row r="17" spans="1:12" ht="15.75" thickBot="1" x14ac:dyDescent="0.3">
      <c r="A17" s="125" t="s">
        <v>1254</v>
      </c>
      <c r="B17" s="112" t="s">
        <v>1253</v>
      </c>
      <c r="C17" s="112" t="s">
        <v>30</v>
      </c>
      <c r="D17" s="125" t="s">
        <v>1127</v>
      </c>
      <c r="E17" s="125">
        <v>3</v>
      </c>
      <c r="F17" s="125">
        <v>0</v>
      </c>
      <c r="G17" s="125">
        <v>3</v>
      </c>
      <c r="H17" s="125" t="s">
        <v>1241</v>
      </c>
      <c r="I17" s="125" t="s">
        <v>1246</v>
      </c>
      <c r="J17" s="759" t="s">
        <v>1252</v>
      </c>
      <c r="K17" s="760"/>
      <c r="L17" s="761"/>
    </row>
    <row r="18" spans="1:12" ht="15.75" thickBot="1" x14ac:dyDescent="0.3">
      <c r="A18" s="117" t="s">
        <v>1251</v>
      </c>
      <c r="B18" s="116" t="s">
        <v>1250</v>
      </c>
      <c r="C18" s="116" t="s">
        <v>30</v>
      </c>
      <c r="D18" s="117" t="s">
        <v>1127</v>
      </c>
      <c r="E18" s="117">
        <v>3</v>
      </c>
      <c r="F18" s="117">
        <v>0</v>
      </c>
      <c r="G18" s="117">
        <v>3</v>
      </c>
      <c r="H18" s="117" t="s">
        <v>1241</v>
      </c>
      <c r="I18" s="117" t="s">
        <v>1246</v>
      </c>
      <c r="J18" s="759" t="s">
        <v>1249</v>
      </c>
      <c r="K18" s="760"/>
      <c r="L18" s="761"/>
    </row>
    <row r="19" spans="1:12" ht="18.75" thickBot="1" x14ac:dyDescent="0.3">
      <c r="A19" s="117" t="s">
        <v>1248</v>
      </c>
      <c r="B19" s="118" t="s">
        <v>1247</v>
      </c>
      <c r="C19" s="118" t="s">
        <v>30</v>
      </c>
      <c r="D19" s="117" t="s">
        <v>1127</v>
      </c>
      <c r="E19" s="117">
        <v>3</v>
      </c>
      <c r="F19" s="117">
        <v>0</v>
      </c>
      <c r="G19" s="117">
        <v>3</v>
      </c>
      <c r="H19" s="117" t="s">
        <v>1241</v>
      </c>
      <c r="I19" s="117" t="s">
        <v>1246</v>
      </c>
      <c r="J19" s="759" t="s">
        <v>1245</v>
      </c>
      <c r="K19" s="760"/>
      <c r="L19" s="761"/>
    </row>
    <row r="20" spans="1:12" ht="15.75" thickBot="1" x14ac:dyDescent="0.3">
      <c r="A20" s="117" t="s">
        <v>1244</v>
      </c>
      <c r="B20" s="118" t="s">
        <v>1243</v>
      </c>
      <c r="C20" s="118" t="s">
        <v>30</v>
      </c>
      <c r="D20" s="117" t="s">
        <v>1242</v>
      </c>
      <c r="E20" s="117">
        <v>3</v>
      </c>
      <c r="F20" s="117">
        <v>0</v>
      </c>
      <c r="G20" s="117">
        <v>3</v>
      </c>
      <c r="H20" s="117" t="s">
        <v>1241</v>
      </c>
      <c r="I20" s="117" t="s">
        <v>1240</v>
      </c>
      <c r="J20" s="759" t="s">
        <v>1239</v>
      </c>
      <c r="K20" s="760"/>
      <c r="L20" s="761"/>
    </row>
    <row r="21" spans="1:12" ht="15.75" thickBot="1" x14ac:dyDescent="0.3">
      <c r="A21" s="117" t="s">
        <v>1238</v>
      </c>
      <c r="B21" s="118" t="s">
        <v>4</v>
      </c>
      <c r="C21" s="118" t="s">
        <v>30</v>
      </c>
      <c r="D21" s="117" t="s">
        <v>1</v>
      </c>
      <c r="E21" s="117">
        <v>0</v>
      </c>
      <c r="F21" s="117">
        <v>2</v>
      </c>
      <c r="G21" s="117">
        <v>2</v>
      </c>
      <c r="H21" s="117">
        <v>1</v>
      </c>
      <c r="I21" s="117">
        <v>5</v>
      </c>
      <c r="J21" s="759" t="s">
        <v>1236</v>
      </c>
      <c r="K21" s="760"/>
      <c r="L21" s="761"/>
    </row>
    <row r="22" spans="1:12" ht="15.75" thickBot="1" x14ac:dyDescent="0.3">
      <c r="A22" s="117" t="s">
        <v>231</v>
      </c>
      <c r="B22" s="118" t="s">
        <v>23</v>
      </c>
      <c r="C22" s="118" t="s">
        <v>30</v>
      </c>
      <c r="D22" s="117" t="s">
        <v>18</v>
      </c>
      <c r="E22" s="117">
        <v>8</v>
      </c>
      <c r="F22" s="117">
        <v>0</v>
      </c>
      <c r="G22" s="117">
        <v>8</v>
      </c>
      <c r="H22" s="117">
        <v>8</v>
      </c>
      <c r="I22" s="117">
        <v>8</v>
      </c>
      <c r="J22" s="759" t="s">
        <v>1236</v>
      </c>
      <c r="K22" s="760"/>
      <c r="L22" s="761"/>
    </row>
    <row r="23" spans="1:12" ht="15.75" thickBot="1" x14ac:dyDescent="0.3">
      <c r="A23" s="117" t="s">
        <v>343</v>
      </c>
      <c r="B23" s="118" t="s">
        <v>23</v>
      </c>
      <c r="C23" s="118" t="s">
        <v>30</v>
      </c>
      <c r="D23" s="117" t="s">
        <v>18</v>
      </c>
      <c r="E23" s="117">
        <v>8</v>
      </c>
      <c r="F23" s="117">
        <v>0</v>
      </c>
      <c r="G23" s="117">
        <v>8</v>
      </c>
      <c r="H23" s="117">
        <v>8</v>
      </c>
      <c r="I23" s="117">
        <v>8</v>
      </c>
      <c r="J23" s="759" t="s">
        <v>1236</v>
      </c>
      <c r="K23" s="760"/>
      <c r="L23" s="761"/>
    </row>
    <row r="24" spans="1:12" ht="15.75" thickBot="1" x14ac:dyDescent="0.3">
      <c r="A24" s="117" t="s">
        <v>229</v>
      </c>
      <c r="B24" s="118" t="s">
        <v>21</v>
      </c>
      <c r="C24" s="118" t="s">
        <v>30</v>
      </c>
      <c r="D24" s="117" t="s">
        <v>18</v>
      </c>
      <c r="E24" s="117">
        <v>0</v>
      </c>
      <c r="F24" s="117">
        <v>1</v>
      </c>
      <c r="G24" s="117">
        <v>1</v>
      </c>
      <c r="H24" s="117">
        <v>1</v>
      </c>
      <c r="I24" s="117">
        <v>1</v>
      </c>
      <c r="J24" s="759" t="s">
        <v>1236</v>
      </c>
      <c r="K24" s="760"/>
      <c r="L24" s="761"/>
    </row>
    <row r="25" spans="1:12" ht="15.75" thickBot="1" x14ac:dyDescent="0.3">
      <c r="A25" s="117" t="s">
        <v>342</v>
      </c>
      <c r="B25" s="118" t="s">
        <v>21</v>
      </c>
      <c r="C25" s="118" t="s">
        <v>30</v>
      </c>
      <c r="D25" s="117" t="s">
        <v>18</v>
      </c>
      <c r="E25" s="117">
        <v>0</v>
      </c>
      <c r="F25" s="117">
        <v>1</v>
      </c>
      <c r="G25" s="117">
        <v>1</v>
      </c>
      <c r="H25" s="117">
        <v>1</v>
      </c>
      <c r="I25" s="117">
        <v>1</v>
      </c>
      <c r="J25" s="759" t="s">
        <v>1236</v>
      </c>
      <c r="K25" s="760"/>
      <c r="L25" s="761"/>
    </row>
    <row r="26" spans="1:12" ht="15.75" thickBot="1" x14ac:dyDescent="0.3">
      <c r="A26" s="117" t="s">
        <v>1237</v>
      </c>
      <c r="B26" s="118" t="s">
        <v>19</v>
      </c>
      <c r="C26" s="118" t="s">
        <v>30</v>
      </c>
      <c r="D26" s="117" t="s">
        <v>18</v>
      </c>
      <c r="E26" s="117">
        <v>0</v>
      </c>
      <c r="F26" s="117">
        <v>0</v>
      </c>
      <c r="G26" s="117">
        <v>0</v>
      </c>
      <c r="H26" s="117">
        <v>0</v>
      </c>
      <c r="I26" s="117">
        <v>21</v>
      </c>
      <c r="J26" s="759" t="s">
        <v>1236</v>
      </c>
      <c r="K26" s="760"/>
      <c r="L26" s="761"/>
    </row>
  </sheetData>
  <mergeCells count="26">
    <mergeCell ref="J25:L25"/>
    <mergeCell ref="J26:L26"/>
    <mergeCell ref="J13:L13"/>
    <mergeCell ref="J11:L11"/>
    <mergeCell ref="J20:L20"/>
    <mergeCell ref="J12:L12"/>
    <mergeCell ref="J17:L17"/>
    <mergeCell ref="J18:L18"/>
    <mergeCell ref="J14:L14"/>
    <mergeCell ref="J15:L15"/>
    <mergeCell ref="J16:L16"/>
    <mergeCell ref="J21:L21"/>
    <mergeCell ref="J24:L24"/>
    <mergeCell ref="J19:L19"/>
    <mergeCell ref="J22:L22"/>
    <mergeCell ref="J23:L23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9:L9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6"/>
  <sheetViews>
    <sheetView zoomScale="120" zoomScaleNormal="120" workbookViewId="0">
      <selection activeCell="M8" sqref="M8"/>
    </sheetView>
  </sheetViews>
  <sheetFormatPr defaultRowHeight="15" x14ac:dyDescent="0.25"/>
  <cols>
    <col min="1" max="1" width="19.42578125" customWidth="1"/>
    <col min="2" max="2" width="30.7109375" customWidth="1"/>
    <col min="3" max="3" width="10.57031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1278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8.75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22.15" customHeight="1" thickBot="1" x14ac:dyDescent="0.3">
      <c r="A9" s="117" t="s">
        <v>1301</v>
      </c>
      <c r="B9" s="118" t="s">
        <v>1300</v>
      </c>
      <c r="C9" s="118" t="s">
        <v>30</v>
      </c>
      <c r="D9" s="117" t="s">
        <v>1127</v>
      </c>
      <c r="E9" s="117">
        <v>3</v>
      </c>
      <c r="F9" s="117">
        <v>0</v>
      </c>
      <c r="G9" s="117">
        <v>3</v>
      </c>
      <c r="H9" s="117" t="s">
        <v>1241</v>
      </c>
      <c r="I9" s="117">
        <v>10</v>
      </c>
      <c r="J9" s="759" t="s">
        <v>1299</v>
      </c>
      <c r="K9" s="760"/>
      <c r="L9" s="761"/>
    </row>
    <row r="10" spans="1:12" ht="22.15" customHeight="1" thickBot="1" x14ac:dyDescent="0.3">
      <c r="A10" s="117" t="s">
        <v>1298</v>
      </c>
      <c r="B10" s="118" t="s">
        <v>1297</v>
      </c>
      <c r="C10" s="118" t="s">
        <v>30</v>
      </c>
      <c r="D10" s="117" t="s">
        <v>1127</v>
      </c>
      <c r="E10" s="117">
        <v>3</v>
      </c>
      <c r="F10" s="117">
        <v>0</v>
      </c>
      <c r="G10" s="117">
        <v>3</v>
      </c>
      <c r="H10" s="117" t="s">
        <v>1241</v>
      </c>
      <c r="I10" s="117">
        <v>10</v>
      </c>
      <c r="J10" s="759" t="s">
        <v>1296</v>
      </c>
      <c r="K10" s="760"/>
      <c r="L10" s="761"/>
    </row>
    <row r="11" spans="1:12" ht="22.15" customHeight="1" thickBot="1" x14ac:dyDescent="0.3">
      <c r="A11" s="117" t="s">
        <v>1295</v>
      </c>
      <c r="B11" s="116" t="s">
        <v>1294</v>
      </c>
      <c r="C11" s="118" t="s">
        <v>30</v>
      </c>
      <c r="D11" s="117" t="s">
        <v>1127</v>
      </c>
      <c r="E11" s="117">
        <v>3</v>
      </c>
      <c r="F11" s="117">
        <v>0</v>
      </c>
      <c r="G11" s="117">
        <v>3</v>
      </c>
      <c r="H11" s="117" t="s">
        <v>1241</v>
      </c>
      <c r="I11" s="117">
        <v>10</v>
      </c>
      <c r="J11" s="759" t="s">
        <v>1293</v>
      </c>
      <c r="K11" s="760"/>
      <c r="L11" s="761"/>
    </row>
    <row r="12" spans="1:12" ht="22.15" customHeight="1" thickBot="1" x14ac:dyDescent="0.3">
      <c r="A12" s="117" t="s">
        <v>1292</v>
      </c>
      <c r="B12" s="116" t="s">
        <v>1291</v>
      </c>
      <c r="C12" s="118" t="s">
        <v>30</v>
      </c>
      <c r="D12" s="117" t="s">
        <v>1127</v>
      </c>
      <c r="E12" s="117">
        <v>3</v>
      </c>
      <c r="F12" s="117">
        <v>0</v>
      </c>
      <c r="G12" s="117">
        <v>3</v>
      </c>
      <c r="H12" s="117" t="s">
        <v>1241</v>
      </c>
      <c r="I12" s="117">
        <v>10</v>
      </c>
      <c r="J12" s="759" t="s">
        <v>1290</v>
      </c>
      <c r="K12" s="760"/>
      <c r="L12" s="761"/>
    </row>
    <row r="13" spans="1:12" ht="22.15" customHeight="1" thickBot="1" x14ac:dyDescent="0.3">
      <c r="A13" s="117" t="s">
        <v>1289</v>
      </c>
      <c r="B13" s="116" t="s">
        <v>1288</v>
      </c>
      <c r="C13" s="118" t="s">
        <v>30</v>
      </c>
      <c r="D13" s="117" t="s">
        <v>1127</v>
      </c>
      <c r="E13" s="117">
        <v>3</v>
      </c>
      <c r="F13" s="117">
        <v>0</v>
      </c>
      <c r="G13" s="117">
        <v>3</v>
      </c>
      <c r="H13" s="117" t="s">
        <v>1241</v>
      </c>
      <c r="I13" s="117">
        <v>10</v>
      </c>
      <c r="J13" s="759" t="s">
        <v>1287</v>
      </c>
      <c r="K13" s="760"/>
      <c r="L13" s="761"/>
    </row>
    <row r="14" spans="1:12" ht="22.15" customHeight="1" thickBot="1" x14ac:dyDescent="0.3">
      <c r="A14" s="117" t="s">
        <v>1286</v>
      </c>
      <c r="B14" s="116" t="s">
        <v>1285</v>
      </c>
      <c r="C14" s="118" t="s">
        <v>30</v>
      </c>
      <c r="D14" s="117" t="s">
        <v>1127</v>
      </c>
      <c r="E14" s="117">
        <v>3</v>
      </c>
      <c r="F14" s="117">
        <v>0</v>
      </c>
      <c r="G14" s="117">
        <v>3</v>
      </c>
      <c r="H14" s="117" t="s">
        <v>1241</v>
      </c>
      <c r="I14" s="117">
        <v>10</v>
      </c>
      <c r="J14" s="759" t="s">
        <v>1284</v>
      </c>
      <c r="K14" s="760"/>
      <c r="L14" s="761"/>
    </row>
    <row r="15" spans="1:12" ht="15.75" thickBot="1" x14ac:dyDescent="0.3">
      <c r="A15" s="117" t="s">
        <v>1283</v>
      </c>
      <c r="B15" s="118" t="s">
        <v>4</v>
      </c>
      <c r="C15" s="118" t="s">
        <v>30</v>
      </c>
      <c r="D15" s="117" t="s">
        <v>1</v>
      </c>
      <c r="E15" s="117">
        <v>0</v>
      </c>
      <c r="F15" s="117">
        <v>2</v>
      </c>
      <c r="G15" s="117">
        <v>2</v>
      </c>
      <c r="H15" s="117">
        <v>0</v>
      </c>
      <c r="I15" s="117">
        <v>10</v>
      </c>
      <c r="J15" s="756" t="s">
        <v>1236</v>
      </c>
      <c r="K15" s="757"/>
      <c r="L15" s="758"/>
    </row>
    <row r="16" spans="1:12" ht="15.75" thickBot="1" x14ac:dyDescent="0.3">
      <c r="A16" s="117" t="s">
        <v>133</v>
      </c>
      <c r="B16" s="118" t="s">
        <v>23</v>
      </c>
      <c r="C16" s="118" t="s">
        <v>30</v>
      </c>
      <c r="D16" s="117" t="s">
        <v>18</v>
      </c>
      <c r="E16" s="117">
        <v>8</v>
      </c>
      <c r="F16" s="117">
        <v>0</v>
      </c>
      <c r="G16" s="117">
        <v>8</v>
      </c>
      <c r="H16" s="117">
        <v>0</v>
      </c>
      <c r="I16" s="117">
        <v>8</v>
      </c>
      <c r="J16" s="759" t="s">
        <v>1236</v>
      </c>
      <c r="K16" s="760"/>
      <c r="L16" s="761"/>
    </row>
    <row r="17" spans="1:12" ht="15.75" thickBot="1" x14ac:dyDescent="0.3">
      <c r="A17" s="117" t="s">
        <v>130</v>
      </c>
      <c r="B17" s="118" t="s">
        <v>23</v>
      </c>
      <c r="C17" s="118" t="s">
        <v>30</v>
      </c>
      <c r="D17" s="117" t="s">
        <v>18</v>
      </c>
      <c r="E17" s="117">
        <v>8</v>
      </c>
      <c r="F17" s="117">
        <v>0</v>
      </c>
      <c r="G17" s="117">
        <v>8</v>
      </c>
      <c r="H17" s="117">
        <v>0</v>
      </c>
      <c r="I17" s="117">
        <v>8</v>
      </c>
      <c r="J17" s="759" t="s">
        <v>1236</v>
      </c>
      <c r="K17" s="760"/>
      <c r="L17" s="761"/>
    </row>
    <row r="18" spans="1:12" ht="15.75" thickBot="1" x14ac:dyDescent="0.3">
      <c r="A18" s="117" t="s">
        <v>127</v>
      </c>
      <c r="B18" s="118" t="s">
        <v>23</v>
      </c>
      <c r="C18" s="118" t="s">
        <v>30</v>
      </c>
      <c r="D18" s="117" t="s">
        <v>18</v>
      </c>
      <c r="E18" s="117">
        <v>8</v>
      </c>
      <c r="F18" s="117">
        <v>0</v>
      </c>
      <c r="G18" s="117">
        <v>8</v>
      </c>
      <c r="H18" s="117">
        <v>0</v>
      </c>
      <c r="I18" s="117">
        <v>8</v>
      </c>
      <c r="J18" s="759" t="s">
        <v>1236</v>
      </c>
      <c r="K18" s="760"/>
      <c r="L18" s="761"/>
    </row>
    <row r="19" spans="1:12" ht="15.75" thickBot="1" x14ac:dyDescent="0.3">
      <c r="A19" s="117" t="s">
        <v>285</v>
      </c>
      <c r="B19" s="118" t="s">
        <v>23</v>
      </c>
      <c r="C19" s="118" t="s">
        <v>30</v>
      </c>
      <c r="D19" s="117" t="s">
        <v>18</v>
      </c>
      <c r="E19" s="117">
        <v>8</v>
      </c>
      <c r="F19" s="117">
        <v>0</v>
      </c>
      <c r="G19" s="117">
        <v>8</v>
      </c>
      <c r="H19" s="117">
        <v>0</v>
      </c>
      <c r="I19" s="117">
        <v>8</v>
      </c>
      <c r="J19" s="759" t="s">
        <v>1236</v>
      </c>
      <c r="K19" s="760"/>
      <c r="L19" s="761"/>
    </row>
    <row r="20" spans="1:12" ht="15.75" thickBot="1" x14ac:dyDescent="0.3">
      <c r="A20" s="125" t="s">
        <v>132</v>
      </c>
      <c r="B20" s="118" t="s">
        <v>21</v>
      </c>
      <c r="C20" s="118" t="s">
        <v>30</v>
      </c>
      <c r="D20" s="125" t="s">
        <v>18</v>
      </c>
      <c r="E20" s="125">
        <v>0</v>
      </c>
      <c r="F20" s="125">
        <v>1</v>
      </c>
      <c r="G20" s="125">
        <v>1</v>
      </c>
      <c r="H20" s="125">
        <v>0</v>
      </c>
      <c r="I20" s="125">
        <v>1</v>
      </c>
      <c r="J20" s="759" t="s">
        <v>1236</v>
      </c>
      <c r="K20" s="760"/>
      <c r="L20" s="761"/>
    </row>
    <row r="21" spans="1:12" ht="15.75" thickBot="1" x14ac:dyDescent="0.3">
      <c r="A21" s="125" t="s">
        <v>129</v>
      </c>
      <c r="B21" s="118" t="s">
        <v>21</v>
      </c>
      <c r="C21" s="118" t="s">
        <v>30</v>
      </c>
      <c r="D21" s="125" t="s">
        <v>18</v>
      </c>
      <c r="E21" s="125">
        <v>0</v>
      </c>
      <c r="F21" s="125">
        <v>1</v>
      </c>
      <c r="G21" s="125">
        <v>1</v>
      </c>
      <c r="H21" s="125">
        <v>0</v>
      </c>
      <c r="I21" s="125">
        <v>1</v>
      </c>
      <c r="J21" s="759" t="s">
        <v>1236</v>
      </c>
      <c r="K21" s="760"/>
      <c r="L21" s="761"/>
    </row>
    <row r="22" spans="1:12" ht="15.75" thickBot="1" x14ac:dyDescent="0.3">
      <c r="A22" s="125" t="s">
        <v>126</v>
      </c>
      <c r="B22" s="118" t="s">
        <v>21</v>
      </c>
      <c r="C22" s="118" t="s">
        <v>30</v>
      </c>
      <c r="D22" s="125" t="s">
        <v>18</v>
      </c>
      <c r="E22" s="125">
        <v>0</v>
      </c>
      <c r="F22" s="125">
        <v>1</v>
      </c>
      <c r="G22" s="125">
        <v>1</v>
      </c>
      <c r="H22" s="125">
        <v>0</v>
      </c>
      <c r="I22" s="125">
        <v>1</v>
      </c>
      <c r="J22" s="759" t="s">
        <v>1236</v>
      </c>
      <c r="K22" s="760"/>
      <c r="L22" s="761"/>
    </row>
    <row r="23" spans="1:12" ht="15.75" thickBot="1" x14ac:dyDescent="0.3">
      <c r="A23" s="125" t="s">
        <v>1282</v>
      </c>
      <c r="B23" s="118" t="s">
        <v>21</v>
      </c>
      <c r="C23" s="118" t="s">
        <v>30</v>
      </c>
      <c r="D23" s="125" t="s">
        <v>18</v>
      </c>
      <c r="E23" s="125">
        <v>0</v>
      </c>
      <c r="F23" s="125">
        <v>1</v>
      </c>
      <c r="G23" s="125">
        <v>1</v>
      </c>
      <c r="H23" s="125">
        <v>0</v>
      </c>
      <c r="I23" s="125">
        <v>1</v>
      </c>
      <c r="J23" s="759" t="s">
        <v>1236</v>
      </c>
      <c r="K23" s="760"/>
      <c r="L23" s="761"/>
    </row>
    <row r="24" spans="1:12" ht="15.75" thickBot="1" x14ac:dyDescent="0.3">
      <c r="A24" s="117" t="s">
        <v>1281</v>
      </c>
      <c r="B24" s="118" t="s">
        <v>124</v>
      </c>
      <c r="C24" s="118" t="s">
        <v>30</v>
      </c>
      <c r="D24" s="117" t="s">
        <v>1</v>
      </c>
      <c r="E24" s="117">
        <v>0</v>
      </c>
      <c r="F24" s="117">
        <v>0</v>
      </c>
      <c r="G24" s="117">
        <v>0</v>
      </c>
      <c r="H24" s="117">
        <v>0</v>
      </c>
      <c r="I24" s="117">
        <v>21</v>
      </c>
      <c r="J24" s="759" t="s">
        <v>1236</v>
      </c>
      <c r="K24" s="760"/>
      <c r="L24" s="761"/>
    </row>
    <row r="25" spans="1:12" ht="15.75" thickBot="1" x14ac:dyDescent="0.3">
      <c r="A25" s="117" t="s">
        <v>1280</v>
      </c>
      <c r="B25" s="118" t="s">
        <v>234</v>
      </c>
      <c r="C25" s="118" t="s">
        <v>30</v>
      </c>
      <c r="D25" s="117" t="s">
        <v>18</v>
      </c>
      <c r="E25" s="117">
        <v>0</v>
      </c>
      <c r="F25" s="117">
        <v>0</v>
      </c>
      <c r="G25" s="117">
        <v>0</v>
      </c>
      <c r="H25" s="117">
        <v>0</v>
      </c>
      <c r="I25" s="117">
        <v>21</v>
      </c>
      <c r="J25" s="759" t="s">
        <v>1236</v>
      </c>
      <c r="K25" s="760"/>
      <c r="L25" s="761"/>
    </row>
    <row r="26" spans="1:12" ht="15.75" thickBot="1" x14ac:dyDescent="0.3">
      <c r="A26" s="117" t="s">
        <v>1279</v>
      </c>
      <c r="B26" s="118" t="s">
        <v>234</v>
      </c>
      <c r="C26" s="118" t="s">
        <v>30</v>
      </c>
      <c r="D26" s="117" t="s">
        <v>18</v>
      </c>
      <c r="E26" s="117">
        <v>0</v>
      </c>
      <c r="F26" s="117">
        <v>0</v>
      </c>
      <c r="G26" s="117">
        <v>0</v>
      </c>
      <c r="H26" s="117">
        <v>0</v>
      </c>
      <c r="I26" s="117">
        <v>21</v>
      </c>
      <c r="J26" s="759" t="s">
        <v>1236</v>
      </c>
      <c r="K26" s="760"/>
      <c r="L26" s="761"/>
    </row>
  </sheetData>
  <mergeCells count="26">
    <mergeCell ref="J16:L16"/>
    <mergeCell ref="J13:L13"/>
    <mergeCell ref="A1:L1"/>
    <mergeCell ref="A2:L2"/>
    <mergeCell ref="A3:L3"/>
    <mergeCell ref="A4:L4"/>
    <mergeCell ref="A5:B5"/>
    <mergeCell ref="A6:B6"/>
    <mergeCell ref="J12:L12"/>
    <mergeCell ref="B7:B8"/>
    <mergeCell ref="J7:L8"/>
    <mergeCell ref="J9:L9"/>
    <mergeCell ref="J10:L10"/>
    <mergeCell ref="J11:L11"/>
    <mergeCell ref="J14:L14"/>
    <mergeCell ref="J15:L15"/>
    <mergeCell ref="J25:L25"/>
    <mergeCell ref="J20:L20"/>
    <mergeCell ref="J24:L24"/>
    <mergeCell ref="J26:L26"/>
    <mergeCell ref="J17:L17"/>
    <mergeCell ref="J18:L18"/>
    <mergeCell ref="J19:L19"/>
    <mergeCell ref="J21:L21"/>
    <mergeCell ref="J22:L22"/>
    <mergeCell ref="J23:L2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topLeftCell="A10" zoomScale="145" zoomScaleNormal="145" workbookViewId="0">
      <selection activeCell="C44" sqref="C44"/>
    </sheetView>
  </sheetViews>
  <sheetFormatPr defaultRowHeight="15" x14ac:dyDescent="0.25"/>
  <cols>
    <col min="2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205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 t="s">
        <v>103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27.75" thickBot="1" x14ac:dyDescent="0.3">
      <c r="A9" s="127" t="s">
        <v>27</v>
      </c>
      <c r="B9" s="112" t="s">
        <v>204</v>
      </c>
      <c r="C9" s="112" t="s">
        <v>30</v>
      </c>
      <c r="D9" s="125" t="s">
        <v>18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671" t="s">
        <v>165</v>
      </c>
      <c r="K9" s="672"/>
      <c r="L9" s="673"/>
    </row>
    <row r="10" spans="1:12" ht="15.75" thickBot="1" x14ac:dyDescent="0.3">
      <c r="A10" s="127" t="s">
        <v>26</v>
      </c>
      <c r="B10" s="112" t="s">
        <v>170</v>
      </c>
      <c r="C10" s="112" t="s">
        <v>30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668" t="s">
        <v>165</v>
      </c>
      <c r="K10" s="669"/>
      <c r="L10" s="670"/>
    </row>
    <row r="11" spans="1:12" ht="27.75" thickBot="1" x14ac:dyDescent="0.3">
      <c r="A11" s="126" t="s">
        <v>24</v>
      </c>
      <c r="B11" s="118" t="s">
        <v>204</v>
      </c>
      <c r="C11" s="112" t="s">
        <v>30</v>
      </c>
      <c r="D11" s="117" t="s">
        <v>1</v>
      </c>
      <c r="E11" s="117">
        <v>8</v>
      </c>
      <c r="F11" s="117">
        <v>0</v>
      </c>
      <c r="G11" s="117">
        <v>8</v>
      </c>
      <c r="H11" s="117">
        <v>0</v>
      </c>
      <c r="I11" s="117">
        <v>8</v>
      </c>
      <c r="J11" s="668" t="s">
        <v>165</v>
      </c>
      <c r="K11" s="669"/>
      <c r="L11" s="670"/>
    </row>
    <row r="12" spans="1:12" ht="15.75" thickBot="1" x14ac:dyDescent="0.3">
      <c r="A12" s="111" t="s">
        <v>22</v>
      </c>
      <c r="B12" s="113" t="s">
        <v>170</v>
      </c>
      <c r="C12" s="112" t="s">
        <v>30</v>
      </c>
      <c r="D12" s="111" t="s">
        <v>18</v>
      </c>
      <c r="E12" s="111">
        <v>0</v>
      </c>
      <c r="F12" s="111">
        <v>1</v>
      </c>
      <c r="G12" s="111">
        <v>1</v>
      </c>
      <c r="H12" s="111">
        <v>0</v>
      </c>
      <c r="I12" s="111">
        <v>1</v>
      </c>
      <c r="J12" s="671" t="s">
        <v>165</v>
      </c>
      <c r="K12" s="672"/>
      <c r="L12" s="673"/>
    </row>
    <row r="13" spans="1:12" ht="15.75" thickBot="1" x14ac:dyDescent="0.3">
      <c r="A13" s="111" t="s">
        <v>203</v>
      </c>
      <c r="B13" s="113" t="s">
        <v>202</v>
      </c>
      <c r="C13" s="112" t="s">
        <v>30</v>
      </c>
      <c r="D13" s="111" t="s">
        <v>18</v>
      </c>
      <c r="E13" s="111">
        <v>0</v>
      </c>
      <c r="F13" s="111">
        <v>0</v>
      </c>
      <c r="G13" s="111">
        <v>0</v>
      </c>
      <c r="H13" s="111">
        <v>0</v>
      </c>
      <c r="I13" s="111">
        <v>21</v>
      </c>
      <c r="J13" s="668" t="s">
        <v>165</v>
      </c>
      <c r="K13" s="669"/>
      <c r="L13" s="670"/>
    </row>
    <row r="14" spans="1:12" ht="15.75" thickBot="1" x14ac:dyDescent="0.3">
      <c r="A14" s="111" t="s">
        <v>201</v>
      </c>
      <c r="B14" s="115" t="s">
        <v>166</v>
      </c>
      <c r="C14" s="112" t="s">
        <v>30</v>
      </c>
      <c r="D14" s="114" t="s">
        <v>1</v>
      </c>
      <c r="E14" s="111">
        <v>0</v>
      </c>
      <c r="F14" s="111">
        <v>2</v>
      </c>
      <c r="G14" s="111">
        <v>2</v>
      </c>
      <c r="H14" s="111">
        <v>0</v>
      </c>
      <c r="I14" s="114">
        <v>5</v>
      </c>
      <c r="J14" s="668" t="s">
        <v>165</v>
      </c>
      <c r="K14" s="669"/>
      <c r="L14" s="670"/>
    </row>
    <row r="15" spans="1:12" ht="18.75" thickBot="1" x14ac:dyDescent="0.3">
      <c r="A15" s="126" t="s">
        <v>200</v>
      </c>
      <c r="B15" s="116" t="s">
        <v>199</v>
      </c>
      <c r="C15" s="112" t="s">
        <v>30</v>
      </c>
      <c r="D15" s="117" t="s">
        <v>1</v>
      </c>
      <c r="E15" s="117">
        <v>3</v>
      </c>
      <c r="F15" s="117">
        <v>0</v>
      </c>
      <c r="G15" s="117">
        <v>3</v>
      </c>
      <c r="H15" s="117">
        <v>3</v>
      </c>
      <c r="I15" s="117">
        <v>8</v>
      </c>
      <c r="J15" s="664" t="s">
        <v>188</v>
      </c>
      <c r="K15" s="665"/>
      <c r="L15" s="666"/>
    </row>
    <row r="16" spans="1:12" ht="15.75" thickBot="1" x14ac:dyDescent="0.3">
      <c r="A16" s="117" t="s">
        <v>198</v>
      </c>
      <c r="B16" s="118" t="s">
        <v>197</v>
      </c>
      <c r="C16" s="112" t="s">
        <v>30</v>
      </c>
      <c r="D16" s="117" t="s">
        <v>1</v>
      </c>
      <c r="E16" s="117">
        <v>3</v>
      </c>
      <c r="F16" s="117">
        <v>0</v>
      </c>
      <c r="G16" s="117">
        <v>3</v>
      </c>
      <c r="H16" s="117">
        <v>3</v>
      </c>
      <c r="I16" s="117">
        <v>8</v>
      </c>
      <c r="J16" s="664" t="s">
        <v>196</v>
      </c>
      <c r="K16" s="665"/>
      <c r="L16" s="666"/>
    </row>
    <row r="17" spans="1:12" ht="15.75" thickBot="1" x14ac:dyDescent="0.3">
      <c r="A17" s="117" t="s">
        <v>195</v>
      </c>
      <c r="B17" s="118" t="s">
        <v>194</v>
      </c>
      <c r="C17" s="112" t="s">
        <v>30</v>
      </c>
      <c r="D17" s="117" t="s">
        <v>1</v>
      </c>
      <c r="E17" s="117">
        <v>3</v>
      </c>
      <c r="F17" s="117">
        <v>0</v>
      </c>
      <c r="G17" s="117">
        <v>3</v>
      </c>
      <c r="H17" s="117">
        <v>3</v>
      </c>
      <c r="I17" s="117">
        <v>8</v>
      </c>
      <c r="J17" s="667" t="s">
        <v>160</v>
      </c>
      <c r="K17" s="665"/>
      <c r="L17" s="666"/>
    </row>
    <row r="18" spans="1:12" ht="15.75" thickBot="1" x14ac:dyDescent="0.3">
      <c r="A18" s="117" t="s">
        <v>193</v>
      </c>
      <c r="B18" s="118" t="s">
        <v>192</v>
      </c>
      <c r="C18" s="112" t="s">
        <v>30</v>
      </c>
      <c r="D18" s="117" t="s">
        <v>1</v>
      </c>
      <c r="E18" s="117">
        <v>3</v>
      </c>
      <c r="F18" s="117">
        <v>0</v>
      </c>
      <c r="G18" s="117">
        <v>3</v>
      </c>
      <c r="H18" s="117">
        <v>3</v>
      </c>
      <c r="I18" s="117">
        <v>8</v>
      </c>
      <c r="J18" s="664" t="s">
        <v>191</v>
      </c>
      <c r="K18" s="665"/>
      <c r="L18" s="666"/>
    </row>
    <row r="19" spans="1:12" ht="15.75" thickBot="1" x14ac:dyDescent="0.3">
      <c r="A19" s="117" t="s">
        <v>190</v>
      </c>
      <c r="B19" s="118" t="s">
        <v>189</v>
      </c>
      <c r="C19" s="112" t="s">
        <v>30</v>
      </c>
      <c r="D19" s="117" t="s">
        <v>1</v>
      </c>
      <c r="E19" s="117">
        <v>3</v>
      </c>
      <c r="F19" s="117">
        <v>0</v>
      </c>
      <c r="G19" s="117">
        <v>3</v>
      </c>
      <c r="H19" s="117">
        <v>3</v>
      </c>
      <c r="I19" s="117">
        <v>8</v>
      </c>
      <c r="J19" s="664" t="s">
        <v>188</v>
      </c>
      <c r="K19" s="665"/>
      <c r="L19" s="666"/>
    </row>
    <row r="20" spans="1:12" ht="15.75" thickBot="1" x14ac:dyDescent="0.3">
      <c r="A20" s="125" t="s">
        <v>187</v>
      </c>
      <c r="B20" s="112" t="s">
        <v>186</v>
      </c>
      <c r="C20" s="112" t="s">
        <v>30</v>
      </c>
      <c r="D20" s="117" t="s">
        <v>1</v>
      </c>
      <c r="E20" s="117">
        <v>3</v>
      </c>
      <c r="F20" s="117">
        <v>0</v>
      </c>
      <c r="G20" s="117">
        <v>3</v>
      </c>
      <c r="H20" s="117">
        <v>3</v>
      </c>
      <c r="I20" s="117">
        <v>8</v>
      </c>
      <c r="J20" s="664" t="s">
        <v>185</v>
      </c>
      <c r="K20" s="665"/>
      <c r="L20" s="666"/>
    </row>
    <row r="21" spans="1:12" ht="18.75" thickBot="1" x14ac:dyDescent="0.3">
      <c r="A21" s="125" t="s">
        <v>184</v>
      </c>
      <c r="B21" s="112" t="s">
        <v>183</v>
      </c>
      <c r="C21" s="112" t="s">
        <v>30</v>
      </c>
      <c r="D21" s="125" t="s">
        <v>1</v>
      </c>
      <c r="E21" s="125">
        <v>3</v>
      </c>
      <c r="F21" s="125">
        <v>0</v>
      </c>
      <c r="G21" s="125">
        <v>3</v>
      </c>
      <c r="H21" s="125">
        <v>3</v>
      </c>
      <c r="I21" s="125">
        <v>8</v>
      </c>
      <c r="J21" s="664" t="s">
        <v>154</v>
      </c>
      <c r="K21" s="665"/>
      <c r="L21" s="666"/>
    </row>
    <row r="23" spans="1:12" ht="19.5" x14ac:dyDescent="0.25">
      <c r="A23" s="636" t="s">
        <v>150</v>
      </c>
      <c r="B23" s="636"/>
      <c r="C23" s="636"/>
      <c r="D23" s="636"/>
      <c r="E23" s="636"/>
      <c r="F23" s="636"/>
      <c r="G23" s="636"/>
      <c r="H23" s="636"/>
      <c r="I23" s="636"/>
      <c r="J23" s="636"/>
      <c r="K23" s="636"/>
      <c r="L23" s="636"/>
    </row>
    <row r="25" spans="1:12" ht="15.75" thickBot="1" x14ac:dyDescent="0.3">
      <c r="A25" s="628" t="s">
        <v>182</v>
      </c>
      <c r="B25" s="629"/>
      <c r="C25" s="107"/>
      <c r="D25" s="106"/>
      <c r="E25" s="104"/>
      <c r="F25" s="104"/>
      <c r="G25" s="104"/>
      <c r="H25" s="104"/>
      <c r="I25" s="104"/>
      <c r="J25" s="104"/>
      <c r="K25" s="104"/>
      <c r="L25" s="104"/>
    </row>
    <row r="26" spans="1:12" ht="15.75" thickBot="1" x14ac:dyDescent="0.3">
      <c r="A26" s="124" t="s">
        <v>102</v>
      </c>
      <c r="B26" s="674" t="s">
        <v>101</v>
      </c>
      <c r="C26" s="123" t="s">
        <v>100</v>
      </c>
      <c r="D26" s="123" t="s">
        <v>99</v>
      </c>
      <c r="E26" s="122" t="s">
        <v>98</v>
      </c>
      <c r="F26" s="122" t="s">
        <v>97</v>
      </c>
      <c r="G26" s="122" t="s">
        <v>96</v>
      </c>
      <c r="H26" s="122" t="s">
        <v>95</v>
      </c>
      <c r="I26" s="122" t="s">
        <v>94</v>
      </c>
      <c r="J26" s="676" t="s">
        <v>93</v>
      </c>
      <c r="K26" s="677"/>
      <c r="L26" s="678"/>
    </row>
    <row r="27" spans="1:12" ht="15.75" thickBot="1" x14ac:dyDescent="0.3">
      <c r="A27" s="121" t="s">
        <v>92</v>
      </c>
      <c r="B27" s="675"/>
      <c r="C27" s="120" t="s">
        <v>91</v>
      </c>
      <c r="D27" s="120" t="s">
        <v>90</v>
      </c>
      <c r="E27" s="119" t="s">
        <v>89</v>
      </c>
      <c r="F27" s="119" t="s">
        <v>89</v>
      </c>
      <c r="G27" s="119" t="s">
        <v>88</v>
      </c>
      <c r="H27" s="119" t="s">
        <v>87</v>
      </c>
      <c r="I27" s="119" t="s">
        <v>86</v>
      </c>
      <c r="J27" s="676"/>
      <c r="K27" s="677"/>
      <c r="L27" s="678"/>
    </row>
    <row r="28" spans="1:12" ht="27.75" thickBot="1" x14ac:dyDescent="0.3">
      <c r="A28" s="117" t="s">
        <v>181</v>
      </c>
      <c r="B28" s="118" t="s">
        <v>172</v>
      </c>
      <c r="C28" s="112" t="s">
        <v>30</v>
      </c>
      <c r="D28" s="111" t="s">
        <v>18</v>
      </c>
      <c r="E28" s="111">
        <v>8</v>
      </c>
      <c r="F28" s="111">
        <v>0</v>
      </c>
      <c r="G28" s="111">
        <v>8</v>
      </c>
      <c r="H28" s="111">
        <v>0</v>
      </c>
      <c r="I28" s="111">
        <v>8</v>
      </c>
      <c r="J28" s="671" t="s">
        <v>165</v>
      </c>
      <c r="K28" s="672"/>
      <c r="L28" s="673"/>
    </row>
    <row r="29" spans="1:12" ht="15.75" thickBot="1" x14ac:dyDescent="0.3">
      <c r="A29" s="117" t="s">
        <v>180</v>
      </c>
      <c r="B29" s="118" t="s">
        <v>170</v>
      </c>
      <c r="C29" s="112" t="s">
        <v>30</v>
      </c>
      <c r="D29" s="111" t="s">
        <v>18</v>
      </c>
      <c r="E29" s="111">
        <v>0</v>
      </c>
      <c r="F29" s="111">
        <v>1</v>
      </c>
      <c r="G29" s="111">
        <v>1</v>
      </c>
      <c r="H29" s="111">
        <v>0</v>
      </c>
      <c r="I29" s="111">
        <v>1</v>
      </c>
      <c r="J29" s="668" t="s">
        <v>165</v>
      </c>
      <c r="K29" s="669"/>
      <c r="L29" s="670"/>
    </row>
    <row r="30" spans="1:12" ht="18.75" thickBot="1" x14ac:dyDescent="0.3">
      <c r="A30" s="117" t="s">
        <v>179</v>
      </c>
      <c r="B30" s="118" t="s">
        <v>178</v>
      </c>
      <c r="C30" s="112" t="s">
        <v>30</v>
      </c>
      <c r="D30" s="111" t="s">
        <v>18</v>
      </c>
      <c r="E30" s="111">
        <v>8</v>
      </c>
      <c r="F30" s="111">
        <v>0</v>
      </c>
      <c r="G30" s="111">
        <v>8</v>
      </c>
      <c r="H30" s="111">
        <v>0</v>
      </c>
      <c r="I30" s="111">
        <v>8</v>
      </c>
      <c r="J30" s="668" t="s">
        <v>165</v>
      </c>
      <c r="K30" s="669"/>
      <c r="L30" s="670"/>
    </row>
    <row r="31" spans="1:12" ht="15.75" thickBot="1" x14ac:dyDescent="0.3">
      <c r="A31" s="117" t="s">
        <v>177</v>
      </c>
      <c r="B31" s="116" t="s">
        <v>170</v>
      </c>
      <c r="C31" s="112" t="s">
        <v>30</v>
      </c>
      <c r="D31" s="111" t="s">
        <v>18</v>
      </c>
      <c r="E31" s="111">
        <v>0</v>
      </c>
      <c r="F31" s="111">
        <v>1</v>
      </c>
      <c r="G31" s="111">
        <v>1</v>
      </c>
      <c r="H31" s="111">
        <v>0</v>
      </c>
      <c r="I31" s="111">
        <v>1</v>
      </c>
      <c r="J31" s="671" t="s">
        <v>165</v>
      </c>
      <c r="K31" s="672"/>
      <c r="L31" s="673"/>
    </row>
    <row r="32" spans="1:12" ht="27.75" thickBot="1" x14ac:dyDescent="0.3">
      <c r="A32" s="117" t="s">
        <v>176</v>
      </c>
      <c r="B32" s="116" t="s">
        <v>172</v>
      </c>
      <c r="C32" s="112" t="s">
        <v>30</v>
      </c>
      <c r="D32" s="111" t="s">
        <v>18</v>
      </c>
      <c r="E32" s="111">
        <v>8</v>
      </c>
      <c r="F32" s="111">
        <v>0</v>
      </c>
      <c r="G32" s="111">
        <v>8</v>
      </c>
      <c r="H32" s="111">
        <v>0</v>
      </c>
      <c r="I32" s="111">
        <v>8</v>
      </c>
      <c r="J32" s="668" t="s">
        <v>165</v>
      </c>
      <c r="K32" s="669"/>
      <c r="L32" s="670"/>
    </row>
    <row r="33" spans="1:12" ht="15.75" thickBot="1" x14ac:dyDescent="0.3">
      <c r="A33" s="117" t="s">
        <v>175</v>
      </c>
      <c r="B33" s="116" t="s">
        <v>170</v>
      </c>
      <c r="C33" s="112" t="s">
        <v>30</v>
      </c>
      <c r="D33" s="111" t="s">
        <v>18</v>
      </c>
      <c r="E33" s="111">
        <v>0</v>
      </c>
      <c r="F33" s="111">
        <v>1</v>
      </c>
      <c r="G33" s="111">
        <v>1</v>
      </c>
      <c r="H33" s="111">
        <v>0</v>
      </c>
      <c r="I33" s="111">
        <v>1</v>
      </c>
      <c r="J33" s="668" t="s">
        <v>165</v>
      </c>
      <c r="K33" s="669"/>
      <c r="L33" s="670"/>
    </row>
    <row r="34" spans="1:12" ht="15.75" thickBot="1" x14ac:dyDescent="0.3">
      <c r="A34" s="117" t="s">
        <v>174</v>
      </c>
      <c r="B34" s="116" t="s">
        <v>168</v>
      </c>
      <c r="C34" s="112" t="s">
        <v>30</v>
      </c>
      <c r="D34" s="114" t="s">
        <v>18</v>
      </c>
      <c r="E34" s="111">
        <v>0</v>
      </c>
      <c r="F34" s="111">
        <v>0</v>
      </c>
      <c r="G34" s="111">
        <v>0</v>
      </c>
      <c r="H34" s="111">
        <v>0</v>
      </c>
      <c r="I34" s="114">
        <v>21</v>
      </c>
      <c r="J34" s="668" t="s">
        <v>165</v>
      </c>
      <c r="K34" s="669"/>
      <c r="L34" s="670"/>
    </row>
    <row r="35" spans="1:12" ht="27.75" thickBot="1" x14ac:dyDescent="0.3">
      <c r="A35" s="111" t="s">
        <v>173</v>
      </c>
      <c r="B35" s="113" t="s">
        <v>172</v>
      </c>
      <c r="C35" s="112" t="s">
        <v>30</v>
      </c>
      <c r="D35" s="111" t="s">
        <v>18</v>
      </c>
      <c r="E35" s="111">
        <v>8</v>
      </c>
      <c r="F35" s="111">
        <v>0</v>
      </c>
      <c r="G35" s="111">
        <v>8</v>
      </c>
      <c r="H35" s="111">
        <v>0</v>
      </c>
      <c r="I35" s="111">
        <v>8</v>
      </c>
      <c r="J35" s="668" t="s">
        <v>165</v>
      </c>
      <c r="K35" s="669"/>
      <c r="L35" s="670"/>
    </row>
    <row r="36" spans="1:12" ht="15.75" thickBot="1" x14ac:dyDescent="0.3">
      <c r="A36" s="111" t="s">
        <v>171</v>
      </c>
      <c r="B36" s="113" t="s">
        <v>170</v>
      </c>
      <c r="C36" s="112" t="s">
        <v>30</v>
      </c>
      <c r="D36" s="111" t="s">
        <v>18</v>
      </c>
      <c r="E36" s="111">
        <v>0</v>
      </c>
      <c r="F36" s="111">
        <v>1</v>
      </c>
      <c r="G36" s="111">
        <v>1</v>
      </c>
      <c r="H36" s="111">
        <v>0</v>
      </c>
      <c r="I36" s="111">
        <v>1</v>
      </c>
      <c r="J36" s="668" t="s">
        <v>165</v>
      </c>
      <c r="K36" s="669"/>
      <c r="L36" s="670"/>
    </row>
    <row r="37" spans="1:12" ht="15.75" thickBot="1" x14ac:dyDescent="0.3">
      <c r="A37" s="111" t="s">
        <v>169</v>
      </c>
      <c r="B37" s="115" t="s">
        <v>168</v>
      </c>
      <c r="C37" s="112" t="s">
        <v>30</v>
      </c>
      <c r="D37" s="114" t="s">
        <v>18</v>
      </c>
      <c r="E37" s="111">
        <v>0</v>
      </c>
      <c r="F37" s="111">
        <v>0</v>
      </c>
      <c r="G37" s="111">
        <v>0</v>
      </c>
      <c r="H37" s="111">
        <v>0</v>
      </c>
      <c r="I37" s="114">
        <v>21</v>
      </c>
      <c r="J37" s="668" t="s">
        <v>165</v>
      </c>
      <c r="K37" s="669"/>
      <c r="L37" s="670"/>
    </row>
    <row r="38" spans="1:12" ht="15.75" thickBot="1" x14ac:dyDescent="0.3">
      <c r="A38" s="111" t="s">
        <v>167</v>
      </c>
      <c r="B38" s="113" t="s">
        <v>166</v>
      </c>
      <c r="C38" s="112" t="s">
        <v>30</v>
      </c>
      <c r="D38" s="111" t="s">
        <v>1</v>
      </c>
      <c r="E38" s="111">
        <v>0</v>
      </c>
      <c r="F38" s="111">
        <v>2</v>
      </c>
      <c r="G38" s="111">
        <v>2</v>
      </c>
      <c r="H38" s="111">
        <v>0</v>
      </c>
      <c r="I38" s="111">
        <v>10</v>
      </c>
      <c r="J38" s="668" t="s">
        <v>165</v>
      </c>
      <c r="K38" s="669"/>
      <c r="L38" s="670"/>
    </row>
    <row r="39" spans="1:12" ht="18.75" thickBot="1" x14ac:dyDescent="0.3">
      <c r="A39" s="111" t="s">
        <v>164</v>
      </c>
      <c r="B39" s="113" t="s">
        <v>163</v>
      </c>
      <c r="C39" s="112" t="s">
        <v>30</v>
      </c>
      <c r="D39" s="111" t="s">
        <v>1</v>
      </c>
      <c r="E39" s="111">
        <v>3</v>
      </c>
      <c r="F39" s="111">
        <v>0</v>
      </c>
      <c r="G39" s="111">
        <v>3</v>
      </c>
      <c r="H39" s="111">
        <v>3</v>
      </c>
      <c r="I39" s="111">
        <v>10</v>
      </c>
      <c r="J39" s="664" t="s">
        <v>154</v>
      </c>
      <c r="K39" s="665"/>
      <c r="L39" s="666"/>
    </row>
    <row r="40" spans="1:12" ht="18.75" thickBot="1" x14ac:dyDescent="0.3">
      <c r="A40" s="111" t="s">
        <v>162</v>
      </c>
      <c r="B40" s="113" t="s">
        <v>161</v>
      </c>
      <c r="C40" s="112" t="s">
        <v>30</v>
      </c>
      <c r="D40" s="111" t="s">
        <v>1</v>
      </c>
      <c r="E40" s="111">
        <v>3</v>
      </c>
      <c r="F40" s="111">
        <v>0</v>
      </c>
      <c r="G40" s="111">
        <v>3</v>
      </c>
      <c r="H40" s="111">
        <v>3</v>
      </c>
      <c r="I40" s="111">
        <v>10</v>
      </c>
      <c r="J40" s="667" t="s">
        <v>160</v>
      </c>
      <c r="K40" s="665"/>
      <c r="L40" s="666"/>
    </row>
    <row r="41" spans="1:12" ht="15.75" thickBot="1" x14ac:dyDescent="0.3">
      <c r="A41" s="111" t="s">
        <v>159</v>
      </c>
      <c r="B41" s="113" t="s">
        <v>158</v>
      </c>
      <c r="C41" s="112" t="s">
        <v>30</v>
      </c>
      <c r="D41" s="111" t="s">
        <v>1</v>
      </c>
      <c r="E41" s="111">
        <v>3</v>
      </c>
      <c r="F41" s="111">
        <v>0</v>
      </c>
      <c r="G41" s="111">
        <v>3</v>
      </c>
      <c r="H41" s="111">
        <v>3</v>
      </c>
      <c r="I41" s="111">
        <v>10</v>
      </c>
      <c r="J41" s="667" t="s">
        <v>157</v>
      </c>
      <c r="K41" s="665"/>
      <c r="L41" s="666"/>
    </row>
    <row r="42" spans="1:12" ht="15.75" thickBot="1" x14ac:dyDescent="0.3">
      <c r="A42" s="111" t="s">
        <v>156</v>
      </c>
      <c r="B42" s="113" t="s">
        <v>155</v>
      </c>
      <c r="C42" s="112" t="s">
        <v>30</v>
      </c>
      <c r="D42" s="111" t="s">
        <v>1</v>
      </c>
      <c r="E42" s="111">
        <v>3</v>
      </c>
      <c r="F42" s="111">
        <v>0</v>
      </c>
      <c r="G42" s="111">
        <v>3</v>
      </c>
      <c r="H42" s="111">
        <v>3</v>
      </c>
      <c r="I42" s="111">
        <v>10</v>
      </c>
      <c r="J42" s="664" t="s">
        <v>154</v>
      </c>
      <c r="K42" s="665"/>
      <c r="L42" s="666"/>
    </row>
    <row r="43" spans="1:12" ht="18.75" thickBot="1" x14ac:dyDescent="0.3">
      <c r="A43" s="111" t="s">
        <v>153</v>
      </c>
      <c r="B43" s="113" t="s">
        <v>152</v>
      </c>
      <c r="C43" s="112" t="s">
        <v>30</v>
      </c>
      <c r="D43" s="111" t="s">
        <v>1</v>
      </c>
      <c r="E43" s="111">
        <v>3</v>
      </c>
      <c r="F43" s="111">
        <v>0</v>
      </c>
      <c r="G43" s="111">
        <v>3</v>
      </c>
      <c r="H43" s="111">
        <v>3</v>
      </c>
      <c r="I43" s="111">
        <v>10</v>
      </c>
      <c r="J43" s="667" t="s">
        <v>151</v>
      </c>
      <c r="K43" s="665"/>
      <c r="L43" s="666"/>
    </row>
  </sheetData>
  <mergeCells count="41">
    <mergeCell ref="A1:L1"/>
    <mergeCell ref="A2:L2"/>
    <mergeCell ref="A3:L3"/>
    <mergeCell ref="A4:L4"/>
    <mergeCell ref="A5:B5"/>
    <mergeCell ref="J12:L12"/>
    <mergeCell ref="J42:L42"/>
    <mergeCell ref="A6:B6"/>
    <mergeCell ref="J43:L43"/>
    <mergeCell ref="J41:L41"/>
    <mergeCell ref="J18:L18"/>
    <mergeCell ref="B7:B8"/>
    <mergeCell ref="J7:L8"/>
    <mergeCell ref="J9:L9"/>
    <mergeCell ref="J10:L10"/>
    <mergeCell ref="J11:L11"/>
    <mergeCell ref="J31:L31"/>
    <mergeCell ref="J19:L19"/>
    <mergeCell ref="J21:L21"/>
    <mergeCell ref="A23:L23"/>
    <mergeCell ref="A25:B25"/>
    <mergeCell ref="B26:B27"/>
    <mergeCell ref="J17:L17"/>
    <mergeCell ref="J13:L13"/>
    <mergeCell ref="J14:L14"/>
    <mergeCell ref="J15:L15"/>
    <mergeCell ref="J16:L16"/>
    <mergeCell ref="J26:L27"/>
    <mergeCell ref="J28:L28"/>
    <mergeCell ref="J29:L29"/>
    <mergeCell ref="J30:L30"/>
    <mergeCell ref="J20:L20"/>
    <mergeCell ref="J38:L38"/>
    <mergeCell ref="J39:L39"/>
    <mergeCell ref="J40:L40"/>
    <mergeCell ref="J32:L32"/>
    <mergeCell ref="J33:L33"/>
    <mergeCell ref="J34:L34"/>
    <mergeCell ref="J35:L35"/>
    <mergeCell ref="J36:L36"/>
    <mergeCell ref="J37:L3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43"/>
  <sheetViews>
    <sheetView view="pageBreakPreview" zoomScaleNormal="100" zoomScaleSheetLayoutView="100" workbookViewId="0">
      <selection activeCell="A43" sqref="A43"/>
    </sheetView>
  </sheetViews>
  <sheetFormatPr defaultRowHeight="15" x14ac:dyDescent="0.25"/>
  <cols>
    <col min="1" max="1" width="13" customWidth="1"/>
    <col min="2" max="2" width="37.85546875" customWidth="1"/>
    <col min="3" max="3" width="16.140625" customWidth="1"/>
    <col min="4" max="4" width="0.140625" customWidth="1"/>
    <col min="5" max="5" width="10.85546875" hidden="1" customWidth="1"/>
    <col min="6" max="6" width="10.85546875" customWidth="1"/>
    <col min="7" max="7" width="12.28515625" style="350" customWidth="1"/>
    <col min="8" max="9" width="11" style="350" customWidth="1"/>
    <col min="10" max="10" width="8.140625" style="350" customWidth="1"/>
    <col min="11" max="11" width="8.42578125" style="350" customWidth="1"/>
    <col min="13" max="13" width="22.140625" customWidth="1"/>
  </cols>
  <sheetData>
    <row r="1" spans="1:13" ht="15.75" x14ac:dyDescent="0.25">
      <c r="A1" s="821" t="s">
        <v>107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</row>
    <row r="2" spans="1:13" ht="15.75" x14ac:dyDescent="0.25">
      <c r="A2" s="822" t="s">
        <v>1363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</row>
    <row r="3" spans="1:13" ht="15.75" x14ac:dyDescent="0.25">
      <c r="A3" s="824" t="s">
        <v>105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</row>
    <row r="4" spans="1:13" ht="29.25" customHeight="1" x14ac:dyDescent="0.25">
      <c r="A4" s="825" t="s">
        <v>1362</v>
      </c>
      <c r="B4" s="826"/>
      <c r="C4" s="827"/>
      <c r="D4" s="827"/>
      <c r="E4" s="827"/>
      <c r="F4" s="827"/>
      <c r="G4" s="827"/>
      <c r="H4" s="827"/>
      <c r="I4" s="827"/>
      <c r="J4" s="827"/>
      <c r="K4" s="827"/>
      <c r="L4" s="827"/>
      <c r="M4" s="827"/>
    </row>
    <row r="5" spans="1:13" ht="42" customHeight="1" x14ac:dyDescent="0.25">
      <c r="A5" s="384" t="s">
        <v>1361</v>
      </c>
      <c r="B5" s="382" t="s">
        <v>101</v>
      </c>
      <c r="C5" s="383" t="s">
        <v>100</v>
      </c>
      <c r="D5" s="383" t="s">
        <v>99</v>
      </c>
      <c r="E5" s="382" t="s">
        <v>98</v>
      </c>
      <c r="F5" s="382" t="s">
        <v>1360</v>
      </c>
      <c r="G5" s="382" t="s">
        <v>1359</v>
      </c>
      <c r="H5" s="382" t="s">
        <v>1358</v>
      </c>
      <c r="I5" s="382" t="s">
        <v>1357</v>
      </c>
      <c r="J5" s="382" t="s">
        <v>1356</v>
      </c>
      <c r="K5" s="382" t="s">
        <v>1355</v>
      </c>
      <c r="L5" s="823" t="s">
        <v>93</v>
      </c>
      <c r="M5" s="823"/>
    </row>
    <row r="6" spans="1:13" ht="25.5" customHeight="1" x14ac:dyDescent="0.25">
      <c r="A6" s="135" t="s">
        <v>231</v>
      </c>
      <c r="B6" s="135" t="s">
        <v>120</v>
      </c>
      <c r="C6" s="378" t="s">
        <v>30</v>
      </c>
      <c r="D6" s="378"/>
      <c r="E6" s="378"/>
      <c r="F6" s="378" t="s">
        <v>18</v>
      </c>
      <c r="G6" s="378">
        <v>8</v>
      </c>
      <c r="H6" s="378">
        <v>0</v>
      </c>
      <c r="I6" s="378">
        <v>8</v>
      </c>
      <c r="J6" s="378">
        <v>0</v>
      </c>
      <c r="K6" s="378">
        <v>8</v>
      </c>
      <c r="L6" s="813" t="s">
        <v>165</v>
      </c>
      <c r="M6" s="817"/>
    </row>
    <row r="7" spans="1:13" ht="21" customHeight="1" x14ac:dyDescent="0.25">
      <c r="A7" s="135" t="s">
        <v>229</v>
      </c>
      <c r="B7" s="135" t="s">
        <v>118</v>
      </c>
      <c r="C7" s="378" t="s">
        <v>30</v>
      </c>
      <c r="D7" s="378"/>
      <c r="E7" s="378"/>
      <c r="F7" s="378" t="s">
        <v>18</v>
      </c>
      <c r="G7" s="378">
        <v>0</v>
      </c>
      <c r="H7" s="378">
        <v>1</v>
      </c>
      <c r="I7" s="378">
        <v>1</v>
      </c>
      <c r="J7" s="378">
        <v>0</v>
      </c>
      <c r="K7" s="378">
        <v>1</v>
      </c>
      <c r="L7" s="813" t="s">
        <v>165</v>
      </c>
      <c r="M7" s="817"/>
    </row>
    <row r="8" spans="1:13" ht="29.25" customHeight="1" x14ac:dyDescent="0.25">
      <c r="A8" s="135" t="s">
        <v>1178</v>
      </c>
      <c r="B8" s="135" t="s">
        <v>7</v>
      </c>
      <c r="C8" s="378" t="s">
        <v>30</v>
      </c>
      <c r="D8" s="378"/>
      <c r="E8" s="378"/>
      <c r="F8" s="378" t="s">
        <v>1</v>
      </c>
      <c r="G8" s="378">
        <v>3</v>
      </c>
      <c r="H8" s="378">
        <v>0</v>
      </c>
      <c r="I8" s="378">
        <v>3</v>
      </c>
      <c r="J8" s="378">
        <v>3</v>
      </c>
      <c r="K8" s="378">
        <v>10</v>
      </c>
      <c r="L8" s="813"/>
      <c r="M8" s="817"/>
    </row>
    <row r="9" spans="1:13" ht="29.25" customHeight="1" x14ac:dyDescent="0.25">
      <c r="A9" s="135" t="s">
        <v>1354</v>
      </c>
      <c r="B9" s="135" t="s">
        <v>436</v>
      </c>
      <c r="C9" s="378" t="s">
        <v>30</v>
      </c>
      <c r="D9" s="378"/>
      <c r="E9" s="378"/>
      <c r="F9" s="378" t="s">
        <v>18</v>
      </c>
      <c r="G9" s="378">
        <v>0</v>
      </c>
      <c r="H9" s="378">
        <v>2</v>
      </c>
      <c r="I9" s="378">
        <v>2</v>
      </c>
      <c r="J9" s="378">
        <v>0</v>
      </c>
      <c r="K9" s="378">
        <v>5</v>
      </c>
      <c r="L9" s="813" t="s">
        <v>165</v>
      </c>
      <c r="M9" s="817"/>
    </row>
    <row r="10" spans="1:13" ht="21.75" customHeight="1" x14ac:dyDescent="0.25">
      <c r="A10" s="135" t="s">
        <v>1353</v>
      </c>
      <c r="B10" s="135" t="s">
        <v>585</v>
      </c>
      <c r="C10" s="378" t="s">
        <v>30</v>
      </c>
      <c r="D10" s="378"/>
      <c r="E10" s="378"/>
      <c r="F10" s="378" t="s">
        <v>18</v>
      </c>
      <c r="G10" s="378">
        <v>0</v>
      </c>
      <c r="H10" s="378">
        <v>2</v>
      </c>
      <c r="I10" s="378">
        <v>2</v>
      </c>
      <c r="J10" s="378">
        <v>0</v>
      </c>
      <c r="K10" s="378">
        <v>5</v>
      </c>
      <c r="L10" s="813" t="s">
        <v>165</v>
      </c>
      <c r="M10" s="817"/>
    </row>
    <row r="11" spans="1:13" ht="24" customHeight="1" x14ac:dyDescent="0.25">
      <c r="A11" s="135" t="s">
        <v>1352</v>
      </c>
      <c r="B11" s="135" t="s">
        <v>1351</v>
      </c>
      <c r="C11" s="378" t="s">
        <v>30</v>
      </c>
      <c r="D11" s="377"/>
      <c r="E11" s="377"/>
      <c r="F11" s="377" t="s">
        <v>1</v>
      </c>
      <c r="G11" s="377">
        <v>3</v>
      </c>
      <c r="H11" s="377">
        <v>0</v>
      </c>
      <c r="I11" s="377">
        <v>3</v>
      </c>
      <c r="J11" s="135">
        <v>3</v>
      </c>
      <c r="K11" s="135">
        <v>8</v>
      </c>
      <c r="L11" s="813" t="s">
        <v>1343</v>
      </c>
      <c r="M11" s="814"/>
    </row>
    <row r="12" spans="1:13" ht="29.25" customHeight="1" x14ac:dyDescent="0.25">
      <c r="A12" s="381" t="s">
        <v>1350</v>
      </c>
      <c r="B12" s="135" t="s">
        <v>1349</v>
      </c>
      <c r="C12" s="378" t="s">
        <v>30</v>
      </c>
      <c r="D12" s="135"/>
      <c r="E12" s="135"/>
      <c r="F12" s="135" t="s">
        <v>1</v>
      </c>
      <c r="G12" s="135">
        <v>3</v>
      </c>
      <c r="H12" s="135">
        <v>0</v>
      </c>
      <c r="I12" s="135">
        <v>3</v>
      </c>
      <c r="J12" s="135">
        <v>3</v>
      </c>
      <c r="K12" s="135">
        <v>8</v>
      </c>
      <c r="L12" s="813" t="s">
        <v>1346</v>
      </c>
      <c r="M12" s="814"/>
    </row>
    <row r="13" spans="1:13" ht="29.25" customHeight="1" x14ac:dyDescent="0.25">
      <c r="A13" s="381" t="s">
        <v>1348</v>
      </c>
      <c r="B13" s="135" t="s">
        <v>1347</v>
      </c>
      <c r="C13" s="378" t="s">
        <v>30</v>
      </c>
      <c r="D13" s="135"/>
      <c r="E13" s="135"/>
      <c r="F13" s="135" t="s">
        <v>1</v>
      </c>
      <c r="G13" s="378">
        <v>3</v>
      </c>
      <c r="H13" s="378">
        <v>0</v>
      </c>
      <c r="I13" s="378">
        <v>0</v>
      </c>
      <c r="J13" s="378">
        <v>0</v>
      </c>
      <c r="K13" s="378">
        <v>8</v>
      </c>
      <c r="L13" s="813" t="s">
        <v>1346</v>
      </c>
      <c r="M13" s="814"/>
    </row>
    <row r="14" spans="1:13" ht="26.25" customHeight="1" x14ac:dyDescent="0.25">
      <c r="A14" s="135" t="s">
        <v>1345</v>
      </c>
      <c r="B14" s="135" t="s">
        <v>1344</v>
      </c>
      <c r="C14" s="378" t="s">
        <v>30</v>
      </c>
      <c r="D14" s="377"/>
      <c r="E14" s="377"/>
      <c r="F14" s="377" t="s">
        <v>1</v>
      </c>
      <c r="G14" s="377">
        <v>3</v>
      </c>
      <c r="H14" s="377">
        <v>0</v>
      </c>
      <c r="I14" s="377">
        <v>3</v>
      </c>
      <c r="J14" s="135">
        <v>3</v>
      </c>
      <c r="K14" s="135">
        <v>8</v>
      </c>
      <c r="L14" s="813" t="s">
        <v>1343</v>
      </c>
      <c r="M14" s="814"/>
    </row>
    <row r="15" spans="1:13" ht="29.25" customHeight="1" x14ac:dyDescent="0.25">
      <c r="A15" s="135" t="s">
        <v>1342</v>
      </c>
      <c r="B15" s="135" t="s">
        <v>1341</v>
      </c>
      <c r="C15" s="378" t="s">
        <v>30</v>
      </c>
      <c r="D15" s="377"/>
      <c r="E15" s="377"/>
      <c r="F15" s="378" t="s">
        <v>1</v>
      </c>
      <c r="G15" s="129">
        <v>3</v>
      </c>
      <c r="H15" s="129">
        <v>0</v>
      </c>
      <c r="I15" s="129">
        <v>3</v>
      </c>
      <c r="J15" s="129">
        <v>3</v>
      </c>
      <c r="K15" s="129">
        <v>8</v>
      </c>
      <c r="L15" s="813" t="s">
        <v>1340</v>
      </c>
      <c r="M15" s="814"/>
    </row>
    <row r="16" spans="1:13" ht="22.5" customHeight="1" x14ac:dyDescent="0.25">
      <c r="A16" s="378" t="s">
        <v>1339</v>
      </c>
      <c r="B16" s="378" t="s">
        <v>1338</v>
      </c>
      <c r="C16" s="378" t="s">
        <v>30</v>
      </c>
      <c r="D16" s="378"/>
      <c r="E16" s="378"/>
      <c r="F16" s="378" t="s">
        <v>1</v>
      </c>
      <c r="G16" s="135">
        <v>3</v>
      </c>
      <c r="H16" s="135">
        <v>0</v>
      </c>
      <c r="I16" s="135">
        <v>3</v>
      </c>
      <c r="J16" s="135">
        <v>3</v>
      </c>
      <c r="K16" s="135">
        <v>8</v>
      </c>
      <c r="L16" s="820" t="s">
        <v>1337</v>
      </c>
      <c r="M16" s="820"/>
    </row>
    <row r="17" spans="1:13" ht="22.5" customHeight="1" x14ac:dyDescent="0.25">
      <c r="A17" s="381" t="s">
        <v>1336</v>
      </c>
      <c r="B17" s="135" t="s">
        <v>1335</v>
      </c>
      <c r="C17" s="378" t="s">
        <v>30</v>
      </c>
      <c r="D17" s="377"/>
      <c r="E17" s="377"/>
      <c r="F17" s="377" t="s">
        <v>1</v>
      </c>
      <c r="G17" s="377">
        <v>3</v>
      </c>
      <c r="H17" s="377">
        <v>0</v>
      </c>
      <c r="I17" s="377">
        <v>3</v>
      </c>
      <c r="J17" s="135">
        <v>3</v>
      </c>
      <c r="K17" s="135">
        <v>6</v>
      </c>
      <c r="L17" s="813" t="s">
        <v>1319</v>
      </c>
      <c r="M17" s="814"/>
    </row>
    <row r="18" spans="1:13" ht="22.5" customHeight="1" x14ac:dyDescent="0.25">
      <c r="A18" s="381" t="s">
        <v>1334</v>
      </c>
      <c r="B18" s="381" t="s">
        <v>1333</v>
      </c>
      <c r="C18" s="378" t="s">
        <v>30</v>
      </c>
      <c r="D18" s="377"/>
      <c r="E18" s="377"/>
      <c r="F18" s="377" t="s">
        <v>1</v>
      </c>
      <c r="G18" s="135">
        <v>3</v>
      </c>
      <c r="H18" s="135">
        <v>0</v>
      </c>
      <c r="I18" s="135">
        <v>3</v>
      </c>
      <c r="J18" s="135">
        <v>3</v>
      </c>
      <c r="K18" s="135">
        <v>8</v>
      </c>
      <c r="L18" s="813" t="s">
        <v>1330</v>
      </c>
      <c r="M18" s="814"/>
    </row>
    <row r="19" spans="1:13" ht="22.5" customHeight="1" x14ac:dyDescent="0.25">
      <c r="A19" s="381" t="s">
        <v>1332</v>
      </c>
      <c r="B19" s="381" t="s">
        <v>1331</v>
      </c>
      <c r="C19" s="378" t="s">
        <v>30</v>
      </c>
      <c r="D19" s="377"/>
      <c r="E19" s="377"/>
      <c r="F19" s="377" t="s">
        <v>1</v>
      </c>
      <c r="G19" s="135">
        <v>3</v>
      </c>
      <c r="H19" s="135">
        <v>0</v>
      </c>
      <c r="I19" s="135">
        <v>3</v>
      </c>
      <c r="J19" s="135">
        <v>3</v>
      </c>
      <c r="K19" s="135">
        <v>8</v>
      </c>
      <c r="L19" s="813" t="s">
        <v>1330</v>
      </c>
      <c r="M19" s="814"/>
    </row>
    <row r="20" spans="1:13" ht="22.5" customHeight="1" x14ac:dyDescent="0.25">
      <c r="A20" s="381" t="s">
        <v>1329</v>
      </c>
      <c r="B20" s="135" t="s">
        <v>1328</v>
      </c>
      <c r="C20" s="378" t="s">
        <v>30</v>
      </c>
      <c r="D20" s="377"/>
      <c r="E20" s="377"/>
      <c r="F20" s="377" t="s">
        <v>1</v>
      </c>
      <c r="G20" s="377">
        <v>3</v>
      </c>
      <c r="H20" s="377">
        <v>0</v>
      </c>
      <c r="I20" s="377">
        <v>3</v>
      </c>
      <c r="J20" s="135">
        <v>3</v>
      </c>
      <c r="K20" s="135">
        <v>8</v>
      </c>
      <c r="L20" s="813" t="s">
        <v>1316</v>
      </c>
      <c r="M20" s="814"/>
    </row>
    <row r="21" spans="1:13" ht="22.5" customHeight="1" x14ac:dyDescent="0.25">
      <c r="A21" s="381" t="s">
        <v>1327</v>
      </c>
      <c r="B21" s="135" t="s">
        <v>1326</v>
      </c>
      <c r="C21" s="378" t="s">
        <v>30</v>
      </c>
      <c r="D21" s="377"/>
      <c r="E21" s="377"/>
      <c r="F21" s="377" t="s">
        <v>1</v>
      </c>
      <c r="G21" s="135">
        <v>3</v>
      </c>
      <c r="H21" s="135">
        <v>0</v>
      </c>
      <c r="I21" s="135">
        <v>3</v>
      </c>
      <c r="J21" s="135">
        <v>3</v>
      </c>
      <c r="K21" s="135">
        <v>10</v>
      </c>
      <c r="L21" s="813" t="s">
        <v>1325</v>
      </c>
      <c r="M21" s="814"/>
    </row>
    <row r="22" spans="1:13" x14ac:dyDescent="0.25">
      <c r="A22" s="378" t="s">
        <v>1324</v>
      </c>
      <c r="B22" s="378" t="s">
        <v>1323</v>
      </c>
      <c r="C22" s="378" t="s">
        <v>30</v>
      </c>
      <c r="D22" s="378"/>
      <c r="E22" s="378"/>
      <c r="F22" s="378" t="s">
        <v>1</v>
      </c>
      <c r="G22" s="135">
        <v>3</v>
      </c>
      <c r="H22" s="135">
        <v>0</v>
      </c>
      <c r="I22" s="135">
        <v>3</v>
      </c>
      <c r="J22" s="135">
        <v>3</v>
      </c>
      <c r="K22" s="135">
        <v>10</v>
      </c>
      <c r="L22" s="820" t="s">
        <v>1322</v>
      </c>
      <c r="M22" s="820"/>
    </row>
    <row r="23" spans="1:13" x14ac:dyDescent="0.25">
      <c r="A23" s="381" t="s">
        <v>1321</v>
      </c>
      <c r="B23" s="381" t="s">
        <v>1320</v>
      </c>
      <c r="C23" s="378" t="s">
        <v>30</v>
      </c>
      <c r="D23" s="377"/>
      <c r="E23" s="377"/>
      <c r="F23" s="377" t="s">
        <v>1</v>
      </c>
      <c r="G23" s="377">
        <v>3</v>
      </c>
      <c r="H23" s="377">
        <v>0</v>
      </c>
      <c r="I23" s="377">
        <v>3</v>
      </c>
      <c r="J23" s="135">
        <v>3</v>
      </c>
      <c r="K23" s="135">
        <v>10</v>
      </c>
      <c r="L23" s="813" t="s">
        <v>1319</v>
      </c>
      <c r="M23" s="814"/>
    </row>
    <row r="24" spans="1:13" x14ac:dyDescent="0.25">
      <c r="A24" s="381" t="s">
        <v>1318</v>
      </c>
      <c r="B24" s="381" t="s">
        <v>1317</v>
      </c>
      <c r="C24" s="378" t="s">
        <v>30</v>
      </c>
      <c r="D24" s="377"/>
      <c r="E24" s="377"/>
      <c r="F24" s="377" t="s">
        <v>1</v>
      </c>
      <c r="G24" s="377">
        <v>3</v>
      </c>
      <c r="H24" s="377">
        <v>0</v>
      </c>
      <c r="I24" s="377">
        <v>3</v>
      </c>
      <c r="J24" s="135">
        <v>3</v>
      </c>
      <c r="K24" s="135">
        <v>10</v>
      </c>
      <c r="L24" s="813" t="s">
        <v>1316</v>
      </c>
      <c r="M24" s="814"/>
    </row>
    <row r="25" spans="1:13" x14ac:dyDescent="0.25">
      <c r="A25" s="818" t="s">
        <v>344</v>
      </c>
      <c r="B25" s="819"/>
      <c r="C25" s="819"/>
      <c r="D25" s="819"/>
      <c r="E25" s="819"/>
      <c r="F25" s="819"/>
      <c r="G25" s="819"/>
      <c r="H25" s="819"/>
      <c r="I25" s="819"/>
      <c r="J25" s="819"/>
      <c r="K25" s="819"/>
      <c r="L25" s="819"/>
      <c r="M25" s="819"/>
    </row>
    <row r="26" spans="1:13" x14ac:dyDescent="0.25">
      <c r="A26" s="135" t="s">
        <v>343</v>
      </c>
      <c r="B26" s="135" t="s">
        <v>120</v>
      </c>
      <c r="C26" s="378" t="s">
        <v>30</v>
      </c>
      <c r="D26" s="380"/>
      <c r="E26" s="380"/>
      <c r="F26" s="379" t="s">
        <v>18</v>
      </c>
      <c r="G26" s="379">
        <v>8</v>
      </c>
      <c r="H26" s="379">
        <v>0</v>
      </c>
      <c r="I26" s="379">
        <v>8</v>
      </c>
      <c r="J26" s="379">
        <v>0</v>
      </c>
      <c r="K26" s="379">
        <v>8</v>
      </c>
      <c r="L26" s="813" t="s">
        <v>165</v>
      </c>
      <c r="M26" s="817"/>
    </row>
    <row r="27" spans="1:13" x14ac:dyDescent="0.25">
      <c r="A27" s="135" t="s">
        <v>342</v>
      </c>
      <c r="B27" s="135" t="s">
        <v>118</v>
      </c>
      <c r="C27" s="378" t="s">
        <v>30</v>
      </c>
      <c r="D27" s="380"/>
      <c r="E27" s="380"/>
      <c r="F27" s="379" t="s">
        <v>18</v>
      </c>
      <c r="G27" s="379">
        <v>0</v>
      </c>
      <c r="H27" s="379">
        <v>1</v>
      </c>
      <c r="I27" s="379">
        <v>1</v>
      </c>
      <c r="J27" s="379">
        <v>0</v>
      </c>
      <c r="K27" s="379">
        <v>1</v>
      </c>
      <c r="L27" s="813" t="s">
        <v>165</v>
      </c>
      <c r="M27" s="817"/>
    </row>
    <row r="28" spans="1:13" x14ac:dyDescent="0.25">
      <c r="A28" s="135" t="s">
        <v>1315</v>
      </c>
      <c r="B28" s="135" t="s">
        <v>483</v>
      </c>
      <c r="C28" s="378" t="s">
        <v>30</v>
      </c>
      <c r="D28" s="380"/>
      <c r="E28" s="380"/>
      <c r="F28" s="379" t="s">
        <v>18</v>
      </c>
      <c r="G28" s="379">
        <v>0</v>
      </c>
      <c r="H28" s="379">
        <v>0</v>
      </c>
      <c r="I28" s="379">
        <v>0</v>
      </c>
      <c r="J28" s="379">
        <v>0</v>
      </c>
      <c r="K28" s="379">
        <v>21</v>
      </c>
      <c r="L28" s="813" t="s">
        <v>165</v>
      </c>
      <c r="M28" s="817"/>
    </row>
    <row r="29" spans="1:13" x14ac:dyDescent="0.25">
      <c r="A29" s="818" t="s">
        <v>1314</v>
      </c>
      <c r="B29" s="828"/>
      <c r="C29" s="828"/>
      <c r="D29" s="828"/>
      <c r="E29" s="828"/>
      <c r="F29" s="828"/>
      <c r="G29" s="828"/>
      <c r="H29" s="828"/>
      <c r="I29" s="828"/>
      <c r="J29" s="828"/>
      <c r="K29" s="828"/>
      <c r="L29" s="828"/>
      <c r="M29" s="828"/>
    </row>
    <row r="30" spans="1:13" x14ac:dyDescent="0.25">
      <c r="A30" s="135" t="s">
        <v>133</v>
      </c>
      <c r="B30" s="135" t="s">
        <v>120</v>
      </c>
      <c r="C30" s="378" t="s">
        <v>30</v>
      </c>
      <c r="D30" s="380"/>
      <c r="E30" s="380"/>
      <c r="F30" s="379" t="s">
        <v>18</v>
      </c>
      <c r="G30" s="379">
        <v>8</v>
      </c>
      <c r="H30" s="379">
        <v>0</v>
      </c>
      <c r="I30" s="379">
        <v>8</v>
      </c>
      <c r="J30" s="379">
        <v>0</v>
      </c>
      <c r="K30" s="379">
        <v>8</v>
      </c>
      <c r="L30" s="813" t="s">
        <v>165</v>
      </c>
      <c r="M30" s="817"/>
    </row>
    <row r="31" spans="1:13" x14ac:dyDescent="0.25">
      <c r="A31" s="135" t="s">
        <v>132</v>
      </c>
      <c r="B31" s="135" t="s">
        <v>118</v>
      </c>
      <c r="C31" s="378" t="s">
        <v>30</v>
      </c>
      <c r="D31" s="380"/>
      <c r="E31" s="380"/>
      <c r="F31" s="379" t="s">
        <v>18</v>
      </c>
      <c r="G31" s="379">
        <v>0</v>
      </c>
      <c r="H31" s="379">
        <v>1</v>
      </c>
      <c r="I31" s="379">
        <v>1</v>
      </c>
      <c r="J31" s="379">
        <v>0</v>
      </c>
      <c r="K31" s="379">
        <v>1</v>
      </c>
      <c r="L31" s="813" t="s">
        <v>165</v>
      </c>
      <c r="M31" s="817"/>
    </row>
    <row r="32" spans="1:13" x14ac:dyDescent="0.25">
      <c r="A32" s="135" t="s">
        <v>115</v>
      </c>
      <c r="B32" s="135" t="s">
        <v>114</v>
      </c>
      <c r="C32" s="378" t="s">
        <v>30</v>
      </c>
      <c r="D32" s="377"/>
      <c r="E32" s="377"/>
      <c r="F32" s="377" t="s">
        <v>1</v>
      </c>
      <c r="G32" s="135">
        <v>3</v>
      </c>
      <c r="H32" s="135">
        <v>0</v>
      </c>
      <c r="I32" s="135">
        <v>3</v>
      </c>
      <c r="J32" s="377">
        <v>3</v>
      </c>
      <c r="K32" s="135">
        <v>14</v>
      </c>
      <c r="L32" s="813"/>
      <c r="M32" s="817"/>
    </row>
    <row r="33" spans="1:13" x14ac:dyDescent="0.25">
      <c r="A33" s="135" t="s">
        <v>1313</v>
      </c>
      <c r="B33" s="135" t="s">
        <v>436</v>
      </c>
      <c r="C33" s="378" t="s">
        <v>30</v>
      </c>
      <c r="D33" s="377"/>
      <c r="E33" s="377"/>
      <c r="F33" s="377" t="s">
        <v>18</v>
      </c>
      <c r="G33" s="135">
        <v>0</v>
      </c>
      <c r="H33" s="135">
        <v>2</v>
      </c>
      <c r="I33" s="135">
        <v>2</v>
      </c>
      <c r="J33" s="377">
        <v>0</v>
      </c>
      <c r="K33" s="135">
        <v>10</v>
      </c>
      <c r="L33" s="813" t="s">
        <v>165</v>
      </c>
      <c r="M33" s="817"/>
    </row>
    <row r="34" spans="1:13" x14ac:dyDescent="0.25">
      <c r="A34" s="135" t="s">
        <v>1312</v>
      </c>
      <c r="B34" s="135" t="s">
        <v>585</v>
      </c>
      <c r="C34" s="378" t="s">
        <v>30</v>
      </c>
      <c r="D34" s="377"/>
      <c r="E34" s="377"/>
      <c r="F34" s="377" t="s">
        <v>18</v>
      </c>
      <c r="G34" s="135">
        <v>0</v>
      </c>
      <c r="H34" s="135">
        <v>2</v>
      </c>
      <c r="I34" s="135">
        <v>2</v>
      </c>
      <c r="J34" s="377">
        <v>0</v>
      </c>
      <c r="K34" s="135">
        <v>10</v>
      </c>
      <c r="L34" s="813" t="s">
        <v>165</v>
      </c>
      <c r="M34" s="817"/>
    </row>
    <row r="35" spans="1:13" x14ac:dyDescent="0.25">
      <c r="A35" s="375" t="s">
        <v>130</v>
      </c>
      <c r="B35" s="375" t="s">
        <v>294</v>
      </c>
      <c r="C35" s="375" t="s">
        <v>30</v>
      </c>
      <c r="D35" s="375"/>
      <c r="E35" s="375"/>
      <c r="F35" s="375" t="s">
        <v>18</v>
      </c>
      <c r="G35" s="375">
        <v>8</v>
      </c>
      <c r="H35" s="375">
        <v>0</v>
      </c>
      <c r="I35" s="375">
        <v>0</v>
      </c>
      <c r="J35" s="375">
        <v>0</v>
      </c>
      <c r="K35" s="375">
        <v>8</v>
      </c>
      <c r="L35" s="815" t="s">
        <v>165</v>
      </c>
      <c r="M35" s="816"/>
    </row>
    <row r="36" spans="1:13" x14ac:dyDescent="0.25">
      <c r="A36" s="375" t="s">
        <v>129</v>
      </c>
      <c r="B36" s="375" t="s">
        <v>293</v>
      </c>
      <c r="C36" s="375" t="s">
        <v>30</v>
      </c>
      <c r="D36" s="375"/>
      <c r="E36" s="375"/>
      <c r="F36" s="375" t="s">
        <v>18</v>
      </c>
      <c r="G36" s="375">
        <v>0</v>
      </c>
      <c r="H36" s="375">
        <v>1</v>
      </c>
      <c r="I36" s="375">
        <v>0</v>
      </c>
      <c r="J36" s="375">
        <v>0</v>
      </c>
      <c r="K36" s="375">
        <v>1</v>
      </c>
      <c r="L36" s="815" t="s">
        <v>165</v>
      </c>
      <c r="M36" s="816"/>
    </row>
    <row r="37" spans="1:13" x14ac:dyDescent="0.25">
      <c r="A37" s="375" t="s">
        <v>127</v>
      </c>
      <c r="B37" s="375" t="s">
        <v>1311</v>
      </c>
      <c r="C37" s="375" t="s">
        <v>30</v>
      </c>
      <c r="D37" s="375"/>
      <c r="E37" s="375"/>
      <c r="F37" s="375" t="s">
        <v>18</v>
      </c>
      <c r="G37" s="375">
        <v>8</v>
      </c>
      <c r="H37" s="375">
        <v>0</v>
      </c>
      <c r="I37" s="375">
        <v>0</v>
      </c>
      <c r="J37" s="375">
        <v>0</v>
      </c>
      <c r="K37" s="375">
        <v>8</v>
      </c>
      <c r="L37" s="815" t="s">
        <v>165</v>
      </c>
      <c r="M37" s="816"/>
    </row>
    <row r="38" spans="1:13" x14ac:dyDescent="0.25">
      <c r="A38" s="375" t="s">
        <v>126</v>
      </c>
      <c r="B38" s="375" t="s">
        <v>1310</v>
      </c>
      <c r="C38" s="375" t="s">
        <v>30</v>
      </c>
      <c r="D38" s="375"/>
      <c r="E38" s="375"/>
      <c r="F38" s="375" t="s">
        <v>18</v>
      </c>
      <c r="G38" s="375">
        <v>0</v>
      </c>
      <c r="H38" s="375">
        <v>1</v>
      </c>
      <c r="I38" s="375">
        <v>0</v>
      </c>
      <c r="J38" s="375">
        <v>0</v>
      </c>
      <c r="K38" s="375">
        <v>1</v>
      </c>
      <c r="L38" s="815" t="s">
        <v>165</v>
      </c>
      <c r="M38" s="816"/>
    </row>
    <row r="39" spans="1:13" x14ac:dyDescent="0.25">
      <c r="A39" s="375" t="s">
        <v>1309</v>
      </c>
      <c r="B39" s="375" t="s">
        <v>1308</v>
      </c>
      <c r="C39" s="375" t="s">
        <v>30</v>
      </c>
      <c r="D39" s="375"/>
      <c r="E39" s="375"/>
      <c r="F39" s="375" t="s">
        <v>18</v>
      </c>
      <c r="G39" s="374">
        <v>0</v>
      </c>
      <c r="H39" s="374">
        <v>0</v>
      </c>
      <c r="I39" s="374">
        <v>0</v>
      </c>
      <c r="J39" s="374">
        <v>0</v>
      </c>
      <c r="K39" s="374">
        <v>21</v>
      </c>
      <c r="L39" s="815" t="s">
        <v>165</v>
      </c>
      <c r="M39" s="816"/>
    </row>
    <row r="40" spans="1:13" x14ac:dyDescent="0.25">
      <c r="A40" s="375" t="s">
        <v>1307</v>
      </c>
      <c r="B40" s="376" t="s">
        <v>1306</v>
      </c>
      <c r="C40" s="375" t="s">
        <v>30</v>
      </c>
      <c r="D40" s="375"/>
      <c r="E40" s="375"/>
      <c r="F40" s="375" t="s">
        <v>18</v>
      </c>
      <c r="G40" s="374">
        <v>0</v>
      </c>
      <c r="H40" s="374">
        <v>0</v>
      </c>
      <c r="I40" s="374">
        <v>0</v>
      </c>
      <c r="J40" s="374">
        <v>0</v>
      </c>
      <c r="K40" s="374">
        <v>21</v>
      </c>
      <c r="L40" s="815" t="s">
        <v>165</v>
      </c>
      <c r="M40" s="816"/>
    </row>
    <row r="41" spans="1:13" x14ac:dyDescent="0.25">
      <c r="A41" s="375" t="s">
        <v>285</v>
      </c>
      <c r="B41" s="375" t="s">
        <v>1305</v>
      </c>
      <c r="C41" s="375" t="s">
        <v>30</v>
      </c>
      <c r="D41" s="375"/>
      <c r="E41" s="375"/>
      <c r="F41" s="375" t="s">
        <v>18</v>
      </c>
      <c r="G41" s="375">
        <v>8</v>
      </c>
      <c r="H41" s="375">
        <v>0</v>
      </c>
      <c r="I41" s="375">
        <v>0</v>
      </c>
      <c r="J41" s="375">
        <v>0</v>
      </c>
      <c r="K41" s="375">
        <v>8</v>
      </c>
      <c r="L41" s="815" t="s">
        <v>165</v>
      </c>
      <c r="M41" s="816"/>
    </row>
    <row r="42" spans="1:13" x14ac:dyDescent="0.25">
      <c r="A42" s="375" t="s">
        <v>284</v>
      </c>
      <c r="B42" s="375" t="s">
        <v>1304</v>
      </c>
      <c r="C42" s="375" t="s">
        <v>30</v>
      </c>
      <c r="D42" s="375"/>
      <c r="E42" s="375"/>
      <c r="F42" s="375" t="s">
        <v>18</v>
      </c>
      <c r="G42" s="375">
        <v>0</v>
      </c>
      <c r="H42" s="375">
        <v>1</v>
      </c>
      <c r="I42" s="375">
        <v>0</v>
      </c>
      <c r="J42" s="375">
        <v>0</v>
      </c>
      <c r="K42" s="375">
        <v>1</v>
      </c>
      <c r="L42" s="815" t="s">
        <v>165</v>
      </c>
      <c r="M42" s="816"/>
    </row>
    <row r="43" spans="1:13" x14ac:dyDescent="0.25">
      <c r="A43" s="375" t="s">
        <v>1303</v>
      </c>
      <c r="B43" s="375" t="s">
        <v>1302</v>
      </c>
      <c r="C43" s="375" t="s">
        <v>30</v>
      </c>
      <c r="D43" s="375"/>
      <c r="E43" s="375"/>
      <c r="F43" s="375" t="s">
        <v>18</v>
      </c>
      <c r="G43" s="374">
        <v>0</v>
      </c>
      <c r="H43" s="374">
        <v>0</v>
      </c>
      <c r="I43" s="374">
        <v>0</v>
      </c>
      <c r="J43" s="374">
        <v>0</v>
      </c>
      <c r="K43" s="374">
        <v>21</v>
      </c>
      <c r="L43" s="815" t="s">
        <v>165</v>
      </c>
      <c r="M43" s="816"/>
    </row>
  </sheetData>
  <mergeCells count="43">
    <mergeCell ref="A29:M29"/>
    <mergeCell ref="L26:M26"/>
    <mergeCell ref="L27:M27"/>
    <mergeCell ref="L28:M28"/>
    <mergeCell ref="L30:M30"/>
    <mergeCell ref="L6:M6"/>
    <mergeCell ref="L7:M7"/>
    <mergeCell ref="L8:M8"/>
    <mergeCell ref="L9:M9"/>
    <mergeCell ref="L11:M11"/>
    <mergeCell ref="L10:M10"/>
    <mergeCell ref="A1:M1"/>
    <mergeCell ref="A2:M2"/>
    <mergeCell ref="L5:M5"/>
    <mergeCell ref="A3:M3"/>
    <mergeCell ref="A4:M4"/>
    <mergeCell ref="L21:M21"/>
    <mergeCell ref="L15:M15"/>
    <mergeCell ref="L13:M13"/>
    <mergeCell ref="L22:M22"/>
    <mergeCell ref="L16:M16"/>
    <mergeCell ref="L12:M12"/>
    <mergeCell ref="L18:M18"/>
    <mergeCell ref="L19:M19"/>
    <mergeCell ref="L17:M17"/>
    <mergeCell ref="L20:M20"/>
    <mergeCell ref="L14:M14"/>
    <mergeCell ref="L23:M23"/>
    <mergeCell ref="L43:M43"/>
    <mergeCell ref="L38:M38"/>
    <mergeCell ref="L39:M39"/>
    <mergeCell ref="L40:M40"/>
    <mergeCell ref="L41:M41"/>
    <mergeCell ref="L42:M42"/>
    <mergeCell ref="L36:M36"/>
    <mergeCell ref="L37:M37"/>
    <mergeCell ref="L31:M31"/>
    <mergeCell ref="L35:M35"/>
    <mergeCell ref="L34:M34"/>
    <mergeCell ref="L24:M24"/>
    <mergeCell ref="A25:M25"/>
    <mergeCell ref="L32:M32"/>
    <mergeCell ref="L33:M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M30"/>
  <sheetViews>
    <sheetView view="pageBreakPreview" zoomScaleNormal="100" zoomScaleSheetLayoutView="100" workbookViewId="0">
      <selection activeCell="A18" sqref="A18"/>
    </sheetView>
  </sheetViews>
  <sheetFormatPr defaultRowHeight="15" x14ac:dyDescent="0.25"/>
  <cols>
    <col min="1" max="1" width="13" customWidth="1"/>
    <col min="2" max="2" width="37.85546875" customWidth="1"/>
    <col min="3" max="3" width="16.140625" customWidth="1"/>
    <col min="4" max="4" width="0.140625" customWidth="1"/>
    <col min="5" max="5" width="10.85546875" hidden="1" customWidth="1"/>
    <col min="6" max="6" width="10.85546875" customWidth="1"/>
    <col min="7" max="7" width="12.28515625" style="350" customWidth="1"/>
    <col min="8" max="9" width="11" style="350" customWidth="1"/>
    <col min="10" max="10" width="8.140625" style="350" customWidth="1"/>
    <col min="11" max="11" width="8.42578125" style="350" customWidth="1"/>
    <col min="13" max="13" width="22.140625" customWidth="1"/>
  </cols>
  <sheetData>
    <row r="1" spans="1:13" ht="15.75" x14ac:dyDescent="0.25">
      <c r="A1" s="821" t="s">
        <v>107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</row>
    <row r="2" spans="1:13" ht="15.75" x14ac:dyDescent="0.25">
      <c r="A2" s="822" t="s">
        <v>1376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</row>
    <row r="3" spans="1:13" ht="15.75" x14ac:dyDescent="0.25">
      <c r="A3" s="824" t="s">
        <v>105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</row>
    <row r="4" spans="1:13" ht="29.25" customHeight="1" x14ac:dyDescent="0.25">
      <c r="A4" s="825" t="s">
        <v>1362</v>
      </c>
      <c r="B4" s="826"/>
      <c r="C4" s="827"/>
      <c r="D4" s="827"/>
      <c r="E4" s="827"/>
      <c r="F4" s="827"/>
      <c r="G4" s="827"/>
      <c r="H4" s="827"/>
      <c r="I4" s="827"/>
      <c r="J4" s="827"/>
      <c r="K4" s="827"/>
      <c r="L4" s="827"/>
      <c r="M4" s="827"/>
    </row>
    <row r="5" spans="1:13" ht="52.5" customHeight="1" x14ac:dyDescent="0.25">
      <c r="A5" s="384" t="s">
        <v>1361</v>
      </c>
      <c r="B5" s="382" t="s">
        <v>101</v>
      </c>
      <c r="C5" s="383" t="s">
        <v>100</v>
      </c>
      <c r="D5" s="383" t="s">
        <v>99</v>
      </c>
      <c r="E5" s="382" t="s">
        <v>98</v>
      </c>
      <c r="F5" s="382" t="s">
        <v>1360</v>
      </c>
      <c r="G5" s="382" t="s">
        <v>1359</v>
      </c>
      <c r="H5" s="382" t="s">
        <v>1358</v>
      </c>
      <c r="I5" s="382" t="s">
        <v>1357</v>
      </c>
      <c r="J5" s="382" t="s">
        <v>1356</v>
      </c>
      <c r="K5" s="382" t="s">
        <v>1355</v>
      </c>
      <c r="L5" s="823" t="s">
        <v>93</v>
      </c>
      <c r="M5" s="823"/>
    </row>
    <row r="6" spans="1:13" ht="29.25" customHeight="1" x14ac:dyDescent="0.25">
      <c r="A6" s="390" t="s">
        <v>231</v>
      </c>
      <c r="B6" s="390" t="s">
        <v>23</v>
      </c>
      <c r="C6" s="375" t="s">
        <v>30</v>
      </c>
      <c r="D6" s="375"/>
      <c r="E6" s="375"/>
      <c r="F6" s="375" t="s">
        <v>18</v>
      </c>
      <c r="G6" s="375">
        <v>8</v>
      </c>
      <c r="H6" s="375">
        <v>0</v>
      </c>
      <c r="I6" s="375">
        <v>8</v>
      </c>
      <c r="J6" s="375">
        <v>0</v>
      </c>
      <c r="K6" s="375">
        <v>8</v>
      </c>
      <c r="L6" s="815" t="s">
        <v>165</v>
      </c>
      <c r="M6" s="829"/>
    </row>
    <row r="7" spans="1:13" ht="29.25" customHeight="1" x14ac:dyDescent="0.25">
      <c r="A7" s="390" t="s">
        <v>229</v>
      </c>
      <c r="B7" s="390" t="s">
        <v>21</v>
      </c>
      <c r="C7" s="375" t="s">
        <v>30</v>
      </c>
      <c r="D7" s="375"/>
      <c r="E7" s="375"/>
      <c r="F7" s="375" t="s">
        <v>18</v>
      </c>
      <c r="G7" s="375">
        <v>0</v>
      </c>
      <c r="H7" s="375">
        <v>1</v>
      </c>
      <c r="I7" s="375">
        <v>1</v>
      </c>
      <c r="J7" s="375">
        <v>0</v>
      </c>
      <c r="K7" s="375">
        <v>1</v>
      </c>
      <c r="L7" s="815" t="s">
        <v>165</v>
      </c>
      <c r="M7" s="829"/>
    </row>
    <row r="8" spans="1:13" ht="29.25" customHeight="1" x14ac:dyDescent="0.25">
      <c r="A8" s="390" t="s">
        <v>1178</v>
      </c>
      <c r="B8" s="390" t="s">
        <v>279</v>
      </c>
      <c r="C8" s="375" t="s">
        <v>30</v>
      </c>
      <c r="D8" s="375"/>
      <c r="E8" s="375"/>
      <c r="F8" s="375" t="s">
        <v>1</v>
      </c>
      <c r="G8" s="375">
        <v>3</v>
      </c>
      <c r="H8" s="375">
        <v>0</v>
      </c>
      <c r="I8" s="375">
        <v>3</v>
      </c>
      <c r="J8" s="375">
        <v>3</v>
      </c>
      <c r="K8" s="375">
        <v>10</v>
      </c>
      <c r="L8" s="815"/>
      <c r="M8" s="829"/>
    </row>
    <row r="9" spans="1:13" ht="29.25" customHeight="1" x14ac:dyDescent="0.25">
      <c r="A9" s="390" t="s">
        <v>1375</v>
      </c>
      <c r="B9" s="390" t="s">
        <v>4</v>
      </c>
      <c r="C9" s="375" t="s">
        <v>30</v>
      </c>
      <c r="D9" s="375"/>
      <c r="E9" s="375"/>
      <c r="F9" s="375" t="s">
        <v>18</v>
      </c>
      <c r="G9" s="375">
        <v>0</v>
      </c>
      <c r="H9" s="375">
        <v>2</v>
      </c>
      <c r="I9" s="375">
        <v>2</v>
      </c>
      <c r="J9" s="375">
        <v>0</v>
      </c>
      <c r="K9" s="375">
        <v>5</v>
      </c>
      <c r="L9" s="815" t="s">
        <v>165</v>
      </c>
      <c r="M9" s="829"/>
    </row>
    <row r="10" spans="1:13" ht="29.25" customHeight="1" x14ac:dyDescent="0.25">
      <c r="A10" s="390" t="s">
        <v>1374</v>
      </c>
      <c r="B10" s="390" t="s">
        <v>2</v>
      </c>
      <c r="C10" s="375" t="s">
        <v>30</v>
      </c>
      <c r="D10" s="375"/>
      <c r="E10" s="375"/>
      <c r="F10" s="375" t="s">
        <v>18</v>
      </c>
      <c r="G10" s="375">
        <v>0</v>
      </c>
      <c r="H10" s="375">
        <v>2</v>
      </c>
      <c r="I10" s="375">
        <v>2</v>
      </c>
      <c r="J10" s="375">
        <v>0</v>
      </c>
      <c r="K10" s="375">
        <v>5</v>
      </c>
      <c r="L10" s="815" t="s">
        <v>165</v>
      </c>
      <c r="M10" s="829"/>
    </row>
    <row r="11" spans="1:13" ht="15.75" x14ac:dyDescent="0.25">
      <c r="A11" s="830" t="s">
        <v>344</v>
      </c>
      <c r="B11" s="831"/>
      <c r="C11" s="831"/>
      <c r="D11" s="831"/>
      <c r="E11" s="831"/>
      <c r="F11" s="831"/>
      <c r="G11" s="831"/>
      <c r="H11" s="831"/>
      <c r="I11" s="831"/>
      <c r="J11" s="831"/>
      <c r="K11" s="831"/>
      <c r="L11" s="831"/>
      <c r="M11" s="831"/>
    </row>
    <row r="12" spans="1:13" x14ac:dyDescent="0.25">
      <c r="A12" s="375" t="s">
        <v>343</v>
      </c>
      <c r="B12" s="375" t="s">
        <v>23</v>
      </c>
      <c r="C12" s="375" t="s">
        <v>30</v>
      </c>
      <c r="D12" s="389"/>
      <c r="E12" s="389"/>
      <c r="F12" s="374" t="s">
        <v>18</v>
      </c>
      <c r="G12" s="374">
        <v>8</v>
      </c>
      <c r="H12" s="374">
        <v>0</v>
      </c>
      <c r="I12" s="374">
        <v>8</v>
      </c>
      <c r="J12" s="374">
        <v>0</v>
      </c>
      <c r="K12" s="374">
        <v>8</v>
      </c>
      <c r="L12" s="815" t="s">
        <v>165</v>
      </c>
      <c r="M12" s="816"/>
    </row>
    <row r="13" spans="1:13" x14ac:dyDescent="0.25">
      <c r="A13" s="375" t="s">
        <v>342</v>
      </c>
      <c r="B13" s="375" t="s">
        <v>21</v>
      </c>
      <c r="C13" s="375" t="s">
        <v>30</v>
      </c>
      <c r="D13" s="389"/>
      <c r="E13" s="389"/>
      <c r="F13" s="374" t="s">
        <v>18</v>
      </c>
      <c r="G13" s="374">
        <v>0</v>
      </c>
      <c r="H13" s="374">
        <v>1</v>
      </c>
      <c r="I13" s="374">
        <v>1</v>
      </c>
      <c r="J13" s="374">
        <v>0</v>
      </c>
      <c r="K13" s="374">
        <v>1</v>
      </c>
      <c r="L13" s="815" t="s">
        <v>165</v>
      </c>
      <c r="M13" s="816"/>
    </row>
    <row r="14" spans="1:13" x14ac:dyDescent="0.25">
      <c r="A14" s="375" t="s">
        <v>1373</v>
      </c>
      <c r="B14" s="375" t="s">
        <v>1372</v>
      </c>
      <c r="C14" s="375" t="s">
        <v>30</v>
      </c>
      <c r="D14" s="389"/>
      <c r="E14" s="389"/>
      <c r="F14" s="374" t="s">
        <v>18</v>
      </c>
      <c r="G14" s="374">
        <v>0</v>
      </c>
      <c r="H14" s="374">
        <v>0</v>
      </c>
      <c r="I14" s="374">
        <v>0</v>
      </c>
      <c r="J14" s="374">
        <v>0</v>
      </c>
      <c r="K14" s="374">
        <v>21</v>
      </c>
      <c r="L14" s="815" t="s">
        <v>165</v>
      </c>
      <c r="M14" s="816"/>
    </row>
    <row r="15" spans="1:13" ht="15.75" x14ac:dyDescent="0.25">
      <c r="A15" s="830" t="s">
        <v>1314</v>
      </c>
      <c r="B15" s="832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</row>
    <row r="16" spans="1:13" x14ac:dyDescent="0.25">
      <c r="A16" s="375" t="s">
        <v>133</v>
      </c>
      <c r="B16" s="375" t="s">
        <v>1371</v>
      </c>
      <c r="C16" s="375" t="s">
        <v>30</v>
      </c>
      <c r="D16" s="389"/>
      <c r="E16" s="389"/>
      <c r="F16" s="374" t="s">
        <v>18</v>
      </c>
      <c r="G16" s="374">
        <v>8</v>
      </c>
      <c r="H16" s="374">
        <v>0</v>
      </c>
      <c r="I16" s="374">
        <v>8</v>
      </c>
      <c r="J16" s="374">
        <v>0</v>
      </c>
      <c r="K16" s="374">
        <v>8</v>
      </c>
      <c r="L16" s="815" t="s">
        <v>165</v>
      </c>
      <c r="M16" s="816"/>
    </row>
    <row r="17" spans="1:13" x14ac:dyDescent="0.25">
      <c r="A17" s="375" t="s">
        <v>132</v>
      </c>
      <c r="B17" s="375" t="s">
        <v>21</v>
      </c>
      <c r="C17" s="375" t="s">
        <v>30</v>
      </c>
      <c r="D17" s="389"/>
      <c r="E17" s="389"/>
      <c r="F17" s="374" t="s">
        <v>18</v>
      </c>
      <c r="G17" s="374">
        <v>0</v>
      </c>
      <c r="H17" s="374">
        <v>1</v>
      </c>
      <c r="I17" s="374">
        <v>1</v>
      </c>
      <c r="J17" s="374">
        <v>0</v>
      </c>
      <c r="K17" s="374">
        <v>1</v>
      </c>
      <c r="L17" s="815" t="s">
        <v>165</v>
      </c>
      <c r="M17" s="816"/>
    </row>
    <row r="18" spans="1:13" x14ac:dyDescent="0.25">
      <c r="A18" s="375" t="s">
        <v>1370</v>
      </c>
      <c r="B18" s="375" t="s">
        <v>1369</v>
      </c>
      <c r="C18" s="375" t="s">
        <v>30</v>
      </c>
      <c r="D18" s="375"/>
      <c r="E18" s="375"/>
      <c r="F18" s="375" t="s">
        <v>1</v>
      </c>
      <c r="G18" s="375">
        <v>3</v>
      </c>
      <c r="H18" s="375">
        <v>0</v>
      </c>
      <c r="I18" s="375">
        <v>3</v>
      </c>
      <c r="J18" s="375">
        <v>3</v>
      </c>
      <c r="K18" s="375">
        <v>14</v>
      </c>
      <c r="L18" s="815"/>
      <c r="M18" s="816"/>
    </row>
    <row r="19" spans="1:13" x14ac:dyDescent="0.25">
      <c r="A19" s="375" t="s">
        <v>1368</v>
      </c>
      <c r="B19" s="375" t="s">
        <v>4</v>
      </c>
      <c r="C19" s="375" t="s">
        <v>30</v>
      </c>
      <c r="D19" s="375"/>
      <c r="E19" s="375"/>
      <c r="F19" s="375" t="s">
        <v>18</v>
      </c>
      <c r="G19" s="375">
        <v>0</v>
      </c>
      <c r="H19" s="375">
        <v>2</v>
      </c>
      <c r="I19" s="375">
        <v>2</v>
      </c>
      <c r="J19" s="375">
        <v>0</v>
      </c>
      <c r="K19" s="375">
        <v>10</v>
      </c>
      <c r="L19" s="815" t="s">
        <v>165</v>
      </c>
      <c r="M19" s="816"/>
    </row>
    <row r="20" spans="1:13" x14ac:dyDescent="0.25">
      <c r="A20" s="375" t="s">
        <v>1367</v>
      </c>
      <c r="B20" s="375" t="s">
        <v>2</v>
      </c>
      <c r="C20" s="375" t="s">
        <v>30</v>
      </c>
      <c r="D20" s="375"/>
      <c r="E20" s="375"/>
      <c r="F20" s="375" t="s">
        <v>18</v>
      </c>
      <c r="G20" s="375">
        <v>0</v>
      </c>
      <c r="H20" s="375">
        <v>2</v>
      </c>
      <c r="I20" s="375">
        <v>2</v>
      </c>
      <c r="J20" s="375">
        <v>0</v>
      </c>
      <c r="K20" s="375">
        <v>10</v>
      </c>
      <c r="L20" s="815" t="s">
        <v>165</v>
      </c>
      <c r="M20" s="816"/>
    </row>
    <row r="21" spans="1:13" x14ac:dyDescent="0.25">
      <c r="A21" s="375" t="s">
        <v>130</v>
      </c>
      <c r="B21" s="375" t="s">
        <v>294</v>
      </c>
      <c r="C21" s="375" t="s">
        <v>30</v>
      </c>
      <c r="D21" s="375"/>
      <c r="E21" s="375"/>
      <c r="F21" s="375" t="s">
        <v>18</v>
      </c>
      <c r="G21" s="375">
        <v>8</v>
      </c>
      <c r="H21" s="375">
        <v>0</v>
      </c>
      <c r="I21" s="375">
        <v>0</v>
      </c>
      <c r="J21" s="375">
        <v>0</v>
      </c>
      <c r="K21" s="375">
        <v>8</v>
      </c>
      <c r="L21" s="815" t="s">
        <v>165</v>
      </c>
      <c r="M21" s="816"/>
    </row>
    <row r="22" spans="1:13" x14ac:dyDescent="0.25">
      <c r="A22" s="375" t="s">
        <v>129</v>
      </c>
      <c r="B22" s="375" t="s">
        <v>293</v>
      </c>
      <c r="C22" s="375" t="s">
        <v>30</v>
      </c>
      <c r="D22" s="375"/>
      <c r="E22" s="375"/>
      <c r="F22" s="375" t="s">
        <v>18</v>
      </c>
      <c r="G22" s="375">
        <v>0</v>
      </c>
      <c r="H22" s="375">
        <v>1</v>
      </c>
      <c r="I22" s="375">
        <v>0</v>
      </c>
      <c r="J22" s="375">
        <v>0</v>
      </c>
      <c r="K22" s="375">
        <v>1</v>
      </c>
      <c r="L22" s="815" t="s">
        <v>165</v>
      </c>
      <c r="M22" s="816"/>
    </row>
    <row r="23" spans="1:13" x14ac:dyDescent="0.25">
      <c r="A23" s="375" t="s">
        <v>127</v>
      </c>
      <c r="B23" s="375" t="s">
        <v>1311</v>
      </c>
      <c r="C23" s="375" t="s">
        <v>30</v>
      </c>
      <c r="D23" s="375"/>
      <c r="E23" s="375"/>
      <c r="F23" s="375" t="s">
        <v>18</v>
      </c>
      <c r="G23" s="375">
        <v>8</v>
      </c>
      <c r="H23" s="375">
        <v>0</v>
      </c>
      <c r="I23" s="375">
        <v>0</v>
      </c>
      <c r="J23" s="375">
        <v>0</v>
      </c>
      <c r="K23" s="375">
        <v>8</v>
      </c>
      <c r="L23" s="815" t="s">
        <v>165</v>
      </c>
      <c r="M23" s="816"/>
    </row>
    <row r="24" spans="1:13" x14ac:dyDescent="0.25">
      <c r="A24" s="375" t="s">
        <v>126</v>
      </c>
      <c r="B24" s="375" t="s">
        <v>1310</v>
      </c>
      <c r="C24" s="375" t="s">
        <v>30</v>
      </c>
      <c r="D24" s="375"/>
      <c r="E24" s="375"/>
      <c r="F24" s="375" t="s">
        <v>18</v>
      </c>
      <c r="G24" s="375">
        <v>0</v>
      </c>
      <c r="H24" s="375">
        <v>1</v>
      </c>
      <c r="I24" s="375">
        <v>0</v>
      </c>
      <c r="J24" s="375">
        <v>0</v>
      </c>
      <c r="K24" s="375">
        <v>1</v>
      </c>
      <c r="L24" s="815" t="s">
        <v>165</v>
      </c>
      <c r="M24" s="816"/>
    </row>
    <row r="25" spans="1:13" x14ac:dyDescent="0.25">
      <c r="A25" s="375" t="s">
        <v>285</v>
      </c>
      <c r="B25" s="375" t="s">
        <v>1305</v>
      </c>
      <c r="C25" s="375" t="s">
        <v>30</v>
      </c>
      <c r="D25" s="375"/>
      <c r="E25" s="375"/>
      <c r="F25" s="375" t="s">
        <v>18</v>
      </c>
      <c r="G25" s="375">
        <v>8</v>
      </c>
      <c r="H25" s="375">
        <v>0</v>
      </c>
      <c r="I25" s="375">
        <v>0</v>
      </c>
      <c r="J25" s="375">
        <v>0</v>
      </c>
      <c r="K25" s="375">
        <v>8</v>
      </c>
      <c r="L25" s="815" t="s">
        <v>165</v>
      </c>
      <c r="M25" s="816"/>
    </row>
    <row r="26" spans="1:13" x14ac:dyDescent="0.25">
      <c r="A26" s="375" t="s">
        <v>284</v>
      </c>
      <c r="B26" s="375" t="s">
        <v>1304</v>
      </c>
      <c r="C26" s="375" t="s">
        <v>30</v>
      </c>
      <c r="D26" s="375"/>
      <c r="E26" s="375"/>
      <c r="F26" s="375" t="s">
        <v>18</v>
      </c>
      <c r="G26" s="375">
        <v>0</v>
      </c>
      <c r="H26" s="375">
        <v>1</v>
      </c>
      <c r="I26" s="375">
        <v>0</v>
      </c>
      <c r="J26" s="375">
        <v>0</v>
      </c>
      <c r="K26" s="375">
        <v>1</v>
      </c>
      <c r="L26" s="815" t="s">
        <v>165</v>
      </c>
      <c r="M26" s="816"/>
    </row>
    <row r="27" spans="1:13" x14ac:dyDescent="0.25">
      <c r="A27" s="375" t="s">
        <v>1366</v>
      </c>
      <c r="B27" s="376" t="s">
        <v>1306</v>
      </c>
      <c r="C27" s="375" t="s">
        <v>30</v>
      </c>
      <c r="D27" s="375"/>
      <c r="E27" s="375"/>
      <c r="F27" s="375" t="s">
        <v>18</v>
      </c>
      <c r="G27" s="374">
        <v>0</v>
      </c>
      <c r="H27" s="374">
        <v>0</v>
      </c>
      <c r="I27" s="374">
        <v>0</v>
      </c>
      <c r="J27" s="374">
        <v>0</v>
      </c>
      <c r="K27" s="374">
        <v>21</v>
      </c>
      <c r="L27" s="815" t="s">
        <v>165</v>
      </c>
      <c r="M27" s="816"/>
    </row>
    <row r="28" spans="1:13" s="387" customFormat="1" x14ac:dyDescent="0.25">
      <c r="A28" s="375" t="s">
        <v>1365</v>
      </c>
      <c r="B28" s="375" t="s">
        <v>1308</v>
      </c>
      <c r="C28" s="375" t="s">
        <v>30</v>
      </c>
      <c r="D28" s="388"/>
      <c r="E28" s="388"/>
      <c r="F28" s="375" t="s">
        <v>18</v>
      </c>
      <c r="G28" s="374">
        <v>0</v>
      </c>
      <c r="H28" s="374">
        <v>0</v>
      </c>
      <c r="I28" s="374">
        <v>0</v>
      </c>
      <c r="J28" s="374">
        <v>0</v>
      </c>
      <c r="K28" s="374">
        <v>21</v>
      </c>
      <c r="L28" s="815" t="s">
        <v>165</v>
      </c>
      <c r="M28" s="816"/>
    </row>
    <row r="29" spans="1:13" x14ac:dyDescent="0.25">
      <c r="A29" s="375" t="s">
        <v>1364</v>
      </c>
      <c r="B29" s="375" t="s">
        <v>1302</v>
      </c>
      <c r="C29" s="375" t="s">
        <v>30</v>
      </c>
      <c r="D29" s="375"/>
      <c r="E29" s="375"/>
      <c r="F29" s="375" t="s">
        <v>18</v>
      </c>
      <c r="G29" s="374">
        <v>0</v>
      </c>
      <c r="H29" s="374">
        <v>0</v>
      </c>
      <c r="I29" s="374">
        <v>0</v>
      </c>
      <c r="J29" s="374">
        <v>0</v>
      </c>
      <c r="K29" s="374">
        <v>21</v>
      </c>
      <c r="L29" s="815" t="s">
        <v>165</v>
      </c>
      <c r="M29" s="816"/>
    </row>
    <row r="30" spans="1:13" x14ac:dyDescent="0.25">
      <c r="A30" s="385"/>
      <c r="B30" s="385"/>
      <c r="C30" s="385"/>
      <c r="D30" s="385"/>
      <c r="E30" s="385"/>
      <c r="F30" s="385"/>
      <c r="G30" s="386"/>
      <c r="H30" s="386"/>
      <c r="I30" s="386"/>
      <c r="J30" s="386"/>
      <c r="K30" s="386"/>
      <c r="L30" s="385"/>
      <c r="M30" s="385"/>
    </row>
  </sheetData>
  <mergeCells count="29">
    <mergeCell ref="L6:M6"/>
    <mergeCell ref="L7:M7"/>
    <mergeCell ref="L8:M8"/>
    <mergeCell ref="L9:M9"/>
    <mergeCell ref="A1:M1"/>
    <mergeCell ref="A2:M2"/>
    <mergeCell ref="L5:M5"/>
    <mergeCell ref="A3:M3"/>
    <mergeCell ref="A4:M4"/>
    <mergeCell ref="L10:M10"/>
    <mergeCell ref="A11:M11"/>
    <mergeCell ref="L27:M27"/>
    <mergeCell ref="L18:M18"/>
    <mergeCell ref="L19:M19"/>
    <mergeCell ref="A15:M15"/>
    <mergeCell ref="L12:M12"/>
    <mergeCell ref="L13:M13"/>
    <mergeCell ref="L14:M14"/>
    <mergeCell ref="L16:M16"/>
    <mergeCell ref="L17:M17"/>
    <mergeCell ref="L28:M28"/>
    <mergeCell ref="L20:M20"/>
    <mergeCell ref="L29:M29"/>
    <mergeCell ref="L21:M21"/>
    <mergeCell ref="L22:M22"/>
    <mergeCell ref="L23:M23"/>
    <mergeCell ref="L24:M24"/>
    <mergeCell ref="L25:M25"/>
    <mergeCell ref="L26:M2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M42"/>
  <sheetViews>
    <sheetView view="pageBreakPreview" zoomScaleNormal="100" zoomScaleSheetLayoutView="100" workbookViewId="0">
      <selection activeCell="A2" sqref="A2:M2"/>
    </sheetView>
  </sheetViews>
  <sheetFormatPr defaultRowHeight="15" x14ac:dyDescent="0.25"/>
  <cols>
    <col min="1" max="1" width="13" customWidth="1"/>
    <col min="2" max="2" width="37.85546875" customWidth="1"/>
    <col min="3" max="3" width="16.140625" customWidth="1"/>
    <col min="4" max="4" width="0.140625" customWidth="1"/>
    <col min="5" max="5" width="10.85546875" hidden="1" customWidth="1"/>
    <col min="6" max="6" width="10.85546875" customWidth="1"/>
    <col min="7" max="7" width="12.28515625" style="350" customWidth="1"/>
    <col min="8" max="9" width="11" style="350" customWidth="1"/>
    <col min="10" max="10" width="8.140625" style="350" customWidth="1"/>
    <col min="11" max="11" width="8.42578125" style="350" customWidth="1"/>
    <col min="13" max="13" width="22.140625" customWidth="1"/>
  </cols>
  <sheetData>
    <row r="1" spans="1:13" ht="15.75" x14ac:dyDescent="0.25">
      <c r="A1" s="821" t="s">
        <v>107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</row>
    <row r="2" spans="1:13" ht="15.75" x14ac:dyDescent="0.25">
      <c r="A2" s="822" t="s">
        <v>1416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</row>
    <row r="3" spans="1:13" ht="15.75" x14ac:dyDescent="0.25">
      <c r="A3" s="824" t="s">
        <v>105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</row>
    <row r="4" spans="1:13" ht="29.25" customHeight="1" x14ac:dyDescent="0.25">
      <c r="A4" s="833" t="s">
        <v>1362</v>
      </c>
      <c r="B4" s="834"/>
      <c r="C4" s="835"/>
      <c r="D4" s="835"/>
      <c r="E4" s="835"/>
      <c r="F4" s="835"/>
      <c r="G4" s="835"/>
      <c r="H4" s="835"/>
      <c r="I4" s="835"/>
      <c r="J4" s="835"/>
      <c r="K4" s="835"/>
      <c r="L4" s="835"/>
      <c r="M4" s="835"/>
    </row>
    <row r="5" spans="1:13" ht="52.5" customHeight="1" x14ac:dyDescent="0.25">
      <c r="A5" s="384" t="s">
        <v>1361</v>
      </c>
      <c r="B5" s="382" t="s">
        <v>101</v>
      </c>
      <c r="C5" s="383" t="s">
        <v>100</v>
      </c>
      <c r="D5" s="383" t="s">
        <v>99</v>
      </c>
      <c r="E5" s="382" t="s">
        <v>98</v>
      </c>
      <c r="F5" s="382" t="s">
        <v>1360</v>
      </c>
      <c r="G5" s="382" t="s">
        <v>1359</v>
      </c>
      <c r="H5" s="382" t="s">
        <v>1358</v>
      </c>
      <c r="I5" s="382" t="s">
        <v>1357</v>
      </c>
      <c r="J5" s="382" t="s">
        <v>1356</v>
      </c>
      <c r="K5" s="382" t="s">
        <v>1355</v>
      </c>
      <c r="L5" s="823" t="s">
        <v>93</v>
      </c>
      <c r="M5" s="823"/>
    </row>
    <row r="6" spans="1:13" ht="29.25" customHeight="1" x14ac:dyDescent="0.25">
      <c r="A6" s="390" t="s">
        <v>231</v>
      </c>
      <c r="B6" s="390" t="s">
        <v>23</v>
      </c>
      <c r="C6" s="375" t="s">
        <v>30</v>
      </c>
      <c r="D6" s="375"/>
      <c r="E6" s="375"/>
      <c r="F6" s="375" t="s">
        <v>18</v>
      </c>
      <c r="G6" s="375">
        <v>8</v>
      </c>
      <c r="H6" s="375">
        <v>0</v>
      </c>
      <c r="I6" s="375">
        <v>8</v>
      </c>
      <c r="J6" s="375">
        <v>0</v>
      </c>
      <c r="K6" s="375">
        <v>8</v>
      </c>
      <c r="L6" s="815" t="s">
        <v>165</v>
      </c>
      <c r="M6" s="829"/>
    </row>
    <row r="7" spans="1:13" ht="29.25" customHeight="1" x14ac:dyDescent="0.25">
      <c r="A7" s="390" t="s">
        <v>229</v>
      </c>
      <c r="B7" s="390" t="s">
        <v>21</v>
      </c>
      <c r="C7" s="375" t="s">
        <v>30</v>
      </c>
      <c r="D7" s="375"/>
      <c r="E7" s="375"/>
      <c r="F7" s="375" t="s">
        <v>18</v>
      </c>
      <c r="G7" s="375">
        <v>0</v>
      </c>
      <c r="H7" s="375">
        <v>1</v>
      </c>
      <c r="I7" s="375">
        <v>1</v>
      </c>
      <c r="J7" s="375">
        <v>0</v>
      </c>
      <c r="K7" s="375">
        <v>1</v>
      </c>
      <c r="L7" s="815" t="s">
        <v>165</v>
      </c>
      <c r="M7" s="829"/>
    </row>
    <row r="8" spans="1:13" ht="29.25" customHeight="1" x14ac:dyDescent="0.25">
      <c r="A8" s="390" t="s">
        <v>1178</v>
      </c>
      <c r="B8" s="390" t="s">
        <v>279</v>
      </c>
      <c r="C8" s="375" t="s">
        <v>30</v>
      </c>
      <c r="D8" s="375"/>
      <c r="E8" s="375"/>
      <c r="F8" s="375" t="s">
        <v>1</v>
      </c>
      <c r="G8" s="375">
        <v>3</v>
      </c>
      <c r="H8" s="375">
        <v>0</v>
      </c>
      <c r="I8" s="375">
        <v>3</v>
      </c>
      <c r="J8" s="375">
        <v>3</v>
      </c>
      <c r="K8" s="375">
        <v>10</v>
      </c>
      <c r="L8" s="815"/>
      <c r="M8" s="829"/>
    </row>
    <row r="9" spans="1:13" ht="29.25" customHeight="1" x14ac:dyDescent="0.25">
      <c r="A9" s="390" t="s">
        <v>1415</v>
      </c>
      <c r="B9" s="390" t="s">
        <v>4</v>
      </c>
      <c r="C9" s="375" t="s">
        <v>30</v>
      </c>
      <c r="D9" s="375"/>
      <c r="E9" s="375"/>
      <c r="F9" s="375" t="s">
        <v>18</v>
      </c>
      <c r="G9" s="375">
        <v>0</v>
      </c>
      <c r="H9" s="375">
        <v>2</v>
      </c>
      <c r="I9" s="375">
        <v>2</v>
      </c>
      <c r="J9" s="375">
        <v>0</v>
      </c>
      <c r="K9" s="375">
        <v>5</v>
      </c>
      <c r="L9" s="815" t="s">
        <v>165</v>
      </c>
      <c r="M9" s="829"/>
    </row>
    <row r="10" spans="1:13" ht="29.25" customHeight="1" x14ac:dyDescent="0.25">
      <c r="A10" s="390" t="s">
        <v>1414</v>
      </c>
      <c r="B10" s="390" t="s">
        <v>2</v>
      </c>
      <c r="C10" s="375" t="s">
        <v>30</v>
      </c>
      <c r="D10" s="375"/>
      <c r="E10" s="375"/>
      <c r="F10" s="375" t="s">
        <v>18</v>
      </c>
      <c r="G10" s="375">
        <v>0</v>
      </c>
      <c r="H10" s="375">
        <v>2</v>
      </c>
      <c r="I10" s="375">
        <v>2</v>
      </c>
      <c r="J10" s="375">
        <v>0</v>
      </c>
      <c r="K10" s="375">
        <v>5</v>
      </c>
      <c r="L10" s="815" t="s">
        <v>165</v>
      </c>
      <c r="M10" s="829"/>
    </row>
    <row r="11" spans="1:13" ht="29.25" customHeight="1" x14ac:dyDescent="0.25">
      <c r="A11" s="375" t="s">
        <v>1413</v>
      </c>
      <c r="B11" s="391" t="s">
        <v>1412</v>
      </c>
      <c r="C11" s="375" t="s">
        <v>30</v>
      </c>
      <c r="D11" s="375"/>
      <c r="E11" s="375"/>
      <c r="F11" s="375" t="s">
        <v>1</v>
      </c>
      <c r="G11" s="375">
        <v>3</v>
      </c>
      <c r="H11" s="375">
        <v>0</v>
      </c>
      <c r="I11" s="375">
        <f t="shared" ref="I11:I20" si="0">SUM(G11:H11)</f>
        <v>3</v>
      </c>
      <c r="J11" s="375">
        <v>3</v>
      </c>
      <c r="K11" s="375">
        <v>8</v>
      </c>
      <c r="L11" s="837" t="s">
        <v>1403</v>
      </c>
      <c r="M11" s="837"/>
    </row>
    <row r="12" spans="1:13" ht="22.5" customHeight="1" x14ac:dyDescent="0.25">
      <c r="A12" s="375" t="s">
        <v>1411</v>
      </c>
      <c r="B12" s="391" t="s">
        <v>1410</v>
      </c>
      <c r="C12" s="375" t="s">
        <v>30</v>
      </c>
      <c r="D12" s="375"/>
      <c r="E12" s="375"/>
      <c r="F12" s="375" t="s">
        <v>1</v>
      </c>
      <c r="G12" s="375">
        <v>3</v>
      </c>
      <c r="H12" s="375">
        <v>0</v>
      </c>
      <c r="I12" s="375">
        <f t="shared" si="0"/>
        <v>3</v>
      </c>
      <c r="J12" s="375">
        <v>3</v>
      </c>
      <c r="K12" s="375">
        <v>8</v>
      </c>
      <c r="L12" s="838" t="s">
        <v>1397</v>
      </c>
      <c r="M12" s="838"/>
    </row>
    <row r="13" spans="1:13" x14ac:dyDescent="0.25">
      <c r="A13" s="375" t="s">
        <v>1409</v>
      </c>
      <c r="B13" s="391" t="s">
        <v>1408</v>
      </c>
      <c r="C13" s="375" t="s">
        <v>30</v>
      </c>
      <c r="D13" s="375"/>
      <c r="E13" s="375"/>
      <c r="F13" s="375" t="s">
        <v>1</v>
      </c>
      <c r="G13" s="375">
        <v>3</v>
      </c>
      <c r="H13" s="375">
        <v>0</v>
      </c>
      <c r="I13" s="375">
        <f t="shared" si="0"/>
        <v>3</v>
      </c>
      <c r="J13" s="375">
        <v>3</v>
      </c>
      <c r="K13" s="375">
        <v>8</v>
      </c>
      <c r="L13" s="837" t="s">
        <v>1400</v>
      </c>
      <c r="M13" s="837"/>
    </row>
    <row r="14" spans="1:13" x14ac:dyDescent="0.25">
      <c r="A14" s="375" t="s">
        <v>1407</v>
      </c>
      <c r="B14" s="391" t="s">
        <v>1406</v>
      </c>
      <c r="C14" s="375" t="s">
        <v>30</v>
      </c>
      <c r="D14" s="375"/>
      <c r="E14" s="375"/>
      <c r="F14" s="375" t="s">
        <v>1</v>
      </c>
      <c r="G14" s="375">
        <v>3</v>
      </c>
      <c r="H14" s="375">
        <v>0</v>
      </c>
      <c r="I14" s="375">
        <f t="shared" si="0"/>
        <v>3</v>
      </c>
      <c r="J14" s="375">
        <v>3</v>
      </c>
      <c r="K14" s="375">
        <v>8</v>
      </c>
      <c r="L14" s="836" t="s">
        <v>1394</v>
      </c>
      <c r="M14" s="836"/>
    </row>
    <row r="15" spans="1:13" x14ac:dyDescent="0.25">
      <c r="A15" s="375" t="s">
        <v>1405</v>
      </c>
      <c r="B15" s="391" t="s">
        <v>1404</v>
      </c>
      <c r="C15" s="375" t="s">
        <v>30</v>
      </c>
      <c r="D15" s="375"/>
      <c r="E15" s="375"/>
      <c r="F15" s="375" t="s">
        <v>1</v>
      </c>
      <c r="G15" s="375">
        <v>3</v>
      </c>
      <c r="H15" s="375">
        <v>0</v>
      </c>
      <c r="I15" s="375">
        <f t="shared" si="0"/>
        <v>3</v>
      </c>
      <c r="J15" s="375">
        <v>3</v>
      </c>
      <c r="K15" s="375">
        <v>8</v>
      </c>
      <c r="L15" s="837" t="s">
        <v>1403</v>
      </c>
      <c r="M15" s="837"/>
    </row>
    <row r="16" spans="1:13" x14ac:dyDescent="0.25">
      <c r="A16" s="375" t="s">
        <v>1402</v>
      </c>
      <c r="B16" s="391" t="s">
        <v>1401</v>
      </c>
      <c r="C16" s="375" t="s">
        <v>30</v>
      </c>
      <c r="D16" s="375"/>
      <c r="E16" s="375"/>
      <c r="F16" s="375" t="s">
        <v>1</v>
      </c>
      <c r="G16" s="375">
        <v>3</v>
      </c>
      <c r="H16" s="375">
        <v>0</v>
      </c>
      <c r="I16" s="375">
        <f t="shared" si="0"/>
        <v>3</v>
      </c>
      <c r="J16" s="375">
        <v>3</v>
      </c>
      <c r="K16" s="375">
        <v>8</v>
      </c>
      <c r="L16" s="837" t="s">
        <v>1400</v>
      </c>
      <c r="M16" s="837"/>
    </row>
    <row r="17" spans="1:13" ht="24" x14ac:dyDescent="0.25">
      <c r="A17" s="375" t="s">
        <v>1399</v>
      </c>
      <c r="B17" s="391" t="s">
        <v>1398</v>
      </c>
      <c r="C17" s="375" t="s">
        <v>30</v>
      </c>
      <c r="D17" s="375"/>
      <c r="E17" s="375"/>
      <c r="F17" s="375" t="s">
        <v>1</v>
      </c>
      <c r="G17" s="375">
        <v>3</v>
      </c>
      <c r="H17" s="375">
        <v>0</v>
      </c>
      <c r="I17" s="375">
        <f t="shared" si="0"/>
        <v>3</v>
      </c>
      <c r="J17" s="375">
        <v>3</v>
      </c>
      <c r="K17" s="375">
        <v>8</v>
      </c>
      <c r="L17" s="838" t="s">
        <v>1397</v>
      </c>
      <c r="M17" s="838"/>
    </row>
    <row r="18" spans="1:13" x14ac:dyDescent="0.25">
      <c r="A18" s="375" t="s">
        <v>1396</v>
      </c>
      <c r="B18" s="391" t="s">
        <v>1395</v>
      </c>
      <c r="C18" s="375" t="s">
        <v>30</v>
      </c>
      <c r="D18" s="375"/>
      <c r="E18" s="375"/>
      <c r="F18" s="375" t="s">
        <v>1</v>
      </c>
      <c r="G18" s="375">
        <v>3</v>
      </c>
      <c r="H18" s="375">
        <v>0</v>
      </c>
      <c r="I18" s="375">
        <f t="shared" si="0"/>
        <v>3</v>
      </c>
      <c r="J18" s="375">
        <v>3</v>
      </c>
      <c r="K18" s="375">
        <v>8</v>
      </c>
      <c r="L18" s="836" t="s">
        <v>1394</v>
      </c>
      <c r="M18" s="836"/>
    </row>
    <row r="19" spans="1:13" ht="24" x14ac:dyDescent="0.25">
      <c r="A19" s="392" t="s">
        <v>1393</v>
      </c>
      <c r="B19" s="395" t="s">
        <v>1392</v>
      </c>
      <c r="C19" s="375" t="s">
        <v>30</v>
      </c>
      <c r="D19" s="375"/>
      <c r="E19" s="375"/>
      <c r="F19" s="375" t="s">
        <v>1</v>
      </c>
      <c r="G19" s="392">
        <v>3</v>
      </c>
      <c r="H19" s="392">
        <v>0</v>
      </c>
      <c r="I19" s="392">
        <f t="shared" si="0"/>
        <v>3</v>
      </c>
      <c r="J19" s="392">
        <v>3</v>
      </c>
      <c r="K19" s="392">
        <v>8</v>
      </c>
      <c r="L19" s="837" t="s">
        <v>1389</v>
      </c>
      <c r="M19" s="837"/>
    </row>
    <row r="20" spans="1:13" x14ac:dyDescent="0.25">
      <c r="A20" s="394" t="s">
        <v>1391</v>
      </c>
      <c r="B20" s="393" t="s">
        <v>1390</v>
      </c>
      <c r="C20" s="375" t="s">
        <v>30</v>
      </c>
      <c r="D20" s="375"/>
      <c r="E20" s="375"/>
      <c r="F20" s="375" t="s">
        <v>1</v>
      </c>
      <c r="G20" s="392">
        <v>3</v>
      </c>
      <c r="H20" s="392">
        <v>0</v>
      </c>
      <c r="I20" s="392">
        <f t="shared" si="0"/>
        <v>3</v>
      </c>
      <c r="J20" s="392">
        <v>3</v>
      </c>
      <c r="K20" s="392">
        <v>8</v>
      </c>
      <c r="L20" s="837" t="s">
        <v>1389</v>
      </c>
      <c r="M20" s="837"/>
    </row>
    <row r="21" spans="1:13" ht="15.75" x14ac:dyDescent="0.25">
      <c r="A21" s="830" t="s">
        <v>344</v>
      </c>
      <c r="B21" s="831"/>
      <c r="C21" s="831"/>
      <c r="D21" s="831"/>
      <c r="E21" s="831"/>
      <c r="F21" s="831"/>
      <c r="G21" s="831"/>
      <c r="H21" s="831"/>
      <c r="I21" s="831"/>
      <c r="J21" s="831"/>
      <c r="K21" s="831"/>
      <c r="L21" s="831"/>
      <c r="M21" s="831"/>
    </row>
    <row r="22" spans="1:13" x14ac:dyDescent="0.25">
      <c r="A22" s="375" t="s">
        <v>343</v>
      </c>
      <c r="B22" s="375" t="s">
        <v>23</v>
      </c>
      <c r="C22" s="375" t="s">
        <v>30</v>
      </c>
      <c r="D22" s="389"/>
      <c r="E22" s="389"/>
      <c r="F22" s="374" t="s">
        <v>18</v>
      </c>
      <c r="G22" s="374">
        <v>8</v>
      </c>
      <c r="H22" s="374">
        <v>0</v>
      </c>
      <c r="I22" s="374">
        <v>8</v>
      </c>
      <c r="J22" s="374">
        <v>0</v>
      </c>
      <c r="K22" s="374">
        <v>8</v>
      </c>
      <c r="L22" s="815" t="s">
        <v>165</v>
      </c>
      <c r="M22" s="816"/>
    </row>
    <row r="23" spans="1:13" x14ac:dyDescent="0.25">
      <c r="A23" s="375" t="s">
        <v>342</v>
      </c>
      <c r="B23" s="375" t="s">
        <v>21</v>
      </c>
      <c r="C23" s="375" t="s">
        <v>30</v>
      </c>
      <c r="D23" s="389"/>
      <c r="E23" s="389"/>
      <c r="F23" s="374" t="s">
        <v>18</v>
      </c>
      <c r="G23" s="374">
        <v>0</v>
      </c>
      <c r="H23" s="374">
        <v>1</v>
      </c>
      <c r="I23" s="374">
        <v>1</v>
      </c>
      <c r="J23" s="374">
        <v>0</v>
      </c>
      <c r="K23" s="374">
        <v>1</v>
      </c>
      <c r="L23" s="815" t="s">
        <v>165</v>
      </c>
      <c r="M23" s="816"/>
    </row>
    <row r="24" spans="1:13" x14ac:dyDescent="0.25">
      <c r="A24" s="375" t="s">
        <v>1388</v>
      </c>
      <c r="B24" s="375" t="s">
        <v>1372</v>
      </c>
      <c r="C24" s="375" t="s">
        <v>30</v>
      </c>
      <c r="D24" s="389"/>
      <c r="E24" s="389"/>
      <c r="F24" s="374" t="s">
        <v>18</v>
      </c>
      <c r="G24" s="374">
        <v>0</v>
      </c>
      <c r="H24" s="374">
        <v>0</v>
      </c>
      <c r="I24" s="374">
        <v>0</v>
      </c>
      <c r="J24" s="374">
        <v>0</v>
      </c>
      <c r="K24" s="374">
        <v>21</v>
      </c>
      <c r="L24" s="815" t="s">
        <v>165</v>
      </c>
      <c r="M24" s="816"/>
    </row>
    <row r="25" spans="1:13" ht="15.75" x14ac:dyDescent="0.25">
      <c r="A25" s="830" t="s">
        <v>1314</v>
      </c>
      <c r="B25" s="832"/>
      <c r="C25" s="832"/>
      <c r="D25" s="832"/>
      <c r="E25" s="832"/>
      <c r="F25" s="832"/>
      <c r="G25" s="832"/>
      <c r="H25" s="832"/>
      <c r="I25" s="832"/>
      <c r="J25" s="832"/>
      <c r="K25" s="832"/>
      <c r="L25" s="832"/>
      <c r="M25" s="832"/>
    </row>
    <row r="26" spans="1:13" x14ac:dyDescent="0.25">
      <c r="A26" s="375" t="s">
        <v>133</v>
      </c>
      <c r="B26" s="375" t="s">
        <v>1371</v>
      </c>
      <c r="C26" s="375" t="s">
        <v>30</v>
      </c>
      <c r="D26" s="389"/>
      <c r="E26" s="389"/>
      <c r="F26" s="374" t="s">
        <v>18</v>
      </c>
      <c r="G26" s="374">
        <v>8</v>
      </c>
      <c r="H26" s="374">
        <v>0</v>
      </c>
      <c r="I26" s="374">
        <v>8</v>
      </c>
      <c r="J26" s="374">
        <v>0</v>
      </c>
      <c r="K26" s="374">
        <v>8</v>
      </c>
      <c r="L26" s="815" t="s">
        <v>165</v>
      </c>
      <c r="M26" s="816"/>
    </row>
    <row r="27" spans="1:13" x14ac:dyDescent="0.25">
      <c r="A27" s="375" t="s">
        <v>132</v>
      </c>
      <c r="B27" s="375" t="s">
        <v>21</v>
      </c>
      <c r="C27" s="375" t="s">
        <v>30</v>
      </c>
      <c r="D27" s="389"/>
      <c r="E27" s="389"/>
      <c r="F27" s="374" t="s">
        <v>18</v>
      </c>
      <c r="G27" s="374">
        <v>0</v>
      </c>
      <c r="H27" s="374">
        <v>1</v>
      </c>
      <c r="I27" s="374">
        <v>1</v>
      </c>
      <c r="J27" s="374">
        <v>0</v>
      </c>
      <c r="K27" s="374">
        <v>1</v>
      </c>
      <c r="L27" s="815" t="s">
        <v>165</v>
      </c>
      <c r="M27" s="816"/>
    </row>
    <row r="28" spans="1:13" x14ac:dyDescent="0.25">
      <c r="A28" s="375" t="s">
        <v>1387</v>
      </c>
      <c r="B28" s="375" t="s">
        <v>1369</v>
      </c>
      <c r="C28" s="375" t="s">
        <v>30</v>
      </c>
      <c r="D28" s="375"/>
      <c r="E28" s="375"/>
      <c r="F28" s="375" t="s">
        <v>1</v>
      </c>
      <c r="G28" s="375">
        <v>3</v>
      </c>
      <c r="H28" s="375">
        <v>0</v>
      </c>
      <c r="I28" s="375">
        <v>3</v>
      </c>
      <c r="J28" s="375">
        <v>3</v>
      </c>
      <c r="K28" s="375">
        <v>14</v>
      </c>
      <c r="L28" s="815"/>
      <c r="M28" s="816"/>
    </row>
    <row r="29" spans="1:13" x14ac:dyDescent="0.25">
      <c r="A29" s="375" t="s">
        <v>1386</v>
      </c>
      <c r="B29" s="375" t="s">
        <v>4</v>
      </c>
      <c r="C29" s="375" t="s">
        <v>30</v>
      </c>
      <c r="D29" s="375"/>
      <c r="E29" s="375"/>
      <c r="F29" s="375" t="s">
        <v>18</v>
      </c>
      <c r="G29" s="375">
        <v>0</v>
      </c>
      <c r="H29" s="375">
        <v>2</v>
      </c>
      <c r="I29" s="375">
        <v>2</v>
      </c>
      <c r="J29" s="375">
        <v>0</v>
      </c>
      <c r="K29" s="375">
        <v>10</v>
      </c>
      <c r="L29" s="815" t="s">
        <v>165</v>
      </c>
      <c r="M29" s="816"/>
    </row>
    <row r="30" spans="1:13" x14ac:dyDescent="0.25">
      <c r="A30" s="375" t="s">
        <v>1385</v>
      </c>
      <c r="B30" s="375" t="s">
        <v>2</v>
      </c>
      <c r="C30" s="375" t="s">
        <v>30</v>
      </c>
      <c r="D30" s="375"/>
      <c r="E30" s="375"/>
      <c r="F30" s="375" t="s">
        <v>18</v>
      </c>
      <c r="G30" s="375">
        <v>0</v>
      </c>
      <c r="H30" s="375">
        <v>2</v>
      </c>
      <c r="I30" s="375">
        <v>2</v>
      </c>
      <c r="J30" s="375">
        <v>0</v>
      </c>
      <c r="K30" s="375">
        <v>10</v>
      </c>
      <c r="L30" s="815" t="s">
        <v>165</v>
      </c>
      <c r="M30" s="816"/>
    </row>
    <row r="31" spans="1:13" x14ac:dyDescent="0.25">
      <c r="A31" s="375" t="s">
        <v>1384</v>
      </c>
      <c r="B31" s="391" t="s">
        <v>1383</v>
      </c>
      <c r="C31" s="375" t="s">
        <v>30</v>
      </c>
      <c r="D31" s="375" t="s">
        <v>1</v>
      </c>
      <c r="E31" s="375"/>
      <c r="F31" s="375" t="s">
        <v>1</v>
      </c>
      <c r="G31" s="375">
        <v>3</v>
      </c>
      <c r="H31" s="375">
        <v>0</v>
      </c>
      <c r="I31" s="375">
        <f>SUM(G31:H31)</f>
        <v>3</v>
      </c>
      <c r="J31" s="375">
        <v>3</v>
      </c>
      <c r="K31" s="375">
        <v>10</v>
      </c>
      <c r="L31" s="837" t="s">
        <v>1380</v>
      </c>
      <c r="M31" s="837"/>
    </row>
    <row r="32" spans="1:13" x14ac:dyDescent="0.25">
      <c r="A32" s="375" t="s">
        <v>1382</v>
      </c>
      <c r="B32" s="391" t="s">
        <v>1381</v>
      </c>
      <c r="C32" s="375" t="s">
        <v>30</v>
      </c>
      <c r="D32" s="375" t="s">
        <v>1</v>
      </c>
      <c r="E32" s="375"/>
      <c r="F32" s="375" t="s">
        <v>1</v>
      </c>
      <c r="G32" s="375">
        <v>3</v>
      </c>
      <c r="H32" s="375">
        <v>0</v>
      </c>
      <c r="I32" s="375">
        <f>SUM(G32:H32)</f>
        <v>3</v>
      </c>
      <c r="J32" s="375">
        <v>3</v>
      </c>
      <c r="K32" s="375">
        <v>10</v>
      </c>
      <c r="L32" s="837" t="s">
        <v>1380</v>
      </c>
      <c r="M32" s="839"/>
    </row>
    <row r="33" spans="1:13" x14ac:dyDescent="0.25">
      <c r="A33" s="375" t="s">
        <v>130</v>
      </c>
      <c r="B33" s="375" t="s">
        <v>294</v>
      </c>
      <c r="C33" s="375" t="s">
        <v>30</v>
      </c>
      <c r="D33" s="375"/>
      <c r="E33" s="375"/>
      <c r="F33" s="375" t="s">
        <v>18</v>
      </c>
      <c r="G33" s="375">
        <v>8</v>
      </c>
      <c r="H33" s="375">
        <v>0</v>
      </c>
      <c r="I33" s="375">
        <v>0</v>
      </c>
      <c r="J33" s="375">
        <v>0</v>
      </c>
      <c r="K33" s="375">
        <v>8</v>
      </c>
      <c r="L33" s="815" t="s">
        <v>165</v>
      </c>
      <c r="M33" s="816"/>
    </row>
    <row r="34" spans="1:13" x14ac:dyDescent="0.25">
      <c r="A34" s="375" t="s">
        <v>129</v>
      </c>
      <c r="B34" s="375" t="s">
        <v>293</v>
      </c>
      <c r="C34" s="375" t="s">
        <v>30</v>
      </c>
      <c r="D34" s="375"/>
      <c r="E34" s="375"/>
      <c r="F34" s="375" t="s">
        <v>18</v>
      </c>
      <c r="G34" s="375">
        <v>0</v>
      </c>
      <c r="H34" s="375">
        <v>1</v>
      </c>
      <c r="I34" s="375">
        <v>0</v>
      </c>
      <c r="J34" s="375">
        <v>0</v>
      </c>
      <c r="K34" s="375">
        <v>1</v>
      </c>
      <c r="L34" s="815" t="s">
        <v>165</v>
      </c>
      <c r="M34" s="816"/>
    </row>
    <row r="35" spans="1:13" x14ac:dyDescent="0.25">
      <c r="A35" s="375" t="s">
        <v>127</v>
      </c>
      <c r="B35" s="375" t="s">
        <v>1311</v>
      </c>
      <c r="C35" s="375" t="s">
        <v>30</v>
      </c>
      <c r="D35" s="375"/>
      <c r="E35" s="375"/>
      <c r="F35" s="375" t="s">
        <v>18</v>
      </c>
      <c r="G35" s="375">
        <v>8</v>
      </c>
      <c r="H35" s="375">
        <v>0</v>
      </c>
      <c r="I35" s="375">
        <v>0</v>
      </c>
      <c r="J35" s="375">
        <v>0</v>
      </c>
      <c r="K35" s="375">
        <v>8</v>
      </c>
      <c r="L35" s="815" t="s">
        <v>165</v>
      </c>
      <c r="M35" s="816"/>
    </row>
    <row r="36" spans="1:13" x14ac:dyDescent="0.25">
      <c r="A36" s="375" t="s">
        <v>126</v>
      </c>
      <c r="B36" s="375" t="s">
        <v>1310</v>
      </c>
      <c r="C36" s="375" t="s">
        <v>30</v>
      </c>
      <c r="D36" s="375"/>
      <c r="E36" s="375"/>
      <c r="F36" s="375" t="s">
        <v>18</v>
      </c>
      <c r="G36" s="375">
        <v>0</v>
      </c>
      <c r="H36" s="375">
        <v>1</v>
      </c>
      <c r="I36" s="375">
        <v>0</v>
      </c>
      <c r="J36" s="375">
        <v>0</v>
      </c>
      <c r="K36" s="375">
        <v>1</v>
      </c>
      <c r="L36" s="815" t="s">
        <v>165</v>
      </c>
      <c r="M36" s="816"/>
    </row>
    <row r="37" spans="1:13" x14ac:dyDescent="0.25">
      <c r="A37" s="375" t="s">
        <v>1379</v>
      </c>
      <c r="B37" s="375" t="s">
        <v>1308</v>
      </c>
      <c r="C37" s="375" t="s">
        <v>30</v>
      </c>
      <c r="D37" s="388"/>
      <c r="E37" s="388"/>
      <c r="F37" s="375" t="s">
        <v>18</v>
      </c>
      <c r="G37" s="374">
        <v>0</v>
      </c>
      <c r="H37" s="374">
        <v>0</v>
      </c>
      <c r="I37" s="374">
        <v>0</v>
      </c>
      <c r="J37" s="374">
        <v>0</v>
      </c>
      <c r="K37" s="374">
        <v>21</v>
      </c>
      <c r="L37" s="815" t="s">
        <v>165</v>
      </c>
      <c r="M37" s="816"/>
    </row>
    <row r="38" spans="1:13" x14ac:dyDescent="0.25">
      <c r="A38" s="375" t="s">
        <v>1378</v>
      </c>
      <c r="B38" s="376" t="s">
        <v>1306</v>
      </c>
      <c r="C38" s="375" t="s">
        <v>30</v>
      </c>
      <c r="D38" s="375"/>
      <c r="E38" s="375"/>
      <c r="F38" s="375" t="s">
        <v>18</v>
      </c>
      <c r="G38" s="374">
        <v>0</v>
      </c>
      <c r="H38" s="374">
        <v>0</v>
      </c>
      <c r="I38" s="374">
        <v>0</v>
      </c>
      <c r="J38" s="374">
        <v>0</v>
      </c>
      <c r="K38" s="374">
        <v>21</v>
      </c>
      <c r="L38" s="815" t="s">
        <v>165</v>
      </c>
      <c r="M38" s="816"/>
    </row>
    <row r="39" spans="1:13" x14ac:dyDescent="0.25">
      <c r="A39" s="375" t="s">
        <v>285</v>
      </c>
      <c r="B39" s="375" t="s">
        <v>1305</v>
      </c>
      <c r="C39" s="375" t="s">
        <v>30</v>
      </c>
      <c r="D39" s="375"/>
      <c r="E39" s="375"/>
      <c r="F39" s="375" t="s">
        <v>18</v>
      </c>
      <c r="G39" s="375">
        <v>8</v>
      </c>
      <c r="H39" s="375">
        <v>0</v>
      </c>
      <c r="I39" s="375">
        <v>0</v>
      </c>
      <c r="J39" s="375">
        <v>0</v>
      </c>
      <c r="K39" s="375">
        <v>8</v>
      </c>
      <c r="L39" s="815" t="s">
        <v>165</v>
      </c>
      <c r="M39" s="816"/>
    </row>
    <row r="40" spans="1:13" x14ac:dyDescent="0.25">
      <c r="A40" s="375" t="s">
        <v>284</v>
      </c>
      <c r="B40" s="375" t="s">
        <v>1304</v>
      </c>
      <c r="C40" s="375" t="s">
        <v>30</v>
      </c>
      <c r="D40" s="375"/>
      <c r="E40" s="375"/>
      <c r="F40" s="375" t="s">
        <v>18</v>
      </c>
      <c r="G40" s="375">
        <v>0</v>
      </c>
      <c r="H40" s="375">
        <v>1</v>
      </c>
      <c r="I40" s="375">
        <v>0</v>
      </c>
      <c r="J40" s="375">
        <v>0</v>
      </c>
      <c r="K40" s="375">
        <v>1</v>
      </c>
      <c r="L40" s="815" t="s">
        <v>165</v>
      </c>
      <c r="M40" s="816"/>
    </row>
    <row r="41" spans="1:13" x14ac:dyDescent="0.25">
      <c r="A41" s="375" t="s">
        <v>1377</v>
      </c>
      <c r="B41" s="375" t="s">
        <v>1302</v>
      </c>
      <c r="C41" s="375" t="s">
        <v>30</v>
      </c>
      <c r="D41" s="375"/>
      <c r="E41" s="375"/>
      <c r="F41" s="375" t="s">
        <v>18</v>
      </c>
      <c r="G41" s="374">
        <v>0</v>
      </c>
      <c r="H41" s="374">
        <v>0</v>
      </c>
      <c r="I41" s="374">
        <v>0</v>
      </c>
      <c r="J41" s="374">
        <v>0</v>
      </c>
      <c r="K41" s="374">
        <v>21</v>
      </c>
      <c r="L41" s="815" t="s">
        <v>165</v>
      </c>
      <c r="M41" s="816"/>
    </row>
    <row r="42" spans="1:13" x14ac:dyDescent="0.25">
      <c r="A42" s="385"/>
      <c r="B42" s="385"/>
      <c r="C42" s="385"/>
      <c r="D42" s="385"/>
      <c r="E42" s="385"/>
      <c r="F42" s="385"/>
      <c r="G42" s="386"/>
      <c r="H42" s="386"/>
      <c r="I42" s="386"/>
      <c r="J42" s="386"/>
      <c r="K42" s="386"/>
      <c r="L42" s="385"/>
      <c r="M42" s="385"/>
    </row>
  </sheetData>
  <mergeCells count="41">
    <mergeCell ref="L41:M41"/>
    <mergeCell ref="L33:M33"/>
    <mergeCell ref="L34:M34"/>
    <mergeCell ref="L35:M35"/>
    <mergeCell ref="L36:M36"/>
    <mergeCell ref="L39:M39"/>
    <mergeCell ref="L40:M40"/>
    <mergeCell ref="L38:M38"/>
    <mergeCell ref="L37:M37"/>
    <mergeCell ref="L30:M30"/>
    <mergeCell ref="L12:M12"/>
    <mergeCell ref="L13:M13"/>
    <mergeCell ref="L31:M31"/>
    <mergeCell ref="L32:M32"/>
    <mergeCell ref="L15:M15"/>
    <mergeCell ref="L19:M19"/>
    <mergeCell ref="L20:M20"/>
    <mergeCell ref="L18:M18"/>
    <mergeCell ref="L28:M28"/>
    <mergeCell ref="L29:M29"/>
    <mergeCell ref="A25:M25"/>
    <mergeCell ref="L22:M22"/>
    <mergeCell ref="L23:M23"/>
    <mergeCell ref="L24:M24"/>
    <mergeCell ref="L26:M26"/>
    <mergeCell ref="L27:M27"/>
    <mergeCell ref="L6:M6"/>
    <mergeCell ref="L7:M7"/>
    <mergeCell ref="L8:M8"/>
    <mergeCell ref="L9:M9"/>
    <mergeCell ref="L14:M14"/>
    <mergeCell ref="L10:M10"/>
    <mergeCell ref="L11:M11"/>
    <mergeCell ref="L17:M17"/>
    <mergeCell ref="A21:M21"/>
    <mergeCell ref="L16:M16"/>
    <mergeCell ref="A1:M1"/>
    <mergeCell ref="A2:M2"/>
    <mergeCell ref="L5:M5"/>
    <mergeCell ref="A3:M3"/>
    <mergeCell ref="A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M48"/>
  <sheetViews>
    <sheetView view="pageBreakPreview" zoomScaleNormal="100" zoomScaleSheetLayoutView="100" workbookViewId="0">
      <selection activeCell="A22" sqref="A22"/>
    </sheetView>
  </sheetViews>
  <sheetFormatPr defaultRowHeight="15" x14ac:dyDescent="0.25"/>
  <cols>
    <col min="1" max="1" width="13" customWidth="1"/>
    <col min="2" max="2" width="37.85546875" customWidth="1"/>
    <col min="3" max="3" width="12.140625" customWidth="1"/>
    <col min="4" max="4" width="0.140625" customWidth="1"/>
    <col min="5" max="5" width="10.85546875" hidden="1" customWidth="1"/>
    <col min="6" max="6" width="10.85546875" customWidth="1"/>
    <col min="7" max="7" width="12.28515625" style="350" customWidth="1"/>
    <col min="8" max="9" width="11" style="350" customWidth="1"/>
    <col min="10" max="10" width="8.140625" style="350" customWidth="1"/>
    <col min="11" max="11" width="8.42578125" style="350" customWidth="1"/>
    <col min="13" max="13" width="20.28515625" customWidth="1"/>
  </cols>
  <sheetData>
    <row r="1" spans="1:13" ht="15.75" x14ac:dyDescent="0.25">
      <c r="A1" s="821" t="s">
        <v>107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</row>
    <row r="2" spans="1:13" ht="15.75" x14ac:dyDescent="0.25">
      <c r="A2" s="822" t="s">
        <v>1472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</row>
    <row r="3" spans="1:13" ht="15.75" x14ac:dyDescent="0.25">
      <c r="A3" s="824" t="s">
        <v>105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</row>
    <row r="4" spans="1:13" ht="29.25" customHeight="1" x14ac:dyDescent="0.25">
      <c r="A4" s="825" t="s">
        <v>1362</v>
      </c>
      <c r="B4" s="826"/>
      <c r="C4" s="827"/>
      <c r="D4" s="827"/>
      <c r="E4" s="827"/>
      <c r="F4" s="827"/>
      <c r="G4" s="827"/>
      <c r="H4" s="827"/>
      <c r="I4" s="827"/>
      <c r="J4" s="827"/>
      <c r="K4" s="827"/>
      <c r="L4" s="827"/>
      <c r="M4" s="827"/>
    </row>
    <row r="5" spans="1:13" ht="52.5" customHeight="1" x14ac:dyDescent="0.25">
      <c r="A5" s="384" t="s">
        <v>1361</v>
      </c>
      <c r="B5" s="382" t="s">
        <v>101</v>
      </c>
      <c r="C5" s="383" t="s">
        <v>100</v>
      </c>
      <c r="D5" s="383" t="s">
        <v>99</v>
      </c>
      <c r="E5" s="382" t="s">
        <v>98</v>
      </c>
      <c r="F5" s="382" t="s">
        <v>1360</v>
      </c>
      <c r="G5" s="382" t="s">
        <v>1359</v>
      </c>
      <c r="H5" s="382" t="s">
        <v>1358</v>
      </c>
      <c r="I5" s="382" t="s">
        <v>1357</v>
      </c>
      <c r="J5" s="382" t="s">
        <v>1356</v>
      </c>
      <c r="K5" s="382" t="s">
        <v>1355</v>
      </c>
      <c r="L5" s="823" t="s">
        <v>93</v>
      </c>
      <c r="M5" s="823"/>
    </row>
    <row r="6" spans="1:13" ht="29.25" customHeight="1" x14ac:dyDescent="0.25">
      <c r="A6" s="390" t="s">
        <v>231</v>
      </c>
      <c r="B6" s="390" t="s">
        <v>23</v>
      </c>
      <c r="C6" s="375" t="s">
        <v>30</v>
      </c>
      <c r="D6" s="375"/>
      <c r="E6" s="375"/>
      <c r="F6" s="375" t="s">
        <v>18</v>
      </c>
      <c r="G6" s="375">
        <v>8</v>
      </c>
      <c r="H6" s="375">
        <v>0</v>
      </c>
      <c r="I6" s="375">
        <v>8</v>
      </c>
      <c r="J6" s="375">
        <v>0</v>
      </c>
      <c r="K6" s="375">
        <v>8</v>
      </c>
      <c r="L6" s="815" t="s">
        <v>165</v>
      </c>
      <c r="M6" s="829"/>
    </row>
    <row r="7" spans="1:13" ht="29.25" customHeight="1" x14ac:dyDescent="0.25">
      <c r="A7" s="390" t="s">
        <v>229</v>
      </c>
      <c r="B7" s="390" t="s">
        <v>21</v>
      </c>
      <c r="C7" s="375" t="s">
        <v>30</v>
      </c>
      <c r="D7" s="375"/>
      <c r="E7" s="375"/>
      <c r="F7" s="375" t="s">
        <v>18</v>
      </c>
      <c r="G7" s="375">
        <v>0</v>
      </c>
      <c r="H7" s="375">
        <v>1</v>
      </c>
      <c r="I7" s="375">
        <v>1</v>
      </c>
      <c r="J7" s="375">
        <v>0</v>
      </c>
      <c r="K7" s="375">
        <v>1</v>
      </c>
      <c r="L7" s="815" t="s">
        <v>165</v>
      </c>
      <c r="M7" s="829"/>
    </row>
    <row r="8" spans="1:13" ht="29.25" customHeight="1" x14ac:dyDescent="0.25">
      <c r="A8" s="390" t="s">
        <v>1178</v>
      </c>
      <c r="B8" s="390" t="s">
        <v>279</v>
      </c>
      <c r="C8" s="375" t="s">
        <v>30</v>
      </c>
      <c r="D8" s="375"/>
      <c r="E8" s="375"/>
      <c r="F8" s="375" t="s">
        <v>1</v>
      </c>
      <c r="G8" s="375">
        <v>3</v>
      </c>
      <c r="H8" s="375">
        <v>0</v>
      </c>
      <c r="I8" s="375">
        <v>3</v>
      </c>
      <c r="J8" s="375">
        <v>3</v>
      </c>
      <c r="K8" s="375">
        <v>10</v>
      </c>
      <c r="L8" s="815"/>
      <c r="M8" s="829"/>
    </row>
    <row r="9" spans="1:13" ht="29.25" customHeight="1" x14ac:dyDescent="0.25">
      <c r="A9" s="390" t="s">
        <v>1471</v>
      </c>
      <c r="B9" s="390" t="s">
        <v>4</v>
      </c>
      <c r="C9" s="375" t="s">
        <v>30</v>
      </c>
      <c r="D9" s="375"/>
      <c r="E9" s="375"/>
      <c r="F9" s="375" t="s">
        <v>18</v>
      </c>
      <c r="G9" s="375">
        <v>0</v>
      </c>
      <c r="H9" s="375">
        <v>2</v>
      </c>
      <c r="I9" s="375">
        <v>2</v>
      </c>
      <c r="J9" s="375">
        <v>0</v>
      </c>
      <c r="K9" s="375">
        <v>5</v>
      </c>
      <c r="L9" s="815" t="s">
        <v>165</v>
      </c>
      <c r="M9" s="829"/>
    </row>
    <row r="10" spans="1:13" ht="29.25" customHeight="1" x14ac:dyDescent="0.25">
      <c r="A10" s="390" t="s">
        <v>1470</v>
      </c>
      <c r="B10" s="390" t="s">
        <v>2</v>
      </c>
      <c r="C10" s="375" t="s">
        <v>30</v>
      </c>
      <c r="D10" s="375"/>
      <c r="E10" s="375"/>
      <c r="F10" s="375" t="s">
        <v>18</v>
      </c>
      <c r="G10" s="375">
        <v>0</v>
      </c>
      <c r="H10" s="375">
        <v>2</v>
      </c>
      <c r="I10" s="375">
        <v>2</v>
      </c>
      <c r="J10" s="375">
        <v>0</v>
      </c>
      <c r="K10" s="375">
        <v>5</v>
      </c>
      <c r="L10" s="815" t="s">
        <v>165</v>
      </c>
      <c r="M10" s="829"/>
    </row>
    <row r="11" spans="1:13" x14ac:dyDescent="0.25">
      <c r="A11" s="375" t="s">
        <v>1469</v>
      </c>
      <c r="B11" s="375" t="s">
        <v>1468</v>
      </c>
      <c r="C11" s="375" t="s">
        <v>30</v>
      </c>
      <c r="D11" s="375"/>
      <c r="E11" s="375"/>
      <c r="F11" s="375" t="s">
        <v>1</v>
      </c>
      <c r="G11" s="375">
        <v>3</v>
      </c>
      <c r="H11" s="375">
        <v>0</v>
      </c>
      <c r="I11" s="375">
        <v>3</v>
      </c>
      <c r="J11" s="375">
        <v>3</v>
      </c>
      <c r="K11" s="375">
        <v>8</v>
      </c>
      <c r="L11" s="838" t="s">
        <v>1442</v>
      </c>
      <c r="M11" s="838"/>
    </row>
    <row r="12" spans="1:13" s="387" customFormat="1" ht="24" x14ac:dyDescent="0.25">
      <c r="A12" s="375" t="s">
        <v>1467</v>
      </c>
      <c r="B12" s="375" t="s">
        <v>1466</v>
      </c>
      <c r="C12" s="375" t="s">
        <v>30</v>
      </c>
      <c r="D12" s="375"/>
      <c r="E12" s="375"/>
      <c r="F12" s="375" t="s">
        <v>1</v>
      </c>
      <c r="G12" s="375">
        <v>3</v>
      </c>
      <c r="H12" s="375">
        <v>0</v>
      </c>
      <c r="I12" s="375">
        <v>3</v>
      </c>
      <c r="J12" s="375">
        <v>3</v>
      </c>
      <c r="K12" s="375">
        <v>8</v>
      </c>
      <c r="L12" s="815" t="s">
        <v>1463</v>
      </c>
      <c r="M12" s="815"/>
    </row>
    <row r="13" spans="1:13" ht="24" x14ac:dyDescent="0.25">
      <c r="A13" s="375" t="s">
        <v>1465</v>
      </c>
      <c r="B13" s="375" t="s">
        <v>1464</v>
      </c>
      <c r="C13" s="375" t="s">
        <v>30</v>
      </c>
      <c r="D13" s="375"/>
      <c r="E13" s="375"/>
      <c r="F13" s="375" t="s">
        <v>1</v>
      </c>
      <c r="G13" s="375">
        <v>3</v>
      </c>
      <c r="H13" s="375">
        <v>0</v>
      </c>
      <c r="I13" s="375">
        <v>3</v>
      </c>
      <c r="J13" s="375">
        <v>3</v>
      </c>
      <c r="K13" s="375">
        <v>8</v>
      </c>
      <c r="L13" s="815" t="s">
        <v>1463</v>
      </c>
      <c r="M13" s="815"/>
    </row>
    <row r="14" spans="1:13" x14ac:dyDescent="0.25">
      <c r="A14" s="375" t="s">
        <v>1462</v>
      </c>
      <c r="B14" s="375" t="s">
        <v>1461</v>
      </c>
      <c r="C14" s="375" t="s">
        <v>30</v>
      </c>
      <c r="D14" s="375"/>
      <c r="E14" s="375"/>
      <c r="F14" s="375" t="s">
        <v>1</v>
      </c>
      <c r="G14" s="375">
        <v>3</v>
      </c>
      <c r="H14" s="375">
        <v>0</v>
      </c>
      <c r="I14" s="375">
        <v>3</v>
      </c>
      <c r="J14" s="375">
        <v>3</v>
      </c>
      <c r="K14" s="375">
        <v>8</v>
      </c>
      <c r="L14" s="815" t="s">
        <v>1436</v>
      </c>
      <c r="M14" s="815"/>
    </row>
    <row r="15" spans="1:13" ht="24" x14ac:dyDescent="0.25">
      <c r="A15" s="375" t="s">
        <v>1460</v>
      </c>
      <c r="B15" s="375" t="s">
        <v>1459</v>
      </c>
      <c r="C15" s="375" t="s">
        <v>30</v>
      </c>
      <c r="D15" s="375"/>
      <c r="E15" s="375"/>
      <c r="F15" s="375" t="s">
        <v>1</v>
      </c>
      <c r="G15" s="375">
        <v>3</v>
      </c>
      <c r="H15" s="375">
        <v>0</v>
      </c>
      <c r="I15" s="375">
        <v>3</v>
      </c>
      <c r="J15" s="375">
        <v>3</v>
      </c>
      <c r="K15" s="375">
        <v>10</v>
      </c>
      <c r="L15" s="815" t="s">
        <v>1433</v>
      </c>
      <c r="M15" s="815"/>
    </row>
    <row r="16" spans="1:13" ht="24" x14ac:dyDescent="0.25">
      <c r="A16" s="375" t="s">
        <v>1458</v>
      </c>
      <c r="B16" s="375" t="s">
        <v>1457</v>
      </c>
      <c r="C16" s="375" t="s">
        <v>30</v>
      </c>
      <c r="D16" s="375"/>
      <c r="E16" s="375"/>
      <c r="F16" s="375" t="s">
        <v>1</v>
      </c>
      <c r="G16" s="375">
        <v>3</v>
      </c>
      <c r="H16" s="375">
        <v>0</v>
      </c>
      <c r="I16" s="375">
        <v>3</v>
      </c>
      <c r="J16" s="375">
        <v>3</v>
      </c>
      <c r="K16" s="375">
        <v>8</v>
      </c>
      <c r="L16" s="815" t="s">
        <v>1456</v>
      </c>
      <c r="M16" s="815"/>
    </row>
    <row r="17" spans="1:13" x14ac:dyDescent="0.25">
      <c r="A17" s="375" t="s">
        <v>1455</v>
      </c>
      <c r="B17" s="375" t="s">
        <v>1454</v>
      </c>
      <c r="C17" s="375" t="s">
        <v>30</v>
      </c>
      <c r="D17" s="375"/>
      <c r="E17" s="375"/>
      <c r="F17" s="375" t="s">
        <v>1</v>
      </c>
      <c r="G17" s="375">
        <v>3</v>
      </c>
      <c r="H17" s="375">
        <v>0</v>
      </c>
      <c r="I17" s="375">
        <v>3</v>
      </c>
      <c r="J17" s="375">
        <v>3</v>
      </c>
      <c r="K17" s="375">
        <v>8</v>
      </c>
      <c r="L17" s="815" t="s">
        <v>1445</v>
      </c>
      <c r="M17" s="815"/>
    </row>
    <row r="18" spans="1:13" ht="36" x14ac:dyDescent="0.25">
      <c r="A18" s="375" t="s">
        <v>1453</v>
      </c>
      <c r="B18" s="375" t="s">
        <v>1452</v>
      </c>
      <c r="C18" s="375" t="s">
        <v>30</v>
      </c>
      <c r="D18" s="375"/>
      <c r="E18" s="375"/>
      <c r="F18" s="375" t="s">
        <v>1</v>
      </c>
      <c r="G18" s="375">
        <v>3</v>
      </c>
      <c r="H18" s="375">
        <v>0</v>
      </c>
      <c r="I18" s="375">
        <v>3</v>
      </c>
      <c r="J18" s="375">
        <v>3</v>
      </c>
      <c r="K18" s="375">
        <v>8</v>
      </c>
      <c r="L18" s="815" t="s">
        <v>1424</v>
      </c>
      <c r="M18" s="815"/>
    </row>
    <row r="19" spans="1:13" x14ac:dyDescent="0.25">
      <c r="A19" s="375" t="s">
        <v>1451</v>
      </c>
      <c r="B19" s="375" t="s">
        <v>1450</v>
      </c>
      <c r="C19" s="375" t="s">
        <v>30</v>
      </c>
      <c r="D19" s="375"/>
      <c r="E19" s="375"/>
      <c r="F19" s="375" t="s">
        <v>1</v>
      </c>
      <c r="G19" s="375">
        <v>3</v>
      </c>
      <c r="H19" s="375">
        <v>0</v>
      </c>
      <c r="I19" s="375">
        <v>3</v>
      </c>
      <c r="J19" s="375">
        <v>3</v>
      </c>
      <c r="K19" s="375">
        <v>8</v>
      </c>
      <c r="L19" s="815" t="s">
        <v>1427</v>
      </c>
      <c r="M19" s="815"/>
    </row>
    <row r="20" spans="1:13" ht="24" x14ac:dyDescent="0.25">
      <c r="A20" s="375" t="s">
        <v>1449</v>
      </c>
      <c r="B20" s="375" t="s">
        <v>1448</v>
      </c>
      <c r="C20" s="375" t="s">
        <v>30</v>
      </c>
      <c r="D20" s="375"/>
      <c r="E20" s="375"/>
      <c r="F20" s="375" t="s">
        <v>1</v>
      </c>
      <c r="G20" s="375">
        <v>3</v>
      </c>
      <c r="H20" s="375">
        <v>0</v>
      </c>
      <c r="I20" s="375">
        <v>3</v>
      </c>
      <c r="J20" s="375">
        <v>3</v>
      </c>
      <c r="K20" s="375">
        <v>8</v>
      </c>
      <c r="L20" s="838" t="s">
        <v>1439</v>
      </c>
      <c r="M20" s="838"/>
    </row>
    <row r="21" spans="1:13" ht="36" x14ac:dyDescent="0.25">
      <c r="A21" s="375" t="s">
        <v>1447</v>
      </c>
      <c r="B21" s="375" t="s">
        <v>1446</v>
      </c>
      <c r="C21" s="375" t="s">
        <v>30</v>
      </c>
      <c r="D21" s="375"/>
      <c r="E21" s="375"/>
      <c r="F21" s="375" t="s">
        <v>1</v>
      </c>
      <c r="G21" s="375">
        <v>3</v>
      </c>
      <c r="H21" s="375">
        <v>0</v>
      </c>
      <c r="I21" s="375">
        <v>3</v>
      </c>
      <c r="J21" s="375">
        <v>3</v>
      </c>
      <c r="K21" s="375">
        <v>8</v>
      </c>
      <c r="L21" s="815" t="s">
        <v>1445</v>
      </c>
      <c r="M21" s="815"/>
    </row>
    <row r="22" spans="1:13" ht="24" x14ac:dyDescent="0.25">
      <c r="A22" s="375" t="s">
        <v>1444</v>
      </c>
      <c r="B22" s="375" t="s">
        <v>1443</v>
      </c>
      <c r="C22" s="375" t="s">
        <v>30</v>
      </c>
      <c r="D22" s="375"/>
      <c r="E22" s="375"/>
      <c r="F22" s="375" t="s">
        <v>1</v>
      </c>
      <c r="G22" s="401">
        <v>3</v>
      </c>
      <c r="H22" s="401">
        <v>0</v>
      </c>
      <c r="I22" s="401">
        <v>3</v>
      </c>
      <c r="J22" s="401">
        <v>3</v>
      </c>
      <c r="K22" s="401">
        <v>10</v>
      </c>
      <c r="L22" s="838" t="s">
        <v>1442</v>
      </c>
      <c r="M22" s="838"/>
    </row>
    <row r="23" spans="1:13" ht="24" x14ac:dyDescent="0.25">
      <c r="A23" s="375" t="s">
        <v>1441</v>
      </c>
      <c r="B23" s="375" t="s">
        <v>1440</v>
      </c>
      <c r="C23" s="375" t="s">
        <v>30</v>
      </c>
      <c r="D23" s="375"/>
      <c r="E23" s="375"/>
      <c r="F23" s="375" t="s">
        <v>1</v>
      </c>
      <c r="G23" s="375">
        <v>3</v>
      </c>
      <c r="H23" s="375">
        <v>0</v>
      </c>
      <c r="I23" s="375">
        <v>3</v>
      </c>
      <c r="J23" s="375">
        <v>3</v>
      </c>
      <c r="K23" s="375">
        <v>10</v>
      </c>
      <c r="L23" s="815" t="s">
        <v>1439</v>
      </c>
      <c r="M23" s="816"/>
    </row>
    <row r="24" spans="1:13" ht="24" x14ac:dyDescent="0.25">
      <c r="A24" s="375" t="s">
        <v>1438</v>
      </c>
      <c r="B24" s="375" t="s">
        <v>1437</v>
      </c>
      <c r="C24" s="375" t="s">
        <v>30</v>
      </c>
      <c r="D24" s="375"/>
      <c r="E24" s="375"/>
      <c r="F24" s="375" t="s">
        <v>1</v>
      </c>
      <c r="G24" s="401">
        <v>3</v>
      </c>
      <c r="H24" s="401">
        <v>0</v>
      </c>
      <c r="I24" s="401">
        <v>3</v>
      </c>
      <c r="J24" s="401">
        <v>3</v>
      </c>
      <c r="K24" s="401">
        <v>10</v>
      </c>
      <c r="L24" s="815" t="s">
        <v>1436</v>
      </c>
      <c r="M24" s="815"/>
    </row>
    <row r="25" spans="1:13" ht="24" x14ac:dyDescent="0.25">
      <c r="A25" s="375" t="s">
        <v>1435</v>
      </c>
      <c r="B25" s="375" t="s">
        <v>1434</v>
      </c>
      <c r="C25" s="375" t="s">
        <v>30</v>
      </c>
      <c r="D25" s="375"/>
      <c r="E25" s="375"/>
      <c r="F25" s="375" t="s">
        <v>1</v>
      </c>
      <c r="G25" s="375">
        <v>3</v>
      </c>
      <c r="H25" s="375">
        <v>0</v>
      </c>
      <c r="I25" s="375">
        <v>3</v>
      </c>
      <c r="J25" s="375">
        <v>3</v>
      </c>
      <c r="K25" s="375">
        <v>10</v>
      </c>
      <c r="L25" s="815" t="s">
        <v>1433</v>
      </c>
      <c r="M25" s="816"/>
    </row>
    <row r="26" spans="1:13" x14ac:dyDescent="0.25">
      <c r="A26" s="375" t="s">
        <v>1432</v>
      </c>
      <c r="B26" s="375" t="s">
        <v>1431</v>
      </c>
      <c r="C26" s="375" t="s">
        <v>30</v>
      </c>
      <c r="D26" s="375"/>
      <c r="E26" s="375"/>
      <c r="F26" s="375" t="s">
        <v>1</v>
      </c>
      <c r="G26" s="375">
        <v>3</v>
      </c>
      <c r="H26" s="375">
        <v>0</v>
      </c>
      <c r="I26" s="375">
        <v>3</v>
      </c>
      <c r="J26" s="375">
        <v>3</v>
      </c>
      <c r="K26" s="375">
        <v>10</v>
      </c>
      <c r="L26" s="815" t="s">
        <v>1430</v>
      </c>
      <c r="M26" s="816"/>
    </row>
    <row r="27" spans="1:13" ht="24" x14ac:dyDescent="0.25">
      <c r="A27" s="375" t="s">
        <v>1429</v>
      </c>
      <c r="B27" s="375" t="s">
        <v>1428</v>
      </c>
      <c r="C27" s="375" t="s">
        <v>30</v>
      </c>
      <c r="D27" s="375"/>
      <c r="E27" s="375"/>
      <c r="F27" s="375" t="s">
        <v>1</v>
      </c>
      <c r="G27" s="375">
        <v>3</v>
      </c>
      <c r="H27" s="375">
        <v>0</v>
      </c>
      <c r="I27" s="375">
        <v>3</v>
      </c>
      <c r="J27" s="375">
        <v>3</v>
      </c>
      <c r="K27" s="375">
        <v>10</v>
      </c>
      <c r="L27" s="815" t="s">
        <v>1427</v>
      </c>
      <c r="M27" s="815"/>
    </row>
    <row r="28" spans="1:13" ht="36" x14ac:dyDescent="0.25">
      <c r="A28" s="375" t="s">
        <v>1426</v>
      </c>
      <c r="B28" s="375" t="s">
        <v>1425</v>
      </c>
      <c r="C28" s="375" t="s">
        <v>30</v>
      </c>
      <c r="D28" s="375"/>
      <c r="E28" s="375"/>
      <c r="F28" s="375" t="s">
        <v>1</v>
      </c>
      <c r="G28" s="375">
        <v>3</v>
      </c>
      <c r="H28" s="375">
        <v>0</v>
      </c>
      <c r="I28" s="375">
        <v>3</v>
      </c>
      <c r="J28" s="375">
        <v>3</v>
      </c>
      <c r="K28" s="375">
        <v>10</v>
      </c>
      <c r="L28" s="815" t="s">
        <v>1424</v>
      </c>
      <c r="M28" s="815"/>
    </row>
    <row r="29" spans="1:13" ht="15.75" x14ac:dyDescent="0.25">
      <c r="A29" s="830" t="s">
        <v>344</v>
      </c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</row>
    <row r="30" spans="1:13" x14ac:dyDescent="0.25">
      <c r="A30" s="375" t="s">
        <v>343</v>
      </c>
      <c r="B30" s="375" t="s">
        <v>23</v>
      </c>
      <c r="C30" s="375" t="s">
        <v>30</v>
      </c>
      <c r="D30" s="389"/>
      <c r="E30" s="389"/>
      <c r="F30" s="374" t="s">
        <v>18</v>
      </c>
      <c r="G30" s="374">
        <v>8</v>
      </c>
      <c r="H30" s="374">
        <v>0</v>
      </c>
      <c r="I30" s="374">
        <v>8</v>
      </c>
      <c r="J30" s="374">
        <v>0</v>
      </c>
      <c r="K30" s="374">
        <v>8</v>
      </c>
      <c r="L30" s="815" t="s">
        <v>165</v>
      </c>
      <c r="M30" s="816"/>
    </row>
    <row r="31" spans="1:13" x14ac:dyDescent="0.25">
      <c r="A31" s="375" t="s">
        <v>342</v>
      </c>
      <c r="B31" s="375" t="s">
        <v>21</v>
      </c>
      <c r="C31" s="375" t="s">
        <v>30</v>
      </c>
      <c r="D31" s="389"/>
      <c r="E31" s="389"/>
      <c r="F31" s="374" t="s">
        <v>18</v>
      </c>
      <c r="G31" s="374">
        <v>0</v>
      </c>
      <c r="H31" s="374">
        <v>1</v>
      </c>
      <c r="I31" s="374">
        <v>1</v>
      </c>
      <c r="J31" s="374">
        <v>0</v>
      </c>
      <c r="K31" s="374">
        <v>1</v>
      </c>
      <c r="L31" s="815" t="s">
        <v>165</v>
      </c>
      <c r="M31" s="816"/>
    </row>
    <row r="32" spans="1:13" x14ac:dyDescent="0.25">
      <c r="A32" s="375" t="s">
        <v>1423</v>
      </c>
      <c r="B32" s="375" t="s">
        <v>1372</v>
      </c>
      <c r="C32" s="375" t="s">
        <v>30</v>
      </c>
      <c r="D32" s="389"/>
      <c r="E32" s="389"/>
      <c r="F32" s="374" t="s">
        <v>18</v>
      </c>
      <c r="G32" s="374">
        <v>0</v>
      </c>
      <c r="H32" s="374">
        <v>0</v>
      </c>
      <c r="I32" s="374">
        <v>0</v>
      </c>
      <c r="J32" s="374">
        <v>0</v>
      </c>
      <c r="K32" s="374">
        <v>21</v>
      </c>
      <c r="L32" s="815" t="s">
        <v>165</v>
      </c>
      <c r="M32" s="816"/>
    </row>
    <row r="33" spans="1:13" ht="15.75" x14ac:dyDescent="0.25">
      <c r="A33" s="830" t="s">
        <v>1314</v>
      </c>
      <c r="B33" s="832"/>
      <c r="C33" s="832"/>
      <c r="D33" s="832"/>
      <c r="E33" s="832"/>
      <c r="F33" s="832"/>
      <c r="G33" s="832"/>
      <c r="H33" s="832"/>
      <c r="I33" s="832"/>
      <c r="J33" s="832"/>
      <c r="K33" s="832"/>
      <c r="L33" s="832"/>
      <c r="M33" s="832"/>
    </row>
    <row r="34" spans="1:13" x14ac:dyDescent="0.25">
      <c r="A34" s="375" t="s">
        <v>133</v>
      </c>
      <c r="B34" s="375" t="s">
        <v>1371</v>
      </c>
      <c r="C34" s="375" t="s">
        <v>30</v>
      </c>
      <c r="D34" s="389"/>
      <c r="E34" s="389"/>
      <c r="F34" s="374" t="s">
        <v>18</v>
      </c>
      <c r="G34" s="374">
        <v>8</v>
      </c>
      <c r="H34" s="374">
        <v>0</v>
      </c>
      <c r="I34" s="374">
        <v>8</v>
      </c>
      <c r="J34" s="374">
        <v>0</v>
      </c>
      <c r="K34" s="374">
        <v>8</v>
      </c>
      <c r="L34" s="815" t="s">
        <v>165</v>
      </c>
      <c r="M34" s="816"/>
    </row>
    <row r="35" spans="1:13" x14ac:dyDescent="0.25">
      <c r="A35" s="375" t="s">
        <v>132</v>
      </c>
      <c r="B35" s="375" t="s">
        <v>21</v>
      </c>
      <c r="C35" s="375" t="s">
        <v>30</v>
      </c>
      <c r="D35" s="389"/>
      <c r="E35" s="389"/>
      <c r="F35" s="374" t="s">
        <v>18</v>
      </c>
      <c r="G35" s="374">
        <v>0</v>
      </c>
      <c r="H35" s="374">
        <v>1</v>
      </c>
      <c r="I35" s="374">
        <v>1</v>
      </c>
      <c r="J35" s="374">
        <v>0</v>
      </c>
      <c r="K35" s="374">
        <v>1</v>
      </c>
      <c r="L35" s="815" t="s">
        <v>165</v>
      </c>
      <c r="M35" s="816"/>
    </row>
    <row r="36" spans="1:13" x14ac:dyDescent="0.25">
      <c r="A36" s="375" t="s">
        <v>1422</v>
      </c>
      <c r="B36" s="375" t="s">
        <v>1369</v>
      </c>
      <c r="C36" s="375" t="s">
        <v>30</v>
      </c>
      <c r="D36" s="375"/>
      <c r="E36" s="375"/>
      <c r="F36" s="375" t="s">
        <v>1</v>
      </c>
      <c r="G36" s="375">
        <v>3</v>
      </c>
      <c r="H36" s="375">
        <v>0</v>
      </c>
      <c r="I36" s="375">
        <v>3</v>
      </c>
      <c r="J36" s="375">
        <v>3</v>
      </c>
      <c r="K36" s="375">
        <v>14</v>
      </c>
      <c r="L36" s="815"/>
      <c r="M36" s="816"/>
    </row>
    <row r="37" spans="1:13" x14ac:dyDescent="0.25">
      <c r="A37" s="375" t="s">
        <v>1421</v>
      </c>
      <c r="B37" s="375" t="s">
        <v>4</v>
      </c>
      <c r="C37" s="375" t="s">
        <v>30</v>
      </c>
      <c r="D37" s="375"/>
      <c r="E37" s="375"/>
      <c r="F37" s="375" t="s">
        <v>18</v>
      </c>
      <c r="G37" s="375">
        <v>0</v>
      </c>
      <c r="H37" s="375">
        <v>2</v>
      </c>
      <c r="I37" s="375">
        <v>2</v>
      </c>
      <c r="J37" s="375">
        <v>0</v>
      </c>
      <c r="K37" s="375">
        <v>10</v>
      </c>
      <c r="L37" s="815" t="s">
        <v>165</v>
      </c>
      <c r="M37" s="816"/>
    </row>
    <row r="38" spans="1:13" ht="15.75" thickBot="1" x14ac:dyDescent="0.3">
      <c r="A38" s="375" t="s">
        <v>1420</v>
      </c>
      <c r="B38" s="375" t="s">
        <v>2</v>
      </c>
      <c r="C38" s="375" t="s">
        <v>30</v>
      </c>
      <c r="D38" s="375"/>
      <c r="E38" s="375"/>
      <c r="F38" s="375" t="s">
        <v>18</v>
      </c>
      <c r="G38" s="375">
        <v>0</v>
      </c>
      <c r="H38" s="375">
        <v>2</v>
      </c>
      <c r="I38" s="375">
        <v>2</v>
      </c>
      <c r="J38" s="375">
        <v>0</v>
      </c>
      <c r="K38" s="375">
        <v>10</v>
      </c>
      <c r="L38" s="815" t="s">
        <v>165</v>
      </c>
      <c r="M38" s="816"/>
    </row>
    <row r="39" spans="1:13" ht="15.75" thickBot="1" x14ac:dyDescent="0.3">
      <c r="A39" s="399" t="s">
        <v>130</v>
      </c>
      <c r="B39" s="398" t="s">
        <v>294</v>
      </c>
      <c r="C39" s="375" t="s">
        <v>30</v>
      </c>
      <c r="D39" s="375"/>
      <c r="E39" s="375"/>
      <c r="F39" s="375" t="s">
        <v>18</v>
      </c>
      <c r="G39" s="375">
        <v>8</v>
      </c>
      <c r="H39" s="375">
        <v>0</v>
      </c>
      <c r="I39" s="375">
        <v>0</v>
      </c>
      <c r="J39" s="375">
        <v>0</v>
      </c>
      <c r="K39" s="375">
        <v>8</v>
      </c>
      <c r="L39" s="815" t="s">
        <v>165</v>
      </c>
      <c r="M39" s="816"/>
    </row>
    <row r="40" spans="1:13" ht="15.75" thickBot="1" x14ac:dyDescent="0.3">
      <c r="A40" s="399" t="s">
        <v>129</v>
      </c>
      <c r="B40" s="398" t="s">
        <v>293</v>
      </c>
      <c r="C40" s="375" t="s">
        <v>30</v>
      </c>
      <c r="D40" s="375"/>
      <c r="E40" s="375"/>
      <c r="F40" s="375" t="s">
        <v>18</v>
      </c>
      <c r="G40" s="375">
        <v>0</v>
      </c>
      <c r="H40" s="375">
        <v>1</v>
      </c>
      <c r="I40" s="375">
        <v>0</v>
      </c>
      <c r="J40" s="375">
        <v>0</v>
      </c>
      <c r="K40" s="375">
        <v>1</v>
      </c>
      <c r="L40" s="815" t="s">
        <v>165</v>
      </c>
      <c r="M40" s="816"/>
    </row>
    <row r="41" spans="1:13" ht="15.75" thickBot="1" x14ac:dyDescent="0.3">
      <c r="A41" s="397" t="s">
        <v>127</v>
      </c>
      <c r="B41" s="396" t="s">
        <v>1311</v>
      </c>
      <c r="C41" s="375" t="s">
        <v>30</v>
      </c>
      <c r="D41" s="375"/>
      <c r="E41" s="375"/>
      <c r="F41" s="375" t="s">
        <v>18</v>
      </c>
      <c r="G41" s="375">
        <v>8</v>
      </c>
      <c r="H41" s="375">
        <v>0</v>
      </c>
      <c r="I41" s="375">
        <v>0</v>
      </c>
      <c r="J41" s="375">
        <v>0</v>
      </c>
      <c r="K41" s="375">
        <v>8</v>
      </c>
      <c r="L41" s="815" t="s">
        <v>165</v>
      </c>
      <c r="M41" s="816"/>
    </row>
    <row r="42" spans="1:13" ht="15.75" thickBot="1" x14ac:dyDescent="0.3">
      <c r="A42" s="397" t="s">
        <v>126</v>
      </c>
      <c r="B42" s="396" t="s">
        <v>1310</v>
      </c>
      <c r="C42" s="375" t="s">
        <v>30</v>
      </c>
      <c r="D42" s="375"/>
      <c r="E42" s="375"/>
      <c r="F42" s="375" t="s">
        <v>18</v>
      </c>
      <c r="G42" s="375">
        <v>0</v>
      </c>
      <c r="H42" s="375">
        <v>1</v>
      </c>
      <c r="I42" s="375">
        <v>0</v>
      </c>
      <c r="J42" s="375">
        <v>0</v>
      </c>
      <c r="K42" s="375">
        <v>1</v>
      </c>
      <c r="L42" s="815" t="s">
        <v>165</v>
      </c>
      <c r="M42" s="816"/>
    </row>
    <row r="43" spans="1:13" ht="15.75" thickBot="1" x14ac:dyDescent="0.3">
      <c r="A43" s="399" t="s">
        <v>285</v>
      </c>
      <c r="B43" s="398" t="s">
        <v>1305</v>
      </c>
      <c r="C43" s="375" t="s">
        <v>30</v>
      </c>
      <c r="D43" s="375"/>
      <c r="E43" s="375"/>
      <c r="F43" s="375" t="s">
        <v>18</v>
      </c>
      <c r="G43" s="375">
        <v>8</v>
      </c>
      <c r="H43" s="375">
        <v>0</v>
      </c>
      <c r="I43" s="375">
        <v>0</v>
      </c>
      <c r="J43" s="375">
        <v>0</v>
      </c>
      <c r="K43" s="375">
        <v>8</v>
      </c>
      <c r="L43" s="815" t="s">
        <v>165</v>
      </c>
      <c r="M43" s="816"/>
    </row>
    <row r="44" spans="1:13" ht="15.75" thickBot="1" x14ac:dyDescent="0.3">
      <c r="A44" s="397" t="s">
        <v>284</v>
      </c>
      <c r="B44" s="396" t="s">
        <v>1304</v>
      </c>
      <c r="C44" s="375" t="s">
        <v>30</v>
      </c>
      <c r="D44" s="375"/>
      <c r="E44" s="375"/>
      <c r="F44" s="375" t="s">
        <v>18</v>
      </c>
      <c r="G44" s="375">
        <v>0</v>
      </c>
      <c r="H44" s="375">
        <v>1</v>
      </c>
      <c r="I44" s="375">
        <v>0</v>
      </c>
      <c r="J44" s="375">
        <v>0</v>
      </c>
      <c r="K44" s="375">
        <v>1</v>
      </c>
      <c r="L44" s="815" t="s">
        <v>165</v>
      </c>
      <c r="M44" s="816"/>
    </row>
    <row r="45" spans="1:13" ht="15.75" thickBot="1" x14ac:dyDescent="0.3">
      <c r="A45" s="397" t="s">
        <v>1419</v>
      </c>
      <c r="B45" s="400" t="s">
        <v>1306</v>
      </c>
      <c r="C45" s="375" t="s">
        <v>30</v>
      </c>
      <c r="D45" s="375"/>
      <c r="E45" s="375"/>
      <c r="F45" s="375" t="s">
        <v>18</v>
      </c>
      <c r="G45" s="374">
        <v>0</v>
      </c>
      <c r="H45" s="374">
        <v>0</v>
      </c>
      <c r="I45" s="374">
        <v>0</v>
      </c>
      <c r="J45" s="374">
        <v>0</v>
      </c>
      <c r="K45" s="374">
        <v>21</v>
      </c>
      <c r="L45" s="815" t="s">
        <v>165</v>
      </c>
      <c r="M45" s="816"/>
    </row>
    <row r="46" spans="1:13" s="387" customFormat="1" ht="15.75" thickBot="1" x14ac:dyDescent="0.3">
      <c r="A46" s="399" t="s">
        <v>1418</v>
      </c>
      <c r="B46" s="398" t="s">
        <v>1308</v>
      </c>
      <c r="C46" s="375" t="s">
        <v>30</v>
      </c>
      <c r="D46" s="388"/>
      <c r="E46" s="388"/>
      <c r="F46" s="375" t="s">
        <v>18</v>
      </c>
      <c r="G46" s="374">
        <v>0</v>
      </c>
      <c r="H46" s="374">
        <v>0</v>
      </c>
      <c r="I46" s="374">
        <v>0</v>
      </c>
      <c r="J46" s="374">
        <v>0</v>
      </c>
      <c r="K46" s="374">
        <v>21</v>
      </c>
      <c r="L46" s="815" t="s">
        <v>165</v>
      </c>
      <c r="M46" s="816"/>
    </row>
    <row r="47" spans="1:13" ht="15.75" thickBot="1" x14ac:dyDescent="0.3">
      <c r="A47" s="397" t="s">
        <v>1417</v>
      </c>
      <c r="B47" s="396" t="s">
        <v>1302</v>
      </c>
      <c r="C47" s="375" t="s">
        <v>30</v>
      </c>
      <c r="D47" s="375"/>
      <c r="E47" s="375"/>
      <c r="F47" s="375" t="s">
        <v>18</v>
      </c>
      <c r="G47" s="374">
        <v>0</v>
      </c>
      <c r="H47" s="374">
        <v>0</v>
      </c>
      <c r="I47" s="374">
        <v>0</v>
      </c>
      <c r="J47" s="374">
        <v>0</v>
      </c>
      <c r="K47" s="374">
        <v>21</v>
      </c>
      <c r="L47" s="815" t="s">
        <v>165</v>
      </c>
      <c r="M47" s="816"/>
    </row>
    <row r="48" spans="1:13" x14ac:dyDescent="0.25">
      <c r="A48" s="385"/>
      <c r="B48" s="385"/>
      <c r="C48" s="385"/>
      <c r="D48" s="385"/>
      <c r="E48" s="385"/>
      <c r="F48" s="385"/>
      <c r="G48" s="386"/>
      <c r="H48" s="386"/>
      <c r="I48" s="386"/>
      <c r="J48" s="386"/>
      <c r="K48" s="386"/>
      <c r="L48" s="385"/>
      <c r="M48" s="385"/>
    </row>
  </sheetData>
  <mergeCells count="47">
    <mergeCell ref="L47:M47"/>
    <mergeCell ref="L39:M39"/>
    <mergeCell ref="L40:M40"/>
    <mergeCell ref="L41:M41"/>
    <mergeCell ref="L42:M42"/>
    <mergeCell ref="L43:M43"/>
    <mergeCell ref="L44:M44"/>
    <mergeCell ref="L46:M46"/>
    <mergeCell ref="L45:M45"/>
    <mergeCell ref="L38:M38"/>
    <mergeCell ref="L36:M36"/>
    <mergeCell ref="L37:M37"/>
    <mergeCell ref="L35:M35"/>
    <mergeCell ref="A33:M33"/>
    <mergeCell ref="L30:M30"/>
    <mergeCell ref="L31:M31"/>
    <mergeCell ref="L32:M32"/>
    <mergeCell ref="L34:M34"/>
    <mergeCell ref="A1:M1"/>
    <mergeCell ref="A2:M2"/>
    <mergeCell ref="L5:M5"/>
    <mergeCell ref="A3:M3"/>
    <mergeCell ref="A4:M4"/>
    <mergeCell ref="L26:M26"/>
    <mergeCell ref="L27:M27"/>
    <mergeCell ref="L28:M28"/>
    <mergeCell ref="L25:M25"/>
    <mergeCell ref="A29:M29"/>
    <mergeCell ref="L16:M16"/>
    <mergeCell ref="L10:M10"/>
    <mergeCell ref="L24:M24"/>
    <mergeCell ref="L17:M17"/>
    <mergeCell ref="L21:M21"/>
    <mergeCell ref="L20:M20"/>
    <mergeCell ref="L23:M23"/>
    <mergeCell ref="L22:M22"/>
    <mergeCell ref="L19:M19"/>
    <mergeCell ref="L18:M18"/>
    <mergeCell ref="L6:M6"/>
    <mergeCell ref="L7:M7"/>
    <mergeCell ref="L8:M8"/>
    <mergeCell ref="L9:M9"/>
    <mergeCell ref="L15:M15"/>
    <mergeCell ref="L12:M12"/>
    <mergeCell ref="L14:M14"/>
    <mergeCell ref="L11:M11"/>
    <mergeCell ref="L13:M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25"/>
  <sheetViews>
    <sheetView workbookViewId="0">
      <selection activeCell="I12" sqref="I12"/>
    </sheetView>
  </sheetViews>
  <sheetFormatPr defaultRowHeight="15" x14ac:dyDescent="0.25"/>
  <cols>
    <col min="2" max="2" width="33.42578125" customWidth="1"/>
    <col min="3" max="3" width="11.28515625" style="463" customWidth="1"/>
    <col min="4" max="4" width="10" customWidth="1"/>
    <col min="5" max="5" width="11.28515625" customWidth="1"/>
    <col min="6" max="6" width="12.140625" customWidth="1"/>
    <col min="7" max="7" width="9.5703125" customWidth="1"/>
    <col min="8" max="8" width="8.140625" customWidth="1"/>
    <col min="9" max="9" width="9.28515625" customWidth="1"/>
    <col min="10" max="10" width="31.5703125" style="143" customWidth="1"/>
    <col min="12" max="12" width="9.140625" customWidth="1"/>
  </cols>
  <sheetData>
    <row r="1" spans="1:10" x14ac:dyDescent="0.25">
      <c r="A1" s="844" t="s">
        <v>107</v>
      </c>
      <c r="B1" s="844"/>
      <c r="C1" s="844"/>
      <c r="D1" s="844"/>
      <c r="E1" s="844"/>
      <c r="F1" s="844"/>
      <c r="G1" s="844"/>
      <c r="H1" s="844"/>
      <c r="I1" s="844"/>
      <c r="J1" s="844"/>
    </row>
    <row r="2" spans="1:10" x14ac:dyDescent="0.25">
      <c r="A2" s="845" t="s">
        <v>1618</v>
      </c>
      <c r="B2" s="845"/>
      <c r="C2" s="845"/>
      <c r="D2" s="845"/>
      <c r="E2" s="845"/>
      <c r="F2" s="845"/>
      <c r="G2" s="845"/>
      <c r="H2" s="845"/>
      <c r="I2" s="845"/>
      <c r="J2" s="845"/>
    </row>
    <row r="3" spans="1:10" x14ac:dyDescent="0.25">
      <c r="A3" s="846" t="s">
        <v>105</v>
      </c>
      <c r="B3" s="846"/>
      <c r="C3" s="846"/>
      <c r="D3" s="846"/>
      <c r="E3" s="846"/>
      <c r="F3" s="846"/>
      <c r="G3" s="846"/>
      <c r="H3" s="846"/>
      <c r="I3" s="846"/>
      <c r="J3" s="846"/>
    </row>
    <row r="4" spans="1:10" x14ac:dyDescent="0.25">
      <c r="A4" s="846"/>
      <c r="B4" s="846"/>
      <c r="C4" s="846"/>
      <c r="D4" s="846"/>
      <c r="E4" s="846"/>
      <c r="F4" s="846"/>
      <c r="G4" s="846"/>
      <c r="H4" s="846"/>
      <c r="I4" s="846"/>
      <c r="J4" s="846"/>
    </row>
    <row r="5" spans="1:10" x14ac:dyDescent="0.25">
      <c r="A5" s="847" t="s">
        <v>968</v>
      </c>
      <c r="B5" s="847"/>
      <c r="C5" s="490"/>
      <c r="D5" s="489"/>
      <c r="E5" s="489"/>
      <c r="F5" s="489"/>
      <c r="G5" s="489"/>
      <c r="H5" s="489"/>
      <c r="I5" s="489"/>
      <c r="J5" s="488"/>
    </row>
    <row r="6" spans="1:10" ht="15.75" customHeight="1" thickBot="1" x14ac:dyDescent="0.3">
      <c r="A6" s="787" t="s">
        <v>1617</v>
      </c>
      <c r="B6" s="787"/>
      <c r="C6" s="487"/>
      <c r="D6" s="486"/>
      <c r="E6" s="485"/>
      <c r="F6" s="485"/>
      <c r="G6" s="485"/>
      <c r="H6" s="485"/>
      <c r="I6" s="485"/>
      <c r="J6" s="484"/>
    </row>
    <row r="7" spans="1:10" ht="25.5" x14ac:dyDescent="0.25">
      <c r="A7" s="483" t="s">
        <v>102</v>
      </c>
      <c r="B7" s="840" t="s">
        <v>101</v>
      </c>
      <c r="C7" s="481" t="s">
        <v>100</v>
      </c>
      <c r="D7" s="482" t="s">
        <v>99</v>
      </c>
      <c r="E7" s="481" t="s">
        <v>98</v>
      </c>
      <c r="F7" s="481" t="s">
        <v>97</v>
      </c>
      <c r="G7" s="481" t="s">
        <v>96</v>
      </c>
      <c r="H7" s="481" t="s">
        <v>95</v>
      </c>
      <c r="I7" s="480" t="s">
        <v>94</v>
      </c>
      <c r="J7" s="842" t="s">
        <v>93</v>
      </c>
    </row>
    <row r="8" spans="1:10" ht="26.25" thickBot="1" x14ac:dyDescent="0.3">
      <c r="A8" s="479" t="s">
        <v>92</v>
      </c>
      <c r="B8" s="841"/>
      <c r="C8" s="477" t="s">
        <v>566</v>
      </c>
      <c r="D8" s="478" t="s">
        <v>90</v>
      </c>
      <c r="E8" s="477" t="s">
        <v>89</v>
      </c>
      <c r="F8" s="477" t="s">
        <v>89</v>
      </c>
      <c r="G8" s="477" t="s">
        <v>88</v>
      </c>
      <c r="H8" s="477" t="s">
        <v>87</v>
      </c>
      <c r="I8" s="476" t="s">
        <v>86</v>
      </c>
      <c r="J8" s="843"/>
    </row>
    <row r="9" spans="1:10" ht="15.75" thickBot="1" x14ac:dyDescent="0.3">
      <c r="A9" s="475" t="s">
        <v>231</v>
      </c>
      <c r="B9" s="475" t="s">
        <v>23</v>
      </c>
      <c r="C9" s="469" t="s">
        <v>30</v>
      </c>
      <c r="D9" s="469" t="s">
        <v>18</v>
      </c>
      <c r="E9" s="469">
        <v>8</v>
      </c>
      <c r="F9" s="469">
        <v>0</v>
      </c>
      <c r="G9" s="469">
        <v>8</v>
      </c>
      <c r="H9" s="469">
        <v>8</v>
      </c>
      <c r="I9" s="469">
        <v>8</v>
      </c>
      <c r="J9" s="471" t="s">
        <v>1236</v>
      </c>
    </row>
    <row r="10" spans="1:10" ht="15.75" thickBot="1" x14ac:dyDescent="0.3">
      <c r="A10" s="475" t="s">
        <v>229</v>
      </c>
      <c r="B10" s="475" t="s">
        <v>21</v>
      </c>
      <c r="C10" s="469" t="s">
        <v>30</v>
      </c>
      <c r="D10" s="469" t="s">
        <v>18</v>
      </c>
      <c r="E10" s="469">
        <v>0</v>
      </c>
      <c r="F10" s="469">
        <v>1</v>
      </c>
      <c r="G10" s="469">
        <v>1</v>
      </c>
      <c r="H10" s="469">
        <v>1</v>
      </c>
      <c r="I10" s="469">
        <v>1</v>
      </c>
      <c r="J10" s="471" t="s">
        <v>1236</v>
      </c>
    </row>
    <row r="11" spans="1:10" ht="15.75" thickBot="1" x14ac:dyDescent="0.3">
      <c r="A11" s="475" t="s">
        <v>1616</v>
      </c>
      <c r="B11" s="475" t="s">
        <v>111</v>
      </c>
      <c r="C11" s="469" t="s">
        <v>30</v>
      </c>
      <c r="D11" s="469" t="s">
        <v>1</v>
      </c>
      <c r="E11" s="469">
        <v>0</v>
      </c>
      <c r="F11" s="469">
        <v>2</v>
      </c>
      <c r="G11" s="469">
        <v>2</v>
      </c>
      <c r="H11" s="469">
        <v>5</v>
      </c>
      <c r="I11" s="469">
        <v>5</v>
      </c>
      <c r="J11" s="471" t="s">
        <v>1236</v>
      </c>
    </row>
    <row r="12" spans="1:10" ht="15.75" thickBot="1" x14ac:dyDescent="0.3">
      <c r="A12" s="474" t="s">
        <v>1494</v>
      </c>
      <c r="B12" s="473" t="s">
        <v>1493</v>
      </c>
      <c r="C12" s="465" t="s">
        <v>30</v>
      </c>
      <c r="D12" s="469" t="s">
        <v>1</v>
      </c>
      <c r="E12" s="469">
        <v>3</v>
      </c>
      <c r="F12" s="469">
        <v>0</v>
      </c>
      <c r="G12" s="469">
        <v>3</v>
      </c>
      <c r="H12" s="469">
        <v>8</v>
      </c>
      <c r="I12" s="469">
        <v>8</v>
      </c>
      <c r="J12" s="471" t="s">
        <v>1614</v>
      </c>
    </row>
    <row r="13" spans="1:10" ht="39" thickBot="1" x14ac:dyDescent="0.3">
      <c r="A13" s="472" t="s">
        <v>1492</v>
      </c>
      <c r="B13" s="472" t="s">
        <v>1615</v>
      </c>
      <c r="C13" s="468" t="s">
        <v>30</v>
      </c>
      <c r="D13" s="469" t="s">
        <v>1</v>
      </c>
      <c r="E13" s="469">
        <v>3</v>
      </c>
      <c r="F13" s="469">
        <v>0</v>
      </c>
      <c r="G13" s="469">
        <v>3</v>
      </c>
      <c r="H13" s="469">
        <v>8</v>
      </c>
      <c r="I13" s="469">
        <v>8</v>
      </c>
      <c r="J13" s="471" t="s">
        <v>1614</v>
      </c>
    </row>
    <row r="14" spans="1:10" ht="39" thickBot="1" x14ac:dyDescent="0.3">
      <c r="A14" s="467" t="s">
        <v>1491</v>
      </c>
      <c r="B14" s="467" t="s">
        <v>1490</v>
      </c>
      <c r="C14" s="465" t="s">
        <v>30</v>
      </c>
      <c r="D14" s="465" t="s">
        <v>1</v>
      </c>
      <c r="E14" s="465">
        <v>3</v>
      </c>
      <c r="F14" s="465">
        <v>0</v>
      </c>
      <c r="G14" s="465">
        <v>3</v>
      </c>
      <c r="H14" s="465">
        <v>8</v>
      </c>
      <c r="I14" s="465">
        <v>8</v>
      </c>
      <c r="J14" s="471" t="s">
        <v>1612</v>
      </c>
    </row>
    <row r="15" spans="1:10" ht="39" thickBot="1" x14ac:dyDescent="0.3">
      <c r="A15" s="467" t="s">
        <v>1489</v>
      </c>
      <c r="B15" s="467" t="s">
        <v>1613</v>
      </c>
      <c r="C15" s="465" t="s">
        <v>30</v>
      </c>
      <c r="D15" s="465" t="s">
        <v>1</v>
      </c>
      <c r="E15" s="465">
        <v>3</v>
      </c>
      <c r="F15" s="465">
        <v>0</v>
      </c>
      <c r="G15" s="465">
        <v>3</v>
      </c>
      <c r="H15" s="465">
        <v>8</v>
      </c>
      <c r="I15" s="465">
        <v>8</v>
      </c>
      <c r="J15" s="471" t="s">
        <v>1612</v>
      </c>
    </row>
    <row r="16" spans="1:10" ht="51.75" thickBot="1" x14ac:dyDescent="0.3">
      <c r="A16" s="467" t="s">
        <v>1488</v>
      </c>
      <c r="B16" s="467" t="s">
        <v>1487</v>
      </c>
      <c r="C16" s="465" t="s">
        <v>30</v>
      </c>
      <c r="D16" s="465" t="s">
        <v>1</v>
      </c>
      <c r="E16" s="465">
        <v>3</v>
      </c>
      <c r="F16" s="465">
        <v>0</v>
      </c>
      <c r="G16" s="465">
        <v>3</v>
      </c>
      <c r="H16" s="465">
        <v>8</v>
      </c>
      <c r="I16" s="465">
        <v>8</v>
      </c>
      <c r="J16" s="464" t="s">
        <v>1611</v>
      </c>
    </row>
    <row r="17" spans="1:10" ht="26.25" thickBot="1" x14ac:dyDescent="0.3">
      <c r="A17" s="467" t="s">
        <v>1486</v>
      </c>
      <c r="B17" s="467" t="s">
        <v>1610</v>
      </c>
      <c r="C17" s="465" t="s">
        <v>30</v>
      </c>
      <c r="D17" s="465" t="s">
        <v>1</v>
      </c>
      <c r="E17" s="465">
        <v>3</v>
      </c>
      <c r="F17" s="465">
        <v>0</v>
      </c>
      <c r="G17" s="465">
        <v>3</v>
      </c>
      <c r="H17" s="465">
        <v>8</v>
      </c>
      <c r="I17" s="465">
        <v>8</v>
      </c>
      <c r="J17" s="464" t="s">
        <v>1609</v>
      </c>
    </row>
    <row r="18" spans="1:10" ht="26.25" thickBot="1" x14ac:dyDescent="0.3">
      <c r="A18" s="470" t="s">
        <v>1485</v>
      </c>
      <c r="B18" s="470" t="s">
        <v>1484</v>
      </c>
      <c r="C18" s="469" t="s">
        <v>30</v>
      </c>
      <c r="D18" s="465" t="s">
        <v>1</v>
      </c>
      <c r="E18" s="465">
        <v>3</v>
      </c>
      <c r="F18" s="465">
        <v>0</v>
      </c>
      <c r="G18" s="465">
        <v>3</v>
      </c>
      <c r="H18" s="465">
        <v>8</v>
      </c>
      <c r="I18" s="465">
        <v>8</v>
      </c>
      <c r="J18" s="464" t="s">
        <v>1609</v>
      </c>
    </row>
    <row r="19" spans="1:10" ht="26.25" thickBot="1" x14ac:dyDescent="0.3">
      <c r="A19" s="467" t="s">
        <v>1483</v>
      </c>
      <c r="B19" s="466" t="s">
        <v>1482</v>
      </c>
      <c r="C19" s="465" t="s">
        <v>30</v>
      </c>
      <c r="D19" s="465" t="s">
        <v>1</v>
      </c>
      <c r="E19" s="465">
        <v>3</v>
      </c>
      <c r="F19" s="465">
        <v>0</v>
      </c>
      <c r="G19" s="465">
        <v>3</v>
      </c>
      <c r="H19" s="465">
        <v>8</v>
      </c>
      <c r="I19" s="465">
        <v>8</v>
      </c>
      <c r="J19" s="464" t="s">
        <v>1608</v>
      </c>
    </row>
    <row r="20" spans="1:10" ht="26.25" thickBot="1" x14ac:dyDescent="0.3">
      <c r="A20" s="467" t="s">
        <v>1481</v>
      </c>
      <c r="B20" s="467" t="s">
        <v>1480</v>
      </c>
      <c r="C20" s="468" t="s">
        <v>30</v>
      </c>
      <c r="D20" s="465" t="s">
        <v>1</v>
      </c>
      <c r="E20" s="465">
        <v>3</v>
      </c>
      <c r="F20" s="465">
        <v>0</v>
      </c>
      <c r="G20" s="465">
        <v>3</v>
      </c>
      <c r="H20" s="465">
        <v>8</v>
      </c>
      <c r="I20" s="465">
        <v>8</v>
      </c>
      <c r="J20" s="464" t="s">
        <v>1608</v>
      </c>
    </row>
    <row r="21" spans="1:10" ht="26.25" thickBot="1" x14ac:dyDescent="0.3">
      <c r="A21" s="467" t="s">
        <v>1479</v>
      </c>
      <c r="B21" s="467" t="s">
        <v>1478</v>
      </c>
      <c r="C21" s="465" t="s">
        <v>30</v>
      </c>
      <c r="D21" s="465" t="s">
        <v>1</v>
      </c>
      <c r="E21" s="465">
        <v>3</v>
      </c>
      <c r="F21" s="465">
        <v>0</v>
      </c>
      <c r="G21" s="465">
        <v>3</v>
      </c>
      <c r="H21" s="465">
        <v>8</v>
      </c>
      <c r="I21" s="465">
        <v>8</v>
      </c>
      <c r="J21" s="464" t="s">
        <v>1607</v>
      </c>
    </row>
    <row r="22" spans="1:10" ht="26.25" thickBot="1" x14ac:dyDescent="0.3">
      <c r="A22" s="467" t="s">
        <v>1477</v>
      </c>
      <c r="B22" s="467" t="s">
        <v>1606</v>
      </c>
      <c r="C22" s="465" t="s">
        <v>30</v>
      </c>
      <c r="D22" s="465" t="s">
        <v>1</v>
      </c>
      <c r="E22" s="465">
        <v>3</v>
      </c>
      <c r="F22" s="465">
        <v>0</v>
      </c>
      <c r="G22" s="465">
        <v>3</v>
      </c>
      <c r="H22" s="465">
        <v>8</v>
      </c>
      <c r="I22" s="465">
        <v>8</v>
      </c>
      <c r="J22" s="464" t="s">
        <v>1605</v>
      </c>
    </row>
    <row r="23" spans="1:10" ht="15.75" thickBot="1" x14ac:dyDescent="0.3">
      <c r="A23" s="467" t="s">
        <v>1476</v>
      </c>
      <c r="B23" s="467" t="s">
        <v>1475</v>
      </c>
      <c r="C23" s="465" t="s">
        <v>30</v>
      </c>
      <c r="D23" s="465" t="s">
        <v>1</v>
      </c>
      <c r="E23" s="465">
        <v>3</v>
      </c>
      <c r="F23" s="465">
        <v>0</v>
      </c>
      <c r="G23" s="465">
        <v>3</v>
      </c>
      <c r="H23" s="465">
        <v>8</v>
      </c>
      <c r="I23" s="465">
        <v>8</v>
      </c>
      <c r="J23" s="464" t="s">
        <v>1604</v>
      </c>
    </row>
    <row r="24" spans="1:10" ht="26.25" thickBot="1" x14ac:dyDescent="0.3">
      <c r="A24" s="467" t="s">
        <v>1474</v>
      </c>
      <c r="B24" s="466" t="s">
        <v>1473</v>
      </c>
      <c r="C24" s="465" t="s">
        <v>30</v>
      </c>
      <c r="D24" s="465" t="s">
        <v>1</v>
      </c>
      <c r="E24" s="465">
        <v>3</v>
      </c>
      <c r="F24" s="465">
        <v>0</v>
      </c>
      <c r="G24" s="465">
        <v>3</v>
      </c>
      <c r="H24" s="465">
        <v>8</v>
      </c>
      <c r="I24" s="465">
        <v>8</v>
      </c>
      <c r="J24" s="464" t="s">
        <v>1603</v>
      </c>
    </row>
    <row r="25" spans="1:10" x14ac:dyDescent="0.25">
      <c r="C25" s="232"/>
    </row>
  </sheetData>
  <mergeCells count="8">
    <mergeCell ref="B7:B8"/>
    <mergeCell ref="J7:J8"/>
    <mergeCell ref="A6:B6"/>
    <mergeCell ref="A1:J1"/>
    <mergeCell ref="A2:J2"/>
    <mergeCell ref="A3:J3"/>
    <mergeCell ref="A4:J4"/>
    <mergeCell ref="A5:B5"/>
  </mergeCells>
  <pageMargins left="0.7" right="0.7" top="0.75" bottom="0.75" header="0.3" footer="0.3"/>
  <pageSetup paperSize="9" scale="8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31"/>
  <sheetViews>
    <sheetView topLeftCell="A13" zoomScale="80" zoomScaleNormal="80" workbookViewId="0">
      <selection activeCell="J12" sqref="J12"/>
    </sheetView>
  </sheetViews>
  <sheetFormatPr defaultRowHeight="15" x14ac:dyDescent="0.25"/>
  <cols>
    <col min="1" max="1" width="11" customWidth="1"/>
    <col min="2" max="2" width="45.28515625" customWidth="1"/>
    <col min="3" max="3" width="11.7109375" customWidth="1"/>
    <col min="4" max="4" width="7.42578125" customWidth="1"/>
    <col min="5" max="7" width="8.7109375" customWidth="1"/>
    <col min="8" max="8" width="6.5703125" customWidth="1"/>
    <col min="9" max="9" width="7.28515625" customWidth="1"/>
    <col min="10" max="10" width="27.85546875" customWidth="1"/>
    <col min="257" max="257" width="31.85546875" customWidth="1"/>
    <col min="258" max="258" width="7.42578125" customWidth="1"/>
    <col min="259" max="261" width="8.7109375" customWidth="1"/>
    <col min="262" max="262" width="6.5703125" customWidth="1"/>
    <col min="263" max="263" width="7.28515625" customWidth="1"/>
    <col min="513" max="513" width="31.85546875" customWidth="1"/>
    <col min="514" max="514" width="7.42578125" customWidth="1"/>
    <col min="515" max="517" width="8.7109375" customWidth="1"/>
    <col min="518" max="518" width="6.5703125" customWidth="1"/>
    <col min="519" max="519" width="7.28515625" customWidth="1"/>
    <col min="769" max="769" width="31.85546875" customWidth="1"/>
    <col min="770" max="770" width="7.42578125" customWidth="1"/>
    <col min="771" max="773" width="8.7109375" customWidth="1"/>
    <col min="774" max="774" width="6.5703125" customWidth="1"/>
    <col min="775" max="775" width="7.28515625" customWidth="1"/>
    <col min="1025" max="1025" width="31.85546875" customWidth="1"/>
    <col min="1026" max="1026" width="7.42578125" customWidth="1"/>
    <col min="1027" max="1029" width="8.7109375" customWidth="1"/>
    <col min="1030" max="1030" width="6.5703125" customWidth="1"/>
    <col min="1031" max="1031" width="7.28515625" customWidth="1"/>
    <col min="1281" max="1281" width="31.85546875" customWidth="1"/>
    <col min="1282" max="1282" width="7.42578125" customWidth="1"/>
    <col min="1283" max="1285" width="8.7109375" customWidth="1"/>
    <col min="1286" max="1286" width="6.5703125" customWidth="1"/>
    <col min="1287" max="1287" width="7.28515625" customWidth="1"/>
    <col min="1537" max="1537" width="31.85546875" customWidth="1"/>
    <col min="1538" max="1538" width="7.42578125" customWidth="1"/>
    <col min="1539" max="1541" width="8.7109375" customWidth="1"/>
    <col min="1542" max="1542" width="6.5703125" customWidth="1"/>
    <col min="1543" max="1543" width="7.28515625" customWidth="1"/>
    <col min="1793" max="1793" width="31.85546875" customWidth="1"/>
    <col min="1794" max="1794" width="7.42578125" customWidth="1"/>
    <col min="1795" max="1797" width="8.7109375" customWidth="1"/>
    <col min="1798" max="1798" width="6.5703125" customWidth="1"/>
    <col min="1799" max="1799" width="7.28515625" customWidth="1"/>
    <col min="2049" max="2049" width="31.85546875" customWidth="1"/>
    <col min="2050" max="2050" width="7.42578125" customWidth="1"/>
    <col min="2051" max="2053" width="8.7109375" customWidth="1"/>
    <col min="2054" max="2054" width="6.5703125" customWidth="1"/>
    <col min="2055" max="2055" width="7.28515625" customWidth="1"/>
    <col min="2305" max="2305" width="31.85546875" customWidth="1"/>
    <col min="2306" max="2306" width="7.42578125" customWidth="1"/>
    <col min="2307" max="2309" width="8.7109375" customWidth="1"/>
    <col min="2310" max="2310" width="6.5703125" customWidth="1"/>
    <col min="2311" max="2311" width="7.28515625" customWidth="1"/>
    <col min="2561" max="2561" width="31.85546875" customWidth="1"/>
    <col min="2562" max="2562" width="7.42578125" customWidth="1"/>
    <col min="2563" max="2565" width="8.7109375" customWidth="1"/>
    <col min="2566" max="2566" width="6.5703125" customWidth="1"/>
    <col min="2567" max="2567" width="7.28515625" customWidth="1"/>
    <col min="2817" max="2817" width="31.85546875" customWidth="1"/>
    <col min="2818" max="2818" width="7.42578125" customWidth="1"/>
    <col min="2819" max="2821" width="8.7109375" customWidth="1"/>
    <col min="2822" max="2822" width="6.5703125" customWidth="1"/>
    <col min="2823" max="2823" width="7.28515625" customWidth="1"/>
    <col min="3073" max="3073" width="31.85546875" customWidth="1"/>
    <col min="3074" max="3074" width="7.42578125" customWidth="1"/>
    <col min="3075" max="3077" width="8.7109375" customWidth="1"/>
    <col min="3078" max="3078" width="6.5703125" customWidth="1"/>
    <col min="3079" max="3079" width="7.28515625" customWidth="1"/>
    <col min="3329" max="3329" width="31.85546875" customWidth="1"/>
    <col min="3330" max="3330" width="7.42578125" customWidth="1"/>
    <col min="3331" max="3333" width="8.7109375" customWidth="1"/>
    <col min="3334" max="3334" width="6.5703125" customWidth="1"/>
    <col min="3335" max="3335" width="7.28515625" customWidth="1"/>
    <col min="3585" max="3585" width="31.85546875" customWidth="1"/>
    <col min="3586" max="3586" width="7.42578125" customWidth="1"/>
    <col min="3587" max="3589" width="8.7109375" customWidth="1"/>
    <col min="3590" max="3590" width="6.5703125" customWidth="1"/>
    <col min="3591" max="3591" width="7.28515625" customWidth="1"/>
    <col min="3841" max="3841" width="31.85546875" customWidth="1"/>
    <col min="3842" max="3842" width="7.42578125" customWidth="1"/>
    <col min="3843" max="3845" width="8.7109375" customWidth="1"/>
    <col min="3846" max="3846" width="6.5703125" customWidth="1"/>
    <col min="3847" max="3847" width="7.28515625" customWidth="1"/>
    <col min="4097" max="4097" width="31.85546875" customWidth="1"/>
    <col min="4098" max="4098" width="7.42578125" customWidth="1"/>
    <col min="4099" max="4101" width="8.7109375" customWidth="1"/>
    <col min="4102" max="4102" width="6.5703125" customWidth="1"/>
    <col min="4103" max="4103" width="7.28515625" customWidth="1"/>
    <col min="4353" max="4353" width="31.85546875" customWidth="1"/>
    <col min="4354" max="4354" width="7.42578125" customWidth="1"/>
    <col min="4355" max="4357" width="8.7109375" customWidth="1"/>
    <col min="4358" max="4358" width="6.5703125" customWidth="1"/>
    <col min="4359" max="4359" width="7.28515625" customWidth="1"/>
    <col min="4609" max="4609" width="31.85546875" customWidth="1"/>
    <col min="4610" max="4610" width="7.42578125" customWidth="1"/>
    <col min="4611" max="4613" width="8.7109375" customWidth="1"/>
    <col min="4614" max="4614" width="6.5703125" customWidth="1"/>
    <col min="4615" max="4615" width="7.28515625" customWidth="1"/>
    <col min="4865" max="4865" width="31.85546875" customWidth="1"/>
    <col min="4866" max="4866" width="7.42578125" customWidth="1"/>
    <col min="4867" max="4869" width="8.7109375" customWidth="1"/>
    <col min="4870" max="4870" width="6.5703125" customWidth="1"/>
    <col min="4871" max="4871" width="7.28515625" customWidth="1"/>
    <col min="5121" max="5121" width="31.85546875" customWidth="1"/>
    <col min="5122" max="5122" width="7.42578125" customWidth="1"/>
    <col min="5123" max="5125" width="8.7109375" customWidth="1"/>
    <col min="5126" max="5126" width="6.5703125" customWidth="1"/>
    <col min="5127" max="5127" width="7.28515625" customWidth="1"/>
    <col min="5377" max="5377" width="31.85546875" customWidth="1"/>
    <col min="5378" max="5378" width="7.42578125" customWidth="1"/>
    <col min="5379" max="5381" width="8.7109375" customWidth="1"/>
    <col min="5382" max="5382" width="6.5703125" customWidth="1"/>
    <col min="5383" max="5383" width="7.28515625" customWidth="1"/>
    <col min="5633" max="5633" width="31.85546875" customWidth="1"/>
    <col min="5634" max="5634" width="7.42578125" customWidth="1"/>
    <col min="5635" max="5637" width="8.7109375" customWidth="1"/>
    <col min="5638" max="5638" width="6.5703125" customWidth="1"/>
    <col min="5639" max="5639" width="7.28515625" customWidth="1"/>
    <col min="5889" max="5889" width="31.85546875" customWidth="1"/>
    <col min="5890" max="5890" width="7.42578125" customWidth="1"/>
    <col min="5891" max="5893" width="8.7109375" customWidth="1"/>
    <col min="5894" max="5894" width="6.5703125" customWidth="1"/>
    <col min="5895" max="5895" width="7.28515625" customWidth="1"/>
    <col min="6145" max="6145" width="31.85546875" customWidth="1"/>
    <col min="6146" max="6146" width="7.42578125" customWidth="1"/>
    <col min="6147" max="6149" width="8.7109375" customWidth="1"/>
    <col min="6150" max="6150" width="6.5703125" customWidth="1"/>
    <col min="6151" max="6151" width="7.28515625" customWidth="1"/>
    <col min="6401" max="6401" width="31.85546875" customWidth="1"/>
    <col min="6402" max="6402" width="7.42578125" customWidth="1"/>
    <col min="6403" max="6405" width="8.7109375" customWidth="1"/>
    <col min="6406" max="6406" width="6.5703125" customWidth="1"/>
    <col min="6407" max="6407" width="7.28515625" customWidth="1"/>
    <col min="6657" max="6657" width="31.85546875" customWidth="1"/>
    <col min="6658" max="6658" width="7.42578125" customWidth="1"/>
    <col min="6659" max="6661" width="8.7109375" customWidth="1"/>
    <col min="6662" max="6662" width="6.5703125" customWidth="1"/>
    <col min="6663" max="6663" width="7.28515625" customWidth="1"/>
    <col min="6913" max="6913" width="31.85546875" customWidth="1"/>
    <col min="6914" max="6914" width="7.42578125" customWidth="1"/>
    <col min="6915" max="6917" width="8.7109375" customWidth="1"/>
    <col min="6918" max="6918" width="6.5703125" customWidth="1"/>
    <col min="6919" max="6919" width="7.28515625" customWidth="1"/>
    <col min="7169" max="7169" width="31.85546875" customWidth="1"/>
    <col min="7170" max="7170" width="7.42578125" customWidth="1"/>
    <col min="7171" max="7173" width="8.7109375" customWidth="1"/>
    <col min="7174" max="7174" width="6.5703125" customWidth="1"/>
    <col min="7175" max="7175" width="7.28515625" customWidth="1"/>
    <col min="7425" max="7425" width="31.85546875" customWidth="1"/>
    <col min="7426" max="7426" width="7.42578125" customWidth="1"/>
    <col min="7427" max="7429" width="8.7109375" customWidth="1"/>
    <col min="7430" max="7430" width="6.5703125" customWidth="1"/>
    <col min="7431" max="7431" width="7.28515625" customWidth="1"/>
    <col min="7681" max="7681" width="31.85546875" customWidth="1"/>
    <col min="7682" max="7682" width="7.42578125" customWidth="1"/>
    <col min="7683" max="7685" width="8.7109375" customWidth="1"/>
    <col min="7686" max="7686" width="6.5703125" customWidth="1"/>
    <col min="7687" max="7687" width="7.28515625" customWidth="1"/>
    <col min="7937" max="7937" width="31.85546875" customWidth="1"/>
    <col min="7938" max="7938" width="7.42578125" customWidth="1"/>
    <col min="7939" max="7941" width="8.7109375" customWidth="1"/>
    <col min="7942" max="7942" width="6.5703125" customWidth="1"/>
    <col min="7943" max="7943" width="7.28515625" customWidth="1"/>
    <col min="8193" max="8193" width="31.85546875" customWidth="1"/>
    <col min="8194" max="8194" width="7.42578125" customWidth="1"/>
    <col min="8195" max="8197" width="8.7109375" customWidth="1"/>
    <col min="8198" max="8198" width="6.5703125" customWidth="1"/>
    <col min="8199" max="8199" width="7.28515625" customWidth="1"/>
    <col min="8449" max="8449" width="31.85546875" customWidth="1"/>
    <col min="8450" max="8450" width="7.42578125" customWidth="1"/>
    <col min="8451" max="8453" width="8.7109375" customWidth="1"/>
    <col min="8454" max="8454" width="6.5703125" customWidth="1"/>
    <col min="8455" max="8455" width="7.28515625" customWidth="1"/>
    <col min="8705" max="8705" width="31.85546875" customWidth="1"/>
    <col min="8706" max="8706" width="7.42578125" customWidth="1"/>
    <col min="8707" max="8709" width="8.7109375" customWidth="1"/>
    <col min="8710" max="8710" width="6.5703125" customWidth="1"/>
    <col min="8711" max="8711" width="7.28515625" customWidth="1"/>
    <col min="8961" max="8961" width="31.85546875" customWidth="1"/>
    <col min="8962" max="8962" width="7.42578125" customWidth="1"/>
    <col min="8963" max="8965" width="8.7109375" customWidth="1"/>
    <col min="8966" max="8966" width="6.5703125" customWidth="1"/>
    <col min="8967" max="8967" width="7.28515625" customWidth="1"/>
    <col min="9217" max="9217" width="31.85546875" customWidth="1"/>
    <col min="9218" max="9218" width="7.42578125" customWidth="1"/>
    <col min="9219" max="9221" width="8.7109375" customWidth="1"/>
    <col min="9222" max="9222" width="6.5703125" customWidth="1"/>
    <col min="9223" max="9223" width="7.28515625" customWidth="1"/>
    <col min="9473" max="9473" width="31.85546875" customWidth="1"/>
    <col min="9474" max="9474" width="7.42578125" customWidth="1"/>
    <col min="9475" max="9477" width="8.7109375" customWidth="1"/>
    <col min="9478" max="9478" width="6.5703125" customWidth="1"/>
    <col min="9479" max="9479" width="7.28515625" customWidth="1"/>
    <col min="9729" max="9729" width="31.85546875" customWidth="1"/>
    <col min="9730" max="9730" width="7.42578125" customWidth="1"/>
    <col min="9731" max="9733" width="8.7109375" customWidth="1"/>
    <col min="9734" max="9734" width="6.5703125" customWidth="1"/>
    <col min="9735" max="9735" width="7.28515625" customWidth="1"/>
    <col min="9985" max="9985" width="31.85546875" customWidth="1"/>
    <col min="9986" max="9986" width="7.42578125" customWidth="1"/>
    <col min="9987" max="9989" width="8.7109375" customWidth="1"/>
    <col min="9990" max="9990" width="6.5703125" customWidth="1"/>
    <col min="9991" max="9991" width="7.28515625" customWidth="1"/>
    <col min="10241" max="10241" width="31.85546875" customWidth="1"/>
    <col min="10242" max="10242" width="7.42578125" customWidth="1"/>
    <col min="10243" max="10245" width="8.7109375" customWidth="1"/>
    <col min="10246" max="10246" width="6.5703125" customWidth="1"/>
    <col min="10247" max="10247" width="7.28515625" customWidth="1"/>
    <col min="10497" max="10497" width="31.85546875" customWidth="1"/>
    <col min="10498" max="10498" width="7.42578125" customWidth="1"/>
    <col min="10499" max="10501" width="8.7109375" customWidth="1"/>
    <col min="10502" max="10502" width="6.5703125" customWidth="1"/>
    <col min="10503" max="10503" width="7.28515625" customWidth="1"/>
    <col min="10753" max="10753" width="31.85546875" customWidth="1"/>
    <col min="10754" max="10754" width="7.42578125" customWidth="1"/>
    <col min="10755" max="10757" width="8.7109375" customWidth="1"/>
    <col min="10758" max="10758" width="6.5703125" customWidth="1"/>
    <col min="10759" max="10759" width="7.28515625" customWidth="1"/>
    <col min="11009" max="11009" width="31.85546875" customWidth="1"/>
    <col min="11010" max="11010" width="7.42578125" customWidth="1"/>
    <col min="11011" max="11013" width="8.7109375" customWidth="1"/>
    <col min="11014" max="11014" width="6.5703125" customWidth="1"/>
    <col min="11015" max="11015" width="7.28515625" customWidth="1"/>
    <col min="11265" max="11265" width="31.85546875" customWidth="1"/>
    <col min="11266" max="11266" width="7.42578125" customWidth="1"/>
    <col min="11267" max="11269" width="8.7109375" customWidth="1"/>
    <col min="11270" max="11270" width="6.5703125" customWidth="1"/>
    <col min="11271" max="11271" width="7.28515625" customWidth="1"/>
    <col min="11521" max="11521" width="31.85546875" customWidth="1"/>
    <col min="11522" max="11522" width="7.42578125" customWidth="1"/>
    <col min="11523" max="11525" width="8.7109375" customWidth="1"/>
    <col min="11526" max="11526" width="6.5703125" customWidth="1"/>
    <col min="11527" max="11527" width="7.28515625" customWidth="1"/>
    <col min="11777" max="11777" width="31.85546875" customWidth="1"/>
    <col min="11778" max="11778" width="7.42578125" customWidth="1"/>
    <col min="11779" max="11781" width="8.7109375" customWidth="1"/>
    <col min="11782" max="11782" width="6.5703125" customWidth="1"/>
    <col min="11783" max="11783" width="7.28515625" customWidth="1"/>
    <col min="12033" max="12033" width="31.85546875" customWidth="1"/>
    <col min="12034" max="12034" width="7.42578125" customWidth="1"/>
    <col min="12035" max="12037" width="8.7109375" customWidth="1"/>
    <col min="12038" max="12038" width="6.5703125" customWidth="1"/>
    <col min="12039" max="12039" width="7.28515625" customWidth="1"/>
    <col min="12289" max="12289" width="31.85546875" customWidth="1"/>
    <col min="12290" max="12290" width="7.42578125" customWidth="1"/>
    <col min="12291" max="12293" width="8.7109375" customWidth="1"/>
    <col min="12294" max="12294" width="6.5703125" customWidth="1"/>
    <col min="12295" max="12295" width="7.28515625" customWidth="1"/>
    <col min="12545" max="12545" width="31.85546875" customWidth="1"/>
    <col min="12546" max="12546" width="7.42578125" customWidth="1"/>
    <col min="12547" max="12549" width="8.7109375" customWidth="1"/>
    <col min="12550" max="12550" width="6.5703125" customWidth="1"/>
    <col min="12551" max="12551" width="7.28515625" customWidth="1"/>
    <col min="12801" max="12801" width="31.85546875" customWidth="1"/>
    <col min="12802" max="12802" width="7.42578125" customWidth="1"/>
    <col min="12803" max="12805" width="8.7109375" customWidth="1"/>
    <col min="12806" max="12806" width="6.5703125" customWidth="1"/>
    <col min="12807" max="12807" width="7.28515625" customWidth="1"/>
    <col min="13057" max="13057" width="31.85546875" customWidth="1"/>
    <col min="13058" max="13058" width="7.42578125" customWidth="1"/>
    <col min="13059" max="13061" width="8.7109375" customWidth="1"/>
    <col min="13062" max="13062" width="6.5703125" customWidth="1"/>
    <col min="13063" max="13063" width="7.28515625" customWidth="1"/>
    <col min="13313" max="13313" width="31.85546875" customWidth="1"/>
    <col min="13314" max="13314" width="7.42578125" customWidth="1"/>
    <col min="13315" max="13317" width="8.7109375" customWidth="1"/>
    <col min="13318" max="13318" width="6.5703125" customWidth="1"/>
    <col min="13319" max="13319" width="7.28515625" customWidth="1"/>
    <col min="13569" max="13569" width="31.85546875" customWidth="1"/>
    <col min="13570" max="13570" width="7.42578125" customWidth="1"/>
    <col min="13571" max="13573" width="8.7109375" customWidth="1"/>
    <col min="13574" max="13574" width="6.5703125" customWidth="1"/>
    <col min="13575" max="13575" width="7.28515625" customWidth="1"/>
    <col min="13825" max="13825" width="31.85546875" customWidth="1"/>
    <col min="13826" max="13826" width="7.42578125" customWidth="1"/>
    <col min="13827" max="13829" width="8.7109375" customWidth="1"/>
    <col min="13830" max="13830" width="6.5703125" customWidth="1"/>
    <col min="13831" max="13831" width="7.28515625" customWidth="1"/>
    <col min="14081" max="14081" width="31.85546875" customWidth="1"/>
    <col min="14082" max="14082" width="7.42578125" customWidth="1"/>
    <col min="14083" max="14085" width="8.7109375" customWidth="1"/>
    <col min="14086" max="14086" width="6.5703125" customWidth="1"/>
    <col min="14087" max="14087" width="7.28515625" customWidth="1"/>
    <col min="14337" max="14337" width="31.85546875" customWidth="1"/>
    <col min="14338" max="14338" width="7.42578125" customWidth="1"/>
    <col min="14339" max="14341" width="8.7109375" customWidth="1"/>
    <col min="14342" max="14342" width="6.5703125" customWidth="1"/>
    <col min="14343" max="14343" width="7.28515625" customWidth="1"/>
    <col min="14593" max="14593" width="31.85546875" customWidth="1"/>
    <col min="14594" max="14594" width="7.42578125" customWidth="1"/>
    <col min="14595" max="14597" width="8.7109375" customWidth="1"/>
    <col min="14598" max="14598" width="6.5703125" customWidth="1"/>
    <col min="14599" max="14599" width="7.28515625" customWidth="1"/>
    <col min="14849" max="14849" width="31.85546875" customWidth="1"/>
    <col min="14850" max="14850" width="7.42578125" customWidth="1"/>
    <col min="14851" max="14853" width="8.7109375" customWidth="1"/>
    <col min="14854" max="14854" width="6.5703125" customWidth="1"/>
    <col min="14855" max="14855" width="7.28515625" customWidth="1"/>
    <col min="15105" max="15105" width="31.85546875" customWidth="1"/>
    <col min="15106" max="15106" width="7.42578125" customWidth="1"/>
    <col min="15107" max="15109" width="8.7109375" customWidth="1"/>
    <col min="15110" max="15110" width="6.5703125" customWidth="1"/>
    <col min="15111" max="15111" width="7.28515625" customWidth="1"/>
    <col min="15361" max="15361" width="31.85546875" customWidth="1"/>
    <col min="15362" max="15362" width="7.42578125" customWidth="1"/>
    <col min="15363" max="15365" width="8.7109375" customWidth="1"/>
    <col min="15366" max="15366" width="6.5703125" customWidth="1"/>
    <col min="15367" max="15367" width="7.28515625" customWidth="1"/>
    <col min="15617" max="15617" width="31.85546875" customWidth="1"/>
    <col min="15618" max="15618" width="7.42578125" customWidth="1"/>
    <col min="15619" max="15621" width="8.7109375" customWidth="1"/>
    <col min="15622" max="15622" width="6.5703125" customWidth="1"/>
    <col min="15623" max="15623" width="7.28515625" customWidth="1"/>
    <col min="15873" max="15873" width="31.85546875" customWidth="1"/>
    <col min="15874" max="15874" width="7.42578125" customWidth="1"/>
    <col min="15875" max="15877" width="8.7109375" customWidth="1"/>
    <col min="15878" max="15878" width="6.5703125" customWidth="1"/>
    <col min="15879" max="15879" width="7.28515625" customWidth="1"/>
    <col min="16129" max="16129" width="31.85546875" customWidth="1"/>
    <col min="16130" max="16130" width="7.42578125" customWidth="1"/>
    <col min="16131" max="16133" width="8.7109375" customWidth="1"/>
    <col min="16134" max="16134" width="6.5703125" customWidth="1"/>
    <col min="16135" max="16135" width="7.28515625" customWidth="1"/>
  </cols>
  <sheetData>
    <row r="1" spans="1:10" ht="23.25" x14ac:dyDescent="0.25">
      <c r="A1" s="850" t="s">
        <v>107</v>
      </c>
      <c r="B1" s="850"/>
      <c r="C1" s="850"/>
      <c r="D1" s="850"/>
      <c r="E1" s="850"/>
      <c r="F1" s="850"/>
      <c r="G1" s="850"/>
      <c r="H1" s="850"/>
      <c r="I1" s="850"/>
      <c r="J1" s="851"/>
    </row>
    <row r="2" spans="1:10" ht="23.25" x14ac:dyDescent="0.25">
      <c r="A2" s="852" t="s">
        <v>1521</v>
      </c>
      <c r="B2" s="852"/>
      <c r="C2" s="852"/>
      <c r="D2" s="852"/>
      <c r="E2" s="852"/>
      <c r="F2" s="852"/>
      <c r="G2" s="852"/>
      <c r="H2" s="852"/>
      <c r="I2" s="852"/>
      <c r="J2" s="853"/>
    </row>
    <row r="3" spans="1:10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 ht="19.5" x14ac:dyDescent="0.25">
      <c r="A4" s="854"/>
      <c r="B4" s="854"/>
      <c r="C4" s="854"/>
      <c r="D4" s="854"/>
      <c r="E4" s="854"/>
      <c r="F4" s="854"/>
      <c r="G4" s="854"/>
      <c r="H4" s="854"/>
      <c r="I4" s="854"/>
      <c r="J4" s="855"/>
    </row>
    <row r="5" spans="1:10" ht="16.5" customHeight="1" x14ac:dyDescent="0.35">
      <c r="A5" s="637"/>
      <c r="B5" s="637"/>
      <c r="C5" s="110"/>
      <c r="D5" s="418"/>
      <c r="E5" s="418"/>
      <c r="F5" s="418"/>
      <c r="G5" s="418"/>
      <c r="H5" s="418"/>
      <c r="I5" s="418"/>
      <c r="J5" s="417"/>
    </row>
    <row r="6" spans="1:10" x14ac:dyDescent="0.25">
      <c r="A6" s="849" t="s">
        <v>182</v>
      </c>
      <c r="B6" s="849"/>
      <c r="C6" s="416"/>
      <c r="D6" s="416"/>
      <c r="E6" s="415"/>
      <c r="F6" s="415"/>
      <c r="G6" s="415"/>
      <c r="H6" s="415"/>
      <c r="I6" s="415"/>
      <c r="J6" s="415"/>
    </row>
    <row r="7" spans="1:10" ht="18" x14ac:dyDescent="0.25">
      <c r="A7" s="64" t="s">
        <v>102</v>
      </c>
      <c r="B7" s="617" t="s">
        <v>101</v>
      </c>
      <c r="C7" s="414" t="s">
        <v>1520</v>
      </c>
      <c r="D7" s="62" t="s">
        <v>99</v>
      </c>
      <c r="E7" s="62" t="s">
        <v>98</v>
      </c>
      <c r="F7" s="62" t="s">
        <v>97</v>
      </c>
      <c r="G7" s="62" t="s">
        <v>96</v>
      </c>
      <c r="H7" s="62" t="s">
        <v>95</v>
      </c>
      <c r="I7" s="62" t="s">
        <v>94</v>
      </c>
      <c r="J7" s="848" t="s">
        <v>93</v>
      </c>
    </row>
    <row r="8" spans="1:10" ht="15.75" thickBot="1" x14ac:dyDescent="0.3">
      <c r="A8" s="64" t="s">
        <v>92</v>
      </c>
      <c r="B8" s="617"/>
      <c r="C8" s="62" t="s">
        <v>91</v>
      </c>
      <c r="D8" s="62" t="s">
        <v>90</v>
      </c>
      <c r="E8" s="62" t="s">
        <v>89</v>
      </c>
      <c r="F8" s="62" t="s">
        <v>89</v>
      </c>
      <c r="G8" s="62" t="s">
        <v>88</v>
      </c>
      <c r="H8" s="62" t="s">
        <v>87</v>
      </c>
      <c r="I8" s="62" t="s">
        <v>86</v>
      </c>
      <c r="J8" s="848"/>
    </row>
    <row r="9" spans="1:10" ht="27.95" customHeight="1" thickBot="1" x14ac:dyDescent="0.3">
      <c r="A9" s="412" t="s">
        <v>27</v>
      </c>
      <c r="B9" s="411" t="s">
        <v>23</v>
      </c>
      <c r="C9" s="52" t="s">
        <v>30</v>
      </c>
      <c r="D9" s="405" t="s">
        <v>18</v>
      </c>
      <c r="E9" s="405">
        <v>8</v>
      </c>
      <c r="F9" s="405">
        <v>0</v>
      </c>
      <c r="G9" s="406">
        <v>8</v>
      </c>
      <c r="H9" s="405">
        <v>8</v>
      </c>
      <c r="I9" s="405">
        <v>8</v>
      </c>
      <c r="J9" s="405" t="s">
        <v>165</v>
      </c>
    </row>
    <row r="10" spans="1:10" ht="27.95" customHeight="1" thickBot="1" x14ac:dyDescent="0.3">
      <c r="A10" s="408" t="s">
        <v>26</v>
      </c>
      <c r="B10" s="407" t="s">
        <v>512</v>
      </c>
      <c r="C10" s="52" t="s">
        <v>30</v>
      </c>
      <c r="D10" s="405" t="s">
        <v>18</v>
      </c>
      <c r="E10" s="405">
        <v>0</v>
      </c>
      <c r="F10" s="405">
        <v>1</v>
      </c>
      <c r="G10" s="406">
        <f t="shared" ref="G10:G17" si="0">SUM(E10:F10)</f>
        <v>1</v>
      </c>
      <c r="H10" s="405">
        <v>1</v>
      </c>
      <c r="I10" s="405">
        <v>1</v>
      </c>
      <c r="J10" s="405" t="s">
        <v>165</v>
      </c>
    </row>
    <row r="11" spans="1:10" ht="27.95" customHeight="1" thickBot="1" x14ac:dyDescent="0.3">
      <c r="A11" s="408" t="s">
        <v>1519</v>
      </c>
      <c r="B11" s="407" t="s">
        <v>4</v>
      </c>
      <c r="C11" s="52" t="s">
        <v>30</v>
      </c>
      <c r="D11" s="405" t="s">
        <v>1</v>
      </c>
      <c r="E11" s="405">
        <v>0</v>
      </c>
      <c r="F11" s="405">
        <v>2</v>
      </c>
      <c r="G11" s="406">
        <f t="shared" si="0"/>
        <v>2</v>
      </c>
      <c r="H11" s="405">
        <v>2</v>
      </c>
      <c r="I11" s="405">
        <v>5</v>
      </c>
      <c r="J11" s="405" t="s">
        <v>165</v>
      </c>
    </row>
    <row r="12" spans="1:10" ht="27.95" customHeight="1" thickBot="1" x14ac:dyDescent="0.3">
      <c r="A12" s="410" t="s">
        <v>1518</v>
      </c>
      <c r="B12" s="409" t="s">
        <v>1517</v>
      </c>
      <c r="C12" s="52" t="s">
        <v>30</v>
      </c>
      <c r="D12" s="405" t="s">
        <v>1</v>
      </c>
      <c r="E12" s="405">
        <v>3</v>
      </c>
      <c r="F12" s="405">
        <v>0</v>
      </c>
      <c r="G12" s="406">
        <f t="shared" si="0"/>
        <v>3</v>
      </c>
      <c r="H12" s="405">
        <v>3</v>
      </c>
      <c r="I12" s="405">
        <v>6</v>
      </c>
      <c r="J12" s="405" t="s">
        <v>1516</v>
      </c>
    </row>
    <row r="13" spans="1:10" ht="27.95" customHeight="1" thickBot="1" x14ac:dyDescent="0.3">
      <c r="A13" s="410" t="s">
        <v>1515</v>
      </c>
      <c r="B13" s="409" t="s">
        <v>1514</v>
      </c>
      <c r="C13" s="52" t="s">
        <v>30</v>
      </c>
      <c r="D13" s="405" t="s">
        <v>1</v>
      </c>
      <c r="E13" s="405">
        <v>3</v>
      </c>
      <c r="F13" s="405">
        <v>0</v>
      </c>
      <c r="G13" s="406">
        <f t="shared" si="0"/>
        <v>3</v>
      </c>
      <c r="H13" s="405">
        <v>3</v>
      </c>
      <c r="I13" s="405">
        <v>6</v>
      </c>
      <c r="J13" s="413" t="s">
        <v>1513</v>
      </c>
    </row>
    <row r="14" spans="1:10" ht="27.95" customHeight="1" thickBot="1" x14ac:dyDescent="0.3">
      <c r="A14" s="410" t="s">
        <v>1512</v>
      </c>
      <c r="B14" s="409" t="s">
        <v>1511</v>
      </c>
      <c r="C14" s="52" t="s">
        <v>30</v>
      </c>
      <c r="D14" s="405" t="s">
        <v>1</v>
      </c>
      <c r="E14" s="405">
        <v>3</v>
      </c>
      <c r="F14" s="405">
        <v>0</v>
      </c>
      <c r="G14" s="406">
        <f t="shared" si="0"/>
        <v>3</v>
      </c>
      <c r="H14" s="405">
        <v>3</v>
      </c>
      <c r="I14" s="405">
        <v>6</v>
      </c>
      <c r="J14" s="405" t="s">
        <v>1510</v>
      </c>
    </row>
    <row r="15" spans="1:10" ht="27.95" customHeight="1" thickBot="1" x14ac:dyDescent="0.3">
      <c r="A15" s="408" t="s">
        <v>1509</v>
      </c>
      <c r="B15" s="407" t="s">
        <v>23</v>
      </c>
      <c r="C15" s="52" t="s">
        <v>30</v>
      </c>
      <c r="D15" s="405" t="s">
        <v>18</v>
      </c>
      <c r="E15" s="405">
        <v>8</v>
      </c>
      <c r="F15" s="405">
        <v>0</v>
      </c>
      <c r="G15" s="406">
        <f t="shared" si="0"/>
        <v>8</v>
      </c>
      <c r="H15" s="405">
        <v>8</v>
      </c>
      <c r="I15" s="405">
        <v>8</v>
      </c>
      <c r="J15" s="405" t="s">
        <v>165</v>
      </c>
    </row>
    <row r="16" spans="1:10" ht="27.95" customHeight="1" thickBot="1" x14ac:dyDescent="0.3">
      <c r="A16" s="408" t="s">
        <v>1508</v>
      </c>
      <c r="B16" s="407" t="s">
        <v>512</v>
      </c>
      <c r="C16" s="52" t="s">
        <v>30</v>
      </c>
      <c r="D16" s="405" t="s">
        <v>18</v>
      </c>
      <c r="E16" s="405">
        <v>0</v>
      </c>
      <c r="F16" s="405">
        <v>1</v>
      </c>
      <c r="G16" s="406">
        <f t="shared" si="0"/>
        <v>1</v>
      </c>
      <c r="H16" s="405">
        <v>1</v>
      </c>
      <c r="I16" s="405">
        <v>1</v>
      </c>
      <c r="J16" s="405" t="s">
        <v>165</v>
      </c>
    </row>
    <row r="17" spans="1:10" ht="27.95" customHeight="1" thickBot="1" x14ac:dyDescent="0.3">
      <c r="A17" s="408" t="s">
        <v>1507</v>
      </c>
      <c r="B17" s="407" t="s">
        <v>19</v>
      </c>
      <c r="C17" s="52" t="s">
        <v>30</v>
      </c>
      <c r="D17" s="405" t="s">
        <v>18</v>
      </c>
      <c r="E17" s="405">
        <v>0</v>
      </c>
      <c r="F17" s="405">
        <v>0</v>
      </c>
      <c r="G17" s="406">
        <f t="shared" si="0"/>
        <v>0</v>
      </c>
      <c r="H17" s="405">
        <v>0</v>
      </c>
      <c r="I17" s="405">
        <v>21</v>
      </c>
      <c r="J17" s="405" t="s">
        <v>165</v>
      </c>
    </row>
    <row r="18" spans="1:10" ht="27.95" customHeight="1" thickBot="1" x14ac:dyDescent="0.3">
      <c r="A18" s="410" t="s">
        <v>1506</v>
      </c>
      <c r="B18" s="409" t="s">
        <v>2</v>
      </c>
      <c r="C18" s="52" t="s">
        <v>30</v>
      </c>
      <c r="D18" s="405" t="s">
        <v>18</v>
      </c>
      <c r="E18" s="405">
        <v>0</v>
      </c>
      <c r="F18" s="405">
        <v>2</v>
      </c>
      <c r="G18" s="406">
        <v>2</v>
      </c>
      <c r="H18" s="405">
        <v>2</v>
      </c>
      <c r="I18" s="405">
        <v>5</v>
      </c>
      <c r="J18" s="405" t="s">
        <v>165</v>
      </c>
    </row>
    <row r="19" spans="1:10" ht="27.95" customHeight="1" thickBot="1" x14ac:dyDescent="0.3">
      <c r="A19" s="412" t="s">
        <v>181</v>
      </c>
      <c r="B19" s="411" t="s">
        <v>23</v>
      </c>
      <c r="C19" s="52" t="s">
        <v>30</v>
      </c>
      <c r="D19" s="405" t="s">
        <v>18</v>
      </c>
      <c r="E19" s="405">
        <v>8</v>
      </c>
      <c r="F19" s="405">
        <v>0</v>
      </c>
      <c r="G19" s="406">
        <v>8</v>
      </c>
      <c r="H19" s="405">
        <v>8</v>
      </c>
      <c r="I19" s="405">
        <v>8</v>
      </c>
      <c r="J19" s="405" t="s">
        <v>165</v>
      </c>
    </row>
    <row r="20" spans="1:10" ht="27.95" customHeight="1" thickBot="1" x14ac:dyDescent="0.3">
      <c r="A20" s="408" t="s">
        <v>180</v>
      </c>
      <c r="B20" s="407" t="s">
        <v>21</v>
      </c>
      <c r="C20" s="52" t="s">
        <v>30</v>
      </c>
      <c r="D20" s="405" t="s">
        <v>1</v>
      </c>
      <c r="E20" s="405">
        <v>0</v>
      </c>
      <c r="F20" s="405">
        <v>1</v>
      </c>
      <c r="G20" s="406">
        <v>1</v>
      </c>
      <c r="H20" s="405">
        <v>1</v>
      </c>
      <c r="I20" s="405">
        <v>1</v>
      </c>
      <c r="J20" s="405" t="s">
        <v>165</v>
      </c>
    </row>
    <row r="21" spans="1:10" ht="27.95" customHeight="1" thickBot="1" x14ac:dyDescent="0.3">
      <c r="A21" s="410" t="s">
        <v>1505</v>
      </c>
      <c r="B21" s="409" t="s">
        <v>1504</v>
      </c>
      <c r="C21" s="52" t="s">
        <v>30</v>
      </c>
      <c r="D21" s="405" t="s">
        <v>1</v>
      </c>
      <c r="E21" s="405">
        <v>3</v>
      </c>
      <c r="F21" s="405">
        <v>0</v>
      </c>
      <c r="G21" s="406">
        <f t="shared" ref="G21:G31" si="1">SUM(E21:F21)</f>
        <v>3</v>
      </c>
      <c r="H21" s="405">
        <v>3</v>
      </c>
      <c r="I21" s="405">
        <v>8</v>
      </c>
      <c r="J21" s="405" t="s">
        <v>1503</v>
      </c>
    </row>
    <row r="22" spans="1:10" ht="27.95" customHeight="1" thickBot="1" x14ac:dyDescent="0.3">
      <c r="A22" s="408" t="s">
        <v>1502</v>
      </c>
      <c r="B22" s="407" t="s">
        <v>1501</v>
      </c>
      <c r="C22" s="52" t="s">
        <v>30</v>
      </c>
      <c r="D22" s="405" t="s">
        <v>1</v>
      </c>
      <c r="E22" s="405">
        <v>3</v>
      </c>
      <c r="F22" s="405">
        <v>0</v>
      </c>
      <c r="G22" s="406">
        <f t="shared" si="1"/>
        <v>3</v>
      </c>
      <c r="H22" s="405">
        <v>3</v>
      </c>
      <c r="I22" s="405">
        <v>8</v>
      </c>
      <c r="J22" s="405" t="s">
        <v>1500</v>
      </c>
    </row>
    <row r="23" spans="1:10" ht="27.95" customHeight="1" thickBot="1" x14ac:dyDescent="0.3">
      <c r="A23" s="408" t="s">
        <v>1499</v>
      </c>
      <c r="B23" s="407" t="s">
        <v>1498</v>
      </c>
      <c r="C23" s="52" t="s">
        <v>30</v>
      </c>
      <c r="D23" s="405" t="s">
        <v>1</v>
      </c>
      <c r="E23" s="405">
        <v>3</v>
      </c>
      <c r="F23" s="405">
        <v>0</v>
      </c>
      <c r="G23" s="406">
        <f t="shared" si="1"/>
        <v>3</v>
      </c>
      <c r="H23" s="405">
        <v>3</v>
      </c>
      <c r="I23" s="405">
        <v>8</v>
      </c>
      <c r="J23" s="405" t="s">
        <v>1497</v>
      </c>
    </row>
    <row r="24" spans="1:10" ht="27.95" customHeight="1" thickBot="1" x14ac:dyDescent="0.3">
      <c r="A24" s="408" t="s">
        <v>179</v>
      </c>
      <c r="B24" s="409" t="s">
        <v>23</v>
      </c>
      <c r="C24" s="52" t="s">
        <v>30</v>
      </c>
      <c r="D24" s="405" t="s">
        <v>18</v>
      </c>
      <c r="E24" s="405">
        <v>8</v>
      </c>
      <c r="F24" s="405">
        <v>0</v>
      </c>
      <c r="G24" s="406">
        <f t="shared" si="1"/>
        <v>8</v>
      </c>
      <c r="H24" s="405">
        <v>8</v>
      </c>
      <c r="I24" s="405">
        <v>8</v>
      </c>
      <c r="J24" s="405" t="s">
        <v>165</v>
      </c>
    </row>
    <row r="25" spans="1:10" ht="27.95" customHeight="1" thickBot="1" x14ac:dyDescent="0.3">
      <c r="A25" s="408" t="s">
        <v>177</v>
      </c>
      <c r="B25" s="409" t="s">
        <v>21</v>
      </c>
      <c r="C25" s="52" t="s">
        <v>30</v>
      </c>
      <c r="D25" s="405" t="s">
        <v>18</v>
      </c>
      <c r="E25" s="405">
        <v>0</v>
      </c>
      <c r="F25" s="405">
        <v>1</v>
      </c>
      <c r="G25" s="406">
        <f t="shared" si="1"/>
        <v>1</v>
      </c>
      <c r="H25" s="405">
        <v>1</v>
      </c>
      <c r="I25" s="405">
        <v>1</v>
      </c>
      <c r="J25" s="405" t="s">
        <v>165</v>
      </c>
    </row>
    <row r="26" spans="1:10" ht="27.95" customHeight="1" thickBot="1" x14ac:dyDescent="0.3">
      <c r="A26" s="408" t="s">
        <v>176</v>
      </c>
      <c r="B26" s="407" t="s">
        <v>23</v>
      </c>
      <c r="C26" s="52" t="s">
        <v>30</v>
      </c>
      <c r="D26" s="405" t="s">
        <v>18</v>
      </c>
      <c r="E26" s="405">
        <v>8</v>
      </c>
      <c r="F26" s="405">
        <v>0</v>
      </c>
      <c r="G26" s="406">
        <f t="shared" si="1"/>
        <v>8</v>
      </c>
      <c r="H26" s="405">
        <v>8</v>
      </c>
      <c r="I26" s="405">
        <v>8</v>
      </c>
      <c r="J26" s="405" t="s">
        <v>165</v>
      </c>
    </row>
    <row r="27" spans="1:10" ht="27.95" customHeight="1" thickBot="1" x14ac:dyDescent="0.3">
      <c r="A27" s="408" t="s">
        <v>175</v>
      </c>
      <c r="B27" s="407" t="s">
        <v>21</v>
      </c>
      <c r="C27" s="52" t="s">
        <v>30</v>
      </c>
      <c r="D27" s="405" t="s">
        <v>18</v>
      </c>
      <c r="E27" s="405">
        <v>0</v>
      </c>
      <c r="F27" s="405">
        <v>1</v>
      </c>
      <c r="G27" s="406">
        <f t="shared" si="1"/>
        <v>1</v>
      </c>
      <c r="H27" s="405">
        <v>1</v>
      </c>
      <c r="I27" s="405">
        <v>1</v>
      </c>
      <c r="J27" s="405" t="s">
        <v>165</v>
      </c>
    </row>
    <row r="28" spans="1:10" ht="27.95" customHeight="1" thickBot="1" x14ac:dyDescent="0.3">
      <c r="A28" s="408" t="s">
        <v>1496</v>
      </c>
      <c r="B28" s="407" t="s">
        <v>234</v>
      </c>
      <c r="C28" s="52" t="s">
        <v>30</v>
      </c>
      <c r="D28" s="405" t="s">
        <v>18</v>
      </c>
      <c r="E28" s="405">
        <v>0</v>
      </c>
      <c r="F28" s="405">
        <v>0</v>
      </c>
      <c r="G28" s="406">
        <f t="shared" si="1"/>
        <v>0</v>
      </c>
      <c r="H28" s="405">
        <v>0</v>
      </c>
      <c r="I28" s="405">
        <v>21</v>
      </c>
      <c r="J28" s="405" t="s">
        <v>165</v>
      </c>
    </row>
    <row r="29" spans="1:10" ht="27.95" customHeight="1" thickBot="1" x14ac:dyDescent="0.3">
      <c r="A29" s="408" t="s">
        <v>173</v>
      </c>
      <c r="B29" s="407" t="s">
        <v>23</v>
      </c>
      <c r="C29" s="52" t="s">
        <v>30</v>
      </c>
      <c r="D29" s="405" t="s">
        <v>18</v>
      </c>
      <c r="E29" s="405">
        <v>8</v>
      </c>
      <c r="F29" s="405">
        <v>0</v>
      </c>
      <c r="G29" s="406">
        <f t="shared" si="1"/>
        <v>8</v>
      </c>
      <c r="H29" s="405">
        <v>8</v>
      </c>
      <c r="I29" s="405">
        <v>8</v>
      </c>
      <c r="J29" s="405" t="s">
        <v>165</v>
      </c>
    </row>
    <row r="30" spans="1:10" ht="27.95" customHeight="1" thickBot="1" x14ac:dyDescent="0.3">
      <c r="A30" s="408" t="s">
        <v>171</v>
      </c>
      <c r="B30" s="407" t="s">
        <v>21</v>
      </c>
      <c r="C30" s="52" t="s">
        <v>30</v>
      </c>
      <c r="D30" s="405" t="s">
        <v>18</v>
      </c>
      <c r="E30" s="405">
        <v>0</v>
      </c>
      <c r="F30" s="405">
        <v>1</v>
      </c>
      <c r="G30" s="406">
        <f t="shared" si="1"/>
        <v>1</v>
      </c>
      <c r="H30" s="405">
        <v>1</v>
      </c>
      <c r="I30" s="405">
        <v>1</v>
      </c>
      <c r="J30" s="405" t="s">
        <v>165</v>
      </c>
    </row>
    <row r="31" spans="1:10" ht="27.95" customHeight="1" thickBot="1" x14ac:dyDescent="0.3">
      <c r="A31" s="408" t="s">
        <v>1495</v>
      </c>
      <c r="B31" s="407" t="s">
        <v>234</v>
      </c>
      <c r="C31" s="52" t="s">
        <v>30</v>
      </c>
      <c r="D31" s="405" t="s">
        <v>18</v>
      </c>
      <c r="E31" s="405">
        <v>0</v>
      </c>
      <c r="F31" s="405">
        <v>0</v>
      </c>
      <c r="G31" s="406">
        <f t="shared" si="1"/>
        <v>0</v>
      </c>
      <c r="H31" s="405">
        <v>0</v>
      </c>
      <c r="I31" s="405">
        <v>21</v>
      </c>
      <c r="J31" s="405" t="s">
        <v>165</v>
      </c>
    </row>
  </sheetData>
  <mergeCells count="8">
    <mergeCell ref="B7:B8"/>
    <mergeCell ref="J7:J8"/>
    <mergeCell ref="A6:B6"/>
    <mergeCell ref="A1:J1"/>
    <mergeCell ref="A2:J2"/>
    <mergeCell ref="A3:J3"/>
    <mergeCell ref="A4:J4"/>
    <mergeCell ref="A5:B5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34"/>
  <sheetViews>
    <sheetView zoomScale="160" zoomScaleNormal="160" workbookViewId="0">
      <selection activeCell="C15" sqref="C15"/>
    </sheetView>
  </sheetViews>
  <sheetFormatPr defaultRowHeight="15" x14ac:dyDescent="0.25"/>
  <cols>
    <col min="2" max="2" width="19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777" t="s">
        <v>1567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 t="s">
        <v>1566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 t="s">
        <v>392</v>
      </c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426" t="s">
        <v>27</v>
      </c>
      <c r="B9" s="425" t="s">
        <v>23</v>
      </c>
      <c r="C9" s="419" t="s">
        <v>30</v>
      </c>
      <c r="D9" s="424" t="s">
        <v>18</v>
      </c>
      <c r="E9" s="423">
        <v>8</v>
      </c>
      <c r="F9" s="423">
        <v>0</v>
      </c>
      <c r="G9" s="423">
        <v>8</v>
      </c>
      <c r="H9" s="423">
        <v>0</v>
      </c>
      <c r="I9" s="423">
        <v>8</v>
      </c>
      <c r="J9" s="856" t="s">
        <v>165</v>
      </c>
      <c r="K9" s="856"/>
      <c r="L9" s="857"/>
    </row>
    <row r="10" spans="1:12" ht="15.75" customHeight="1" thickBot="1" x14ac:dyDescent="0.3">
      <c r="A10" s="426" t="s">
        <v>26</v>
      </c>
      <c r="B10" s="440" t="s">
        <v>21</v>
      </c>
      <c r="C10" s="421" t="s">
        <v>30</v>
      </c>
      <c r="D10" s="439" t="s">
        <v>18</v>
      </c>
      <c r="E10" s="438">
        <v>0</v>
      </c>
      <c r="F10" s="438">
        <v>1</v>
      </c>
      <c r="G10" s="438">
        <v>1</v>
      </c>
      <c r="H10" s="438">
        <v>0</v>
      </c>
      <c r="I10" s="438">
        <v>1</v>
      </c>
      <c r="J10" s="858" t="s">
        <v>165</v>
      </c>
      <c r="K10" s="858"/>
      <c r="L10" s="859"/>
    </row>
    <row r="11" spans="1:12" ht="15.75" customHeight="1" thickBot="1" x14ac:dyDescent="0.3">
      <c r="A11" s="426" t="s">
        <v>1565</v>
      </c>
      <c r="B11" s="437" t="s">
        <v>111</v>
      </c>
      <c r="C11" s="436" t="s">
        <v>30</v>
      </c>
      <c r="D11" s="435" t="s">
        <v>18</v>
      </c>
      <c r="E11" s="434">
        <v>0</v>
      </c>
      <c r="F11" s="434">
        <v>2</v>
      </c>
      <c r="G11" s="434">
        <v>2</v>
      </c>
      <c r="H11" s="434">
        <v>0</v>
      </c>
      <c r="I11" s="434">
        <v>5</v>
      </c>
      <c r="J11" s="867" t="s">
        <v>165</v>
      </c>
      <c r="K11" s="867"/>
      <c r="L11" s="868"/>
    </row>
    <row r="12" spans="1:12" ht="24" customHeight="1" thickBot="1" x14ac:dyDescent="0.3">
      <c r="A12" s="127" t="s">
        <v>1564</v>
      </c>
      <c r="B12" s="112" t="s">
        <v>1563</v>
      </c>
      <c r="C12" s="112" t="s">
        <v>30</v>
      </c>
      <c r="D12" s="125" t="s">
        <v>1</v>
      </c>
      <c r="E12" s="125">
        <v>3</v>
      </c>
      <c r="F12" s="125">
        <v>0</v>
      </c>
      <c r="G12" s="125">
        <v>3</v>
      </c>
      <c r="H12" s="125">
        <v>3</v>
      </c>
      <c r="I12" s="125">
        <v>8</v>
      </c>
      <c r="J12" s="719" t="s">
        <v>1562</v>
      </c>
      <c r="K12" s="720"/>
      <c r="L12" s="721"/>
    </row>
    <row r="13" spans="1:12" s="387" customFormat="1" ht="18.75" thickBot="1" x14ac:dyDescent="0.3">
      <c r="A13" s="126" t="s">
        <v>1561</v>
      </c>
      <c r="B13" s="118" t="s">
        <v>1560</v>
      </c>
      <c r="C13" s="112" t="s">
        <v>30</v>
      </c>
      <c r="D13" s="125" t="s">
        <v>1</v>
      </c>
      <c r="E13" s="125">
        <v>3</v>
      </c>
      <c r="F13" s="125">
        <v>0</v>
      </c>
      <c r="G13" s="125">
        <v>3</v>
      </c>
      <c r="H13" s="125">
        <v>3</v>
      </c>
      <c r="I13" s="125">
        <v>8</v>
      </c>
      <c r="J13" s="719" t="s">
        <v>1559</v>
      </c>
      <c r="K13" s="720"/>
      <c r="L13" s="721"/>
    </row>
    <row r="14" spans="1:12" ht="18.75" thickBot="1" x14ac:dyDescent="0.3">
      <c r="A14" s="117" t="s">
        <v>1558</v>
      </c>
      <c r="B14" s="118" t="s">
        <v>1557</v>
      </c>
      <c r="C14" s="112" t="s">
        <v>30</v>
      </c>
      <c r="D14" s="125" t="s">
        <v>1</v>
      </c>
      <c r="E14" s="125">
        <v>3</v>
      </c>
      <c r="F14" s="125">
        <v>0</v>
      </c>
      <c r="G14" s="125">
        <v>3</v>
      </c>
      <c r="H14" s="125">
        <v>3</v>
      </c>
      <c r="I14" s="125">
        <v>8</v>
      </c>
      <c r="J14" s="722" t="s">
        <v>1556</v>
      </c>
      <c r="K14" s="723"/>
      <c r="L14" s="724"/>
    </row>
    <row r="15" spans="1:12" ht="18.75" thickBot="1" x14ac:dyDescent="0.3">
      <c r="A15" s="117" t="s">
        <v>1555</v>
      </c>
      <c r="B15" s="118" t="s">
        <v>1554</v>
      </c>
      <c r="C15" s="112" t="s">
        <v>30</v>
      </c>
      <c r="D15" s="125" t="s">
        <v>1</v>
      </c>
      <c r="E15" s="125">
        <v>3</v>
      </c>
      <c r="F15" s="125">
        <v>0</v>
      </c>
      <c r="G15" s="125">
        <v>3</v>
      </c>
      <c r="H15" s="125">
        <v>3</v>
      </c>
      <c r="I15" s="125">
        <v>8</v>
      </c>
      <c r="J15" s="722" t="s">
        <v>1553</v>
      </c>
      <c r="K15" s="723"/>
      <c r="L15" s="724"/>
    </row>
    <row r="16" spans="1:12" ht="27.75" thickBot="1" x14ac:dyDescent="0.3">
      <c r="A16" s="117" t="s">
        <v>1552</v>
      </c>
      <c r="B16" s="118" t="s">
        <v>1551</v>
      </c>
      <c r="C16" s="112" t="s">
        <v>30</v>
      </c>
      <c r="D16" s="125" t="s">
        <v>1</v>
      </c>
      <c r="E16" s="125">
        <v>3</v>
      </c>
      <c r="F16" s="125">
        <v>0</v>
      </c>
      <c r="G16" s="125">
        <v>3</v>
      </c>
      <c r="H16" s="125">
        <v>3</v>
      </c>
      <c r="I16" s="125">
        <v>8</v>
      </c>
      <c r="J16" s="722" t="str">
        <f>$J$15</f>
        <v>Prof. Dr. İbrahim YILMAZ</v>
      </c>
      <c r="K16" s="723"/>
      <c r="L16" s="724"/>
    </row>
    <row r="17" spans="1:13" ht="15.75" thickBot="1" x14ac:dyDescent="0.3">
      <c r="A17" s="125" t="s">
        <v>1550</v>
      </c>
      <c r="B17" s="112" t="s">
        <v>1549</v>
      </c>
      <c r="C17" s="112" t="s">
        <v>30</v>
      </c>
      <c r="D17" s="125" t="s">
        <v>1</v>
      </c>
      <c r="E17" s="125">
        <v>3</v>
      </c>
      <c r="F17" s="125">
        <v>0</v>
      </c>
      <c r="G17" s="125">
        <v>3</v>
      </c>
      <c r="H17" s="125">
        <v>3</v>
      </c>
      <c r="I17" s="125">
        <v>8</v>
      </c>
      <c r="J17" s="722" t="s">
        <v>1548</v>
      </c>
      <c r="K17" s="723"/>
      <c r="L17" s="724"/>
    </row>
    <row r="18" spans="1:13" ht="15.75" thickBot="1" x14ac:dyDescent="0.3">
      <c r="A18" s="117" t="s">
        <v>1547</v>
      </c>
      <c r="B18" s="118" t="s">
        <v>1546</v>
      </c>
      <c r="C18" s="112" t="s">
        <v>30</v>
      </c>
      <c r="D18" s="125" t="s">
        <v>1</v>
      </c>
      <c r="E18" s="125">
        <v>3</v>
      </c>
      <c r="F18" s="125">
        <v>0</v>
      </c>
      <c r="G18" s="125">
        <v>3</v>
      </c>
      <c r="H18" s="125">
        <v>3</v>
      </c>
      <c r="I18" s="125">
        <v>8</v>
      </c>
      <c r="J18" s="722" t="s">
        <v>1545</v>
      </c>
      <c r="K18" s="723"/>
      <c r="L18" s="724"/>
    </row>
    <row r="19" spans="1:13" ht="15.75" thickBot="1" x14ac:dyDescent="0.3">
      <c r="A19" s="117" t="s">
        <v>1544</v>
      </c>
      <c r="B19" s="118" t="s">
        <v>1543</v>
      </c>
      <c r="C19" s="112" t="s">
        <v>30</v>
      </c>
      <c r="D19" s="125" t="s">
        <v>1</v>
      </c>
      <c r="E19" s="125">
        <v>3</v>
      </c>
      <c r="F19" s="125">
        <v>0</v>
      </c>
      <c r="G19" s="125">
        <v>3</v>
      </c>
      <c r="H19" s="125">
        <v>3</v>
      </c>
      <c r="I19" s="125">
        <v>8</v>
      </c>
      <c r="J19" s="722" t="s">
        <v>1540</v>
      </c>
      <c r="K19" s="723"/>
      <c r="L19" s="724"/>
    </row>
    <row r="20" spans="1:13" ht="15.75" thickBot="1" x14ac:dyDescent="0.3">
      <c r="A20" s="117" t="s">
        <v>1542</v>
      </c>
      <c r="B20" s="118" t="s">
        <v>1541</v>
      </c>
      <c r="C20" s="112" t="s">
        <v>30</v>
      </c>
      <c r="D20" s="125" t="s">
        <v>1</v>
      </c>
      <c r="E20" s="125">
        <v>3</v>
      </c>
      <c r="F20" s="125">
        <v>0</v>
      </c>
      <c r="G20" s="125">
        <v>3</v>
      </c>
      <c r="H20" s="125">
        <v>3</v>
      </c>
      <c r="I20" s="125">
        <v>8</v>
      </c>
      <c r="J20" s="722" t="s">
        <v>1540</v>
      </c>
      <c r="K20" s="723"/>
      <c r="L20" s="724"/>
    </row>
    <row r="21" spans="1:13" ht="15.75" thickBot="1" x14ac:dyDescent="0.3">
      <c r="A21" s="117" t="s">
        <v>1539</v>
      </c>
      <c r="B21" s="116" t="s">
        <v>1538</v>
      </c>
      <c r="C21" s="112" t="s">
        <v>30</v>
      </c>
      <c r="D21" s="125" t="s">
        <v>1</v>
      </c>
      <c r="E21" s="125">
        <v>3</v>
      </c>
      <c r="F21" s="125">
        <v>0</v>
      </c>
      <c r="G21" s="125">
        <v>3</v>
      </c>
      <c r="H21" s="125">
        <v>3</v>
      </c>
      <c r="I21" s="125">
        <v>8</v>
      </c>
      <c r="J21" s="861" t="s">
        <v>1537</v>
      </c>
      <c r="K21" s="862"/>
      <c r="L21" s="862"/>
      <c r="M21" s="430"/>
    </row>
    <row r="22" spans="1:13" ht="15.75" thickBot="1" x14ac:dyDescent="0.3">
      <c r="A22" s="117" t="s">
        <v>1536</v>
      </c>
      <c r="B22" s="433" t="s">
        <v>1535</v>
      </c>
      <c r="C22" s="112" t="s">
        <v>30</v>
      </c>
      <c r="D22" s="125" t="s">
        <v>1</v>
      </c>
      <c r="E22" s="125">
        <v>3</v>
      </c>
      <c r="F22" s="125">
        <v>0</v>
      </c>
      <c r="G22" s="125">
        <v>3</v>
      </c>
      <c r="H22" s="125">
        <v>3</v>
      </c>
      <c r="I22" s="125">
        <v>8</v>
      </c>
      <c r="J22" s="722" t="s">
        <v>1534</v>
      </c>
      <c r="K22" s="723"/>
      <c r="L22" s="724"/>
    </row>
    <row r="23" spans="1:13" ht="18.75" thickBot="1" x14ac:dyDescent="0.3">
      <c r="A23" s="426" t="s">
        <v>1533</v>
      </c>
      <c r="B23" s="432" t="s">
        <v>1532</v>
      </c>
      <c r="C23" s="428" t="s">
        <v>30</v>
      </c>
      <c r="D23" s="427" t="s">
        <v>1</v>
      </c>
      <c r="E23" s="427">
        <v>3</v>
      </c>
      <c r="F23" s="427">
        <v>0</v>
      </c>
      <c r="G23" s="427">
        <v>3</v>
      </c>
      <c r="H23" s="427">
        <v>3</v>
      </c>
      <c r="I23" s="427">
        <v>8</v>
      </c>
      <c r="J23" s="863" t="s">
        <v>1529</v>
      </c>
      <c r="K23" s="864"/>
      <c r="L23" s="865"/>
    </row>
    <row r="24" spans="1:13" ht="18.75" thickBot="1" x14ac:dyDescent="0.3">
      <c r="A24" s="426" t="s">
        <v>1531</v>
      </c>
      <c r="B24" s="431" t="s">
        <v>1530</v>
      </c>
      <c r="C24" s="428" t="s">
        <v>30</v>
      </c>
      <c r="D24" s="427" t="s">
        <v>1</v>
      </c>
      <c r="E24" s="427">
        <v>3</v>
      </c>
      <c r="F24" s="427">
        <v>0</v>
      </c>
      <c r="G24" s="427">
        <v>3</v>
      </c>
      <c r="H24" s="427">
        <v>3</v>
      </c>
      <c r="I24" s="427">
        <v>8</v>
      </c>
      <c r="J24" s="863" t="s">
        <v>1529</v>
      </c>
      <c r="K24" s="864"/>
      <c r="L24" s="865"/>
      <c r="M24" s="430"/>
    </row>
    <row r="25" spans="1:13" ht="15.75" thickBot="1" x14ac:dyDescent="0.3">
      <c r="A25" s="426" t="s">
        <v>1528</v>
      </c>
      <c r="B25" s="429" t="s">
        <v>1527</v>
      </c>
      <c r="C25" s="428" t="s">
        <v>30</v>
      </c>
      <c r="D25" s="427" t="s">
        <v>1</v>
      </c>
      <c r="E25" s="427">
        <v>3</v>
      </c>
      <c r="F25" s="427">
        <v>0</v>
      </c>
      <c r="G25" s="427">
        <v>3</v>
      </c>
      <c r="H25" s="427">
        <v>3</v>
      </c>
      <c r="I25" s="427">
        <v>8</v>
      </c>
      <c r="J25" s="869" t="s">
        <v>1524</v>
      </c>
      <c r="K25" s="870"/>
      <c r="L25" s="871"/>
    </row>
    <row r="26" spans="1:13" ht="15.75" thickBot="1" x14ac:dyDescent="0.3">
      <c r="A26" s="426" t="s">
        <v>1526</v>
      </c>
      <c r="B26" s="425" t="s">
        <v>1525</v>
      </c>
      <c r="C26" s="419" t="s">
        <v>30</v>
      </c>
      <c r="D26" s="424" t="s">
        <v>1</v>
      </c>
      <c r="E26" s="423">
        <v>3</v>
      </c>
      <c r="F26" s="423">
        <v>0</v>
      </c>
      <c r="G26" s="423">
        <v>3</v>
      </c>
      <c r="H26" s="423">
        <v>3</v>
      </c>
      <c r="I26" s="422">
        <v>8</v>
      </c>
      <c r="J26" s="866" t="s">
        <v>1524</v>
      </c>
      <c r="K26" s="856"/>
      <c r="L26" s="857"/>
    </row>
    <row r="27" spans="1:13" ht="18.75" thickBot="1" x14ac:dyDescent="0.3">
      <c r="A27" s="426" t="s">
        <v>8</v>
      </c>
      <c r="B27" s="425" t="s">
        <v>279</v>
      </c>
      <c r="C27" s="419" t="s">
        <v>30</v>
      </c>
      <c r="D27" s="424" t="s">
        <v>18</v>
      </c>
      <c r="E27" s="423">
        <v>3</v>
      </c>
      <c r="F27" s="423">
        <v>0</v>
      </c>
      <c r="G27" s="423">
        <v>0</v>
      </c>
      <c r="H27" s="423">
        <v>3</v>
      </c>
      <c r="I27" s="422">
        <v>10</v>
      </c>
      <c r="J27" s="866" t="s">
        <v>1523</v>
      </c>
      <c r="K27" s="856"/>
      <c r="L27" s="857"/>
    </row>
    <row r="30" spans="1:13" ht="15.75" x14ac:dyDescent="0.25">
      <c r="A30" s="637" t="s">
        <v>344</v>
      </c>
      <c r="B30" s="637"/>
    </row>
    <row r="31" spans="1:13" ht="15.75" thickBot="1" x14ac:dyDescent="0.3">
      <c r="A31" s="860" t="s">
        <v>232</v>
      </c>
      <c r="B31" s="860"/>
      <c r="C31" s="106"/>
      <c r="D31" s="104"/>
      <c r="E31" s="104"/>
      <c r="F31" s="104"/>
      <c r="G31" s="104"/>
      <c r="H31" s="104"/>
      <c r="I31" s="104"/>
      <c r="J31" s="104"/>
      <c r="K31" s="104"/>
      <c r="L31" s="104"/>
    </row>
    <row r="32" spans="1:13" ht="15.75" thickBot="1" x14ac:dyDescent="0.3">
      <c r="A32" s="335" t="s">
        <v>24</v>
      </c>
      <c r="B32" s="420" t="s">
        <v>23</v>
      </c>
      <c r="C32" s="421" t="s">
        <v>30</v>
      </c>
      <c r="D32" s="335" t="s">
        <v>18</v>
      </c>
      <c r="E32" s="335">
        <v>8</v>
      </c>
      <c r="F32" s="335">
        <v>0</v>
      </c>
      <c r="G32" s="335">
        <f>SUM(E32:F32)</f>
        <v>8</v>
      </c>
      <c r="H32" s="335">
        <v>0</v>
      </c>
      <c r="I32" s="335">
        <v>8</v>
      </c>
      <c r="J32" s="719" t="s">
        <v>165</v>
      </c>
      <c r="K32" s="720"/>
      <c r="L32" s="721"/>
    </row>
    <row r="33" spans="1:12" ht="15.75" thickBot="1" x14ac:dyDescent="0.3">
      <c r="A33" s="335" t="s">
        <v>22</v>
      </c>
      <c r="B33" s="420" t="s">
        <v>21</v>
      </c>
      <c r="C33" s="419" t="s">
        <v>30</v>
      </c>
      <c r="D33" s="335" t="s">
        <v>18</v>
      </c>
      <c r="E33" s="335">
        <v>0</v>
      </c>
      <c r="F33" s="335">
        <v>1</v>
      </c>
      <c r="G33" s="335">
        <f>SUM(E33:F33)</f>
        <v>1</v>
      </c>
      <c r="H33" s="335">
        <v>0</v>
      </c>
      <c r="I33" s="335">
        <v>1</v>
      </c>
      <c r="J33" s="719" t="s">
        <v>165</v>
      </c>
      <c r="K33" s="720"/>
      <c r="L33" s="721"/>
    </row>
    <row r="34" spans="1:12" ht="15.75" thickBot="1" x14ac:dyDescent="0.3">
      <c r="A34" s="335" t="s">
        <v>1522</v>
      </c>
      <c r="B34" s="420" t="s">
        <v>19</v>
      </c>
      <c r="C34" s="419" t="s">
        <v>30</v>
      </c>
      <c r="D34" s="335" t="s">
        <v>18</v>
      </c>
      <c r="E34" s="335">
        <v>0</v>
      </c>
      <c r="F34" s="335">
        <v>0</v>
      </c>
      <c r="G34" s="335">
        <v>0</v>
      </c>
      <c r="H34" s="335">
        <v>0</v>
      </c>
      <c r="I34" s="335">
        <v>21</v>
      </c>
      <c r="J34" s="719" t="s">
        <v>165</v>
      </c>
      <c r="K34" s="720"/>
      <c r="L34" s="721"/>
    </row>
  </sheetData>
  <mergeCells count="32">
    <mergeCell ref="J33:L33"/>
    <mergeCell ref="J34:L34"/>
    <mergeCell ref="J11:L11"/>
    <mergeCell ref="J12:L12"/>
    <mergeCell ref="J17:L17"/>
    <mergeCell ref="J14:L14"/>
    <mergeCell ref="J16:L16"/>
    <mergeCell ref="J26:L26"/>
    <mergeCell ref="J20:L20"/>
    <mergeCell ref="J25:L25"/>
    <mergeCell ref="J24:L24"/>
    <mergeCell ref="A31:B31"/>
    <mergeCell ref="J32:L32"/>
    <mergeCell ref="J18:L18"/>
    <mergeCell ref="J13:L13"/>
    <mergeCell ref="J15:L15"/>
    <mergeCell ref="J19:L19"/>
    <mergeCell ref="J21:L21"/>
    <mergeCell ref="J23:L23"/>
    <mergeCell ref="J22:L22"/>
    <mergeCell ref="A30:B30"/>
    <mergeCell ref="J27:L27"/>
    <mergeCell ref="J9:L9"/>
    <mergeCell ref="J10:L10"/>
    <mergeCell ref="A1:L1"/>
    <mergeCell ref="A2:L2"/>
    <mergeCell ref="A6:B6"/>
    <mergeCell ref="B7:B8"/>
    <mergeCell ref="J7:L8"/>
    <mergeCell ref="A3:L3"/>
    <mergeCell ref="A4:L4"/>
    <mergeCell ref="A5:B5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36"/>
  <sheetViews>
    <sheetView workbookViewId="0">
      <selection activeCell="B29" sqref="B29"/>
    </sheetView>
  </sheetViews>
  <sheetFormatPr defaultRowHeight="15" x14ac:dyDescent="0.25"/>
  <cols>
    <col min="2" max="2" width="28.1406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3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3" ht="23.25" x14ac:dyDescent="0.25">
      <c r="A2" s="777" t="s">
        <v>1567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3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3" ht="19.5" x14ac:dyDescent="0.25">
      <c r="A4" s="636" t="s">
        <v>1004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3" ht="23.25" x14ac:dyDescent="0.35">
      <c r="A5" s="637" t="s">
        <v>1585</v>
      </c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3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3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3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3" ht="15.75" customHeight="1" thickBot="1" x14ac:dyDescent="0.3">
      <c r="A9" s="117" t="s">
        <v>181</v>
      </c>
      <c r="B9" s="116" t="s">
        <v>23</v>
      </c>
      <c r="C9" s="112" t="s">
        <v>30</v>
      </c>
      <c r="D9" s="125" t="s">
        <v>18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722" t="s">
        <v>165</v>
      </c>
      <c r="K9" s="723"/>
      <c r="L9" s="724"/>
    </row>
    <row r="10" spans="1:13" ht="15.75" customHeight="1" thickBot="1" x14ac:dyDescent="0.3">
      <c r="A10" s="117" t="s">
        <v>180</v>
      </c>
      <c r="B10" s="116" t="s">
        <v>21</v>
      </c>
      <c r="C10" s="112" t="s">
        <v>30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22" t="s">
        <v>165</v>
      </c>
      <c r="K10" s="723"/>
      <c r="L10" s="724"/>
    </row>
    <row r="11" spans="1:13" ht="15.75" customHeight="1" thickBot="1" x14ac:dyDescent="0.3">
      <c r="A11" s="127" t="s">
        <v>1584</v>
      </c>
      <c r="B11" s="112" t="s">
        <v>1583</v>
      </c>
      <c r="C11" s="112" t="s">
        <v>30</v>
      </c>
      <c r="D11" s="117" t="s">
        <v>1</v>
      </c>
      <c r="E11" s="117">
        <v>3</v>
      </c>
      <c r="F11" s="117">
        <v>0</v>
      </c>
      <c r="G11" s="117">
        <v>3</v>
      </c>
      <c r="H11" s="117">
        <v>3</v>
      </c>
      <c r="I11" s="117">
        <v>10</v>
      </c>
      <c r="J11" s="719" t="s">
        <v>1562</v>
      </c>
      <c r="K11" s="720"/>
      <c r="L11" s="721"/>
    </row>
    <row r="12" spans="1:13" ht="15.75" thickBot="1" x14ac:dyDescent="0.3">
      <c r="A12" s="126" t="s">
        <v>1582</v>
      </c>
      <c r="B12" s="118" t="s">
        <v>1581</v>
      </c>
      <c r="C12" s="112" t="s">
        <v>30</v>
      </c>
      <c r="D12" s="117" t="s">
        <v>1</v>
      </c>
      <c r="E12" s="117">
        <v>3</v>
      </c>
      <c r="F12" s="117">
        <v>0</v>
      </c>
      <c r="G12" s="117">
        <v>3</v>
      </c>
      <c r="H12" s="117">
        <v>3</v>
      </c>
      <c r="I12" s="117">
        <v>10</v>
      </c>
      <c r="J12" s="719" t="s">
        <v>1559</v>
      </c>
      <c r="K12" s="720"/>
      <c r="L12" s="721"/>
    </row>
    <row r="13" spans="1:13" ht="15.75" thickBot="1" x14ac:dyDescent="0.3">
      <c r="A13" s="117" t="s">
        <v>1580</v>
      </c>
      <c r="B13" s="118" t="s">
        <v>1579</v>
      </c>
      <c r="C13" s="112" t="s">
        <v>30</v>
      </c>
      <c r="D13" s="117" t="s">
        <v>1</v>
      </c>
      <c r="E13" s="117">
        <v>3</v>
      </c>
      <c r="F13" s="117">
        <v>0</v>
      </c>
      <c r="G13" s="117">
        <v>3</v>
      </c>
      <c r="H13" s="117">
        <v>3</v>
      </c>
      <c r="I13" s="117">
        <v>10</v>
      </c>
      <c r="J13" s="722" t="s">
        <v>1556</v>
      </c>
      <c r="K13" s="723"/>
      <c r="L13" s="724"/>
    </row>
    <row r="14" spans="1:13" ht="15.75" thickBot="1" x14ac:dyDescent="0.3">
      <c r="A14" s="125" t="s">
        <v>1578</v>
      </c>
      <c r="B14" s="112" t="s">
        <v>1577</v>
      </c>
      <c r="C14" s="112" t="s">
        <v>30</v>
      </c>
      <c r="D14" s="117" t="s">
        <v>1</v>
      </c>
      <c r="E14" s="117">
        <v>3</v>
      </c>
      <c r="F14" s="117">
        <v>0</v>
      </c>
      <c r="G14" s="117">
        <v>3</v>
      </c>
      <c r="H14" s="117">
        <v>3</v>
      </c>
      <c r="I14" s="117">
        <v>10</v>
      </c>
      <c r="J14" s="722" t="s">
        <v>1548</v>
      </c>
      <c r="K14" s="723"/>
      <c r="L14" s="724"/>
    </row>
    <row r="15" spans="1:13" ht="15.75" thickBot="1" x14ac:dyDescent="0.3">
      <c r="A15" s="117" t="s">
        <v>1576</v>
      </c>
      <c r="B15" s="118" t="s">
        <v>1575</v>
      </c>
      <c r="C15" s="112" t="s">
        <v>30</v>
      </c>
      <c r="D15" s="117" t="s">
        <v>1</v>
      </c>
      <c r="E15" s="117">
        <v>3</v>
      </c>
      <c r="F15" s="117">
        <v>0</v>
      </c>
      <c r="G15" s="117">
        <v>3</v>
      </c>
      <c r="H15" s="117">
        <v>3</v>
      </c>
      <c r="I15" s="117">
        <v>10</v>
      </c>
      <c r="J15" s="722" t="s">
        <v>1545</v>
      </c>
      <c r="K15" s="723"/>
      <c r="L15" s="724"/>
    </row>
    <row r="16" spans="1:13" ht="15.75" thickBot="1" x14ac:dyDescent="0.3">
      <c r="A16" s="117" t="s">
        <v>1574</v>
      </c>
      <c r="B16" s="116" t="s">
        <v>1573</v>
      </c>
      <c r="C16" s="112" t="s">
        <v>30</v>
      </c>
      <c r="D16" s="117" t="s">
        <v>1</v>
      </c>
      <c r="E16" s="117">
        <v>3</v>
      </c>
      <c r="F16" s="117">
        <v>0</v>
      </c>
      <c r="G16" s="117">
        <v>3</v>
      </c>
      <c r="H16" s="117">
        <v>3</v>
      </c>
      <c r="I16" s="117">
        <v>10</v>
      </c>
      <c r="J16" s="861" t="s">
        <v>1537</v>
      </c>
      <c r="K16" s="862"/>
      <c r="L16" s="862"/>
      <c r="M16" s="430"/>
    </row>
    <row r="17" spans="1:12" ht="15.75" thickBot="1" x14ac:dyDescent="0.3">
      <c r="A17" s="117" t="s">
        <v>1572</v>
      </c>
      <c r="B17" s="116" t="s">
        <v>1571</v>
      </c>
      <c r="C17" s="112" t="s">
        <v>30</v>
      </c>
      <c r="D17" s="117" t="s">
        <v>1</v>
      </c>
      <c r="E17" s="117">
        <v>0</v>
      </c>
      <c r="F17" s="117">
        <v>2</v>
      </c>
      <c r="G17" s="117">
        <v>2</v>
      </c>
      <c r="H17" s="117">
        <v>0</v>
      </c>
      <c r="I17" s="117">
        <v>10</v>
      </c>
      <c r="J17" s="722" t="s">
        <v>165</v>
      </c>
      <c r="K17" s="723"/>
      <c r="L17" s="724"/>
    </row>
    <row r="18" spans="1:12" ht="18.75" thickBot="1" x14ac:dyDescent="0.3">
      <c r="A18" s="117" t="s">
        <v>248</v>
      </c>
      <c r="B18" s="116" t="s">
        <v>247</v>
      </c>
      <c r="C18" s="112" t="s">
        <v>30</v>
      </c>
      <c r="D18" s="117" t="s">
        <v>1</v>
      </c>
      <c r="E18" s="117">
        <v>3</v>
      </c>
      <c r="F18" s="117">
        <v>0</v>
      </c>
      <c r="G18" s="117">
        <v>3</v>
      </c>
      <c r="H18" s="117">
        <v>3</v>
      </c>
      <c r="I18" s="117">
        <v>14</v>
      </c>
      <c r="J18" s="722" t="s">
        <v>1523</v>
      </c>
      <c r="K18" s="723"/>
      <c r="L18" s="724"/>
    </row>
    <row r="19" spans="1:12" ht="15.75" thickBot="1" x14ac:dyDescent="0.3">
      <c r="A19" s="125" t="s">
        <v>179</v>
      </c>
      <c r="B19" s="112" t="s">
        <v>294</v>
      </c>
      <c r="C19" s="112" t="s">
        <v>30</v>
      </c>
      <c r="D19" s="125" t="s">
        <v>18</v>
      </c>
      <c r="E19" s="125">
        <v>8</v>
      </c>
      <c r="F19" s="125">
        <v>0</v>
      </c>
      <c r="G19" s="125">
        <f>SUM(E19:F19)</f>
        <v>8</v>
      </c>
      <c r="H19" s="125">
        <v>0</v>
      </c>
      <c r="I19" s="125">
        <v>8</v>
      </c>
      <c r="J19" s="722" t="s">
        <v>165</v>
      </c>
      <c r="K19" s="723"/>
      <c r="L19" s="724"/>
    </row>
    <row r="20" spans="1:12" ht="15.75" thickBot="1" x14ac:dyDescent="0.3">
      <c r="A20" s="125" t="s">
        <v>177</v>
      </c>
      <c r="B20" s="112" t="s">
        <v>293</v>
      </c>
      <c r="C20" s="112" t="s">
        <v>30</v>
      </c>
      <c r="D20" s="125" t="s">
        <v>18</v>
      </c>
      <c r="E20" s="125">
        <v>0</v>
      </c>
      <c r="F20" s="125">
        <v>1</v>
      </c>
      <c r="G20" s="125">
        <f>SUM(E20:F20)</f>
        <v>1</v>
      </c>
      <c r="H20" s="125">
        <v>0</v>
      </c>
      <c r="I20" s="125">
        <v>1</v>
      </c>
      <c r="J20" s="722" t="s">
        <v>165</v>
      </c>
      <c r="K20" s="723"/>
      <c r="L20" s="724"/>
    </row>
    <row r="24" spans="1:12" ht="15.75" x14ac:dyDescent="0.25">
      <c r="A24" s="446" t="s">
        <v>290</v>
      </c>
      <c r="B24" s="446"/>
      <c r="C24" s="442"/>
      <c r="D24" s="442"/>
      <c r="E24" s="442"/>
      <c r="F24" s="442"/>
      <c r="G24" s="442"/>
      <c r="H24" s="442"/>
      <c r="I24" s="441"/>
    </row>
    <row r="25" spans="1:12" ht="15.75" thickBot="1" x14ac:dyDescent="0.3">
      <c r="A25" s="860" t="s">
        <v>232</v>
      </c>
      <c r="B25" s="860"/>
      <c r="C25" s="106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ht="15.75" thickBot="1" x14ac:dyDescent="0.3">
      <c r="A26" s="335" t="s">
        <v>176</v>
      </c>
      <c r="B26" s="420" t="s">
        <v>23</v>
      </c>
      <c r="C26" s="112" t="s">
        <v>30</v>
      </c>
      <c r="D26" s="335" t="s">
        <v>18</v>
      </c>
      <c r="E26" s="335">
        <v>8</v>
      </c>
      <c r="F26" s="335">
        <v>0</v>
      </c>
      <c r="G26" s="335">
        <f>SUM(E26:F26)</f>
        <v>8</v>
      </c>
      <c r="H26" s="335">
        <v>0</v>
      </c>
      <c r="I26" s="335">
        <v>8</v>
      </c>
      <c r="J26" s="719" t="s">
        <v>165</v>
      </c>
      <c r="K26" s="872"/>
      <c r="L26" s="873"/>
    </row>
    <row r="27" spans="1:12" ht="15.75" thickBot="1" x14ac:dyDescent="0.3">
      <c r="A27" s="335" t="s">
        <v>175</v>
      </c>
      <c r="B27" s="420" t="s">
        <v>21</v>
      </c>
      <c r="C27" s="112" t="s">
        <v>30</v>
      </c>
      <c r="D27" s="335" t="s">
        <v>18</v>
      </c>
      <c r="E27" s="335">
        <v>0</v>
      </c>
      <c r="F27" s="335">
        <v>1</v>
      </c>
      <c r="G27" s="335">
        <f>SUM(E27:F27)</f>
        <v>1</v>
      </c>
      <c r="H27" s="335">
        <v>0</v>
      </c>
      <c r="I27" s="335">
        <v>1</v>
      </c>
      <c r="J27" s="719" t="s">
        <v>165</v>
      </c>
      <c r="K27" s="872"/>
      <c r="L27" s="873"/>
    </row>
    <row r="28" spans="1:12" ht="15.75" thickBot="1" x14ac:dyDescent="0.3">
      <c r="A28" s="335" t="s">
        <v>1570</v>
      </c>
      <c r="B28" s="420" t="s">
        <v>234</v>
      </c>
      <c r="C28" s="112" t="s">
        <v>30</v>
      </c>
      <c r="D28" s="125" t="s">
        <v>18</v>
      </c>
      <c r="E28" s="335">
        <v>0</v>
      </c>
      <c r="F28" s="335">
        <v>0</v>
      </c>
      <c r="G28" s="335">
        <f>SUM(E28:F28)</f>
        <v>0</v>
      </c>
      <c r="H28" s="335">
        <v>0</v>
      </c>
      <c r="I28" s="335">
        <v>21</v>
      </c>
      <c r="J28" s="719" t="s">
        <v>165</v>
      </c>
      <c r="K28" s="872"/>
      <c r="L28" s="873"/>
    </row>
    <row r="29" spans="1:12" ht="15.75" thickBot="1" x14ac:dyDescent="0.3">
      <c r="A29" s="117" t="s">
        <v>1569</v>
      </c>
      <c r="B29" s="116" t="s">
        <v>124</v>
      </c>
      <c r="C29" s="112" t="s">
        <v>30</v>
      </c>
      <c r="D29" s="125" t="s">
        <v>18</v>
      </c>
      <c r="E29" s="125">
        <v>0</v>
      </c>
      <c r="F29" s="125">
        <v>0</v>
      </c>
      <c r="G29" s="125">
        <v>0</v>
      </c>
      <c r="H29" s="125">
        <v>0</v>
      </c>
      <c r="I29" s="125">
        <v>21</v>
      </c>
      <c r="J29" s="722" t="s">
        <v>165</v>
      </c>
      <c r="K29" s="723"/>
      <c r="L29" s="724"/>
    </row>
    <row r="30" spans="1:12" x14ac:dyDescent="0.25">
      <c r="A30" s="444"/>
      <c r="B30" s="445"/>
      <c r="C30" s="242"/>
      <c r="D30" s="444"/>
      <c r="E30" s="444"/>
      <c r="F30" s="444"/>
      <c r="G30" s="444"/>
      <c r="H30" s="444"/>
      <c r="I30" s="443"/>
      <c r="J30" s="443"/>
      <c r="K30" s="443"/>
    </row>
    <row r="31" spans="1:12" ht="15.75" x14ac:dyDescent="0.25">
      <c r="A31" s="874" t="s">
        <v>286</v>
      </c>
      <c r="B31" s="874"/>
      <c r="C31" s="442"/>
      <c r="D31" s="442"/>
      <c r="E31" s="442"/>
      <c r="F31" s="442"/>
      <c r="G31" s="442"/>
      <c r="H31" s="442"/>
      <c r="I31" s="441"/>
    </row>
    <row r="32" spans="1:12" ht="15.75" thickBot="1" x14ac:dyDescent="0.3">
      <c r="A32" s="860" t="s">
        <v>232</v>
      </c>
      <c r="B32" s="860"/>
      <c r="C32" s="106"/>
      <c r="D32" s="104"/>
      <c r="E32" s="104"/>
      <c r="F32" s="104"/>
      <c r="G32" s="104"/>
      <c r="H32" s="104"/>
      <c r="I32" s="104"/>
      <c r="J32" s="104"/>
      <c r="K32" s="104"/>
      <c r="L32" s="104"/>
    </row>
    <row r="33" spans="1:12" ht="15.75" thickBot="1" x14ac:dyDescent="0.3">
      <c r="A33" s="335" t="s">
        <v>173</v>
      </c>
      <c r="B33" s="420" t="s">
        <v>23</v>
      </c>
      <c r="C33" s="112" t="s">
        <v>30</v>
      </c>
      <c r="D33" s="335" t="s">
        <v>18</v>
      </c>
      <c r="E33" s="335">
        <v>8</v>
      </c>
      <c r="F33" s="335">
        <v>0</v>
      </c>
      <c r="G33" s="335">
        <f>SUM(E33:F33)</f>
        <v>8</v>
      </c>
      <c r="H33" s="335">
        <v>0</v>
      </c>
      <c r="I33" s="335">
        <v>8</v>
      </c>
      <c r="J33" s="719" t="s">
        <v>165</v>
      </c>
      <c r="K33" s="872"/>
      <c r="L33" s="873"/>
    </row>
    <row r="34" spans="1:12" ht="15.75" thickBot="1" x14ac:dyDescent="0.3">
      <c r="A34" s="335" t="s">
        <v>171</v>
      </c>
      <c r="B34" s="420" t="s">
        <v>21</v>
      </c>
      <c r="C34" s="112" t="s">
        <v>30</v>
      </c>
      <c r="D34" s="335" t="s">
        <v>18</v>
      </c>
      <c r="E34" s="335">
        <v>0</v>
      </c>
      <c r="F34" s="335">
        <v>1</v>
      </c>
      <c r="G34" s="335">
        <f>SUM(E34:F34)</f>
        <v>1</v>
      </c>
      <c r="H34" s="335">
        <v>0</v>
      </c>
      <c r="I34" s="335">
        <v>1</v>
      </c>
      <c r="J34" s="719" t="s">
        <v>165</v>
      </c>
      <c r="K34" s="872"/>
      <c r="L34" s="873"/>
    </row>
    <row r="35" spans="1:12" ht="15.75" thickBot="1" x14ac:dyDescent="0.3">
      <c r="A35" s="335" t="s">
        <v>1568</v>
      </c>
      <c r="B35" s="420" t="s">
        <v>234</v>
      </c>
      <c r="C35" s="112" t="s">
        <v>30</v>
      </c>
      <c r="D35" s="125" t="s">
        <v>18</v>
      </c>
      <c r="E35" s="335">
        <v>0</v>
      </c>
      <c r="F35" s="335">
        <v>0</v>
      </c>
      <c r="G35" s="335">
        <f>SUM(E35:F35)</f>
        <v>0</v>
      </c>
      <c r="H35" s="335">
        <v>0</v>
      </c>
      <c r="I35" s="335">
        <v>21</v>
      </c>
      <c r="J35" s="719" t="s">
        <v>165</v>
      </c>
      <c r="K35" s="872"/>
      <c r="L35" s="873"/>
    </row>
    <row r="36" spans="1:12" x14ac:dyDescent="0.25">
      <c r="A36" s="441"/>
      <c r="B36" s="441"/>
      <c r="C36" s="441"/>
      <c r="D36" s="441"/>
      <c r="E36" s="441"/>
      <c r="F36" s="441"/>
      <c r="G36" s="441"/>
      <c r="H36" s="441"/>
      <c r="I36" s="441"/>
    </row>
  </sheetData>
  <mergeCells count="30">
    <mergeCell ref="A31:B31"/>
    <mergeCell ref="A32:B32"/>
    <mergeCell ref="A25:B25"/>
    <mergeCell ref="J19:L19"/>
    <mergeCell ref="J20:L20"/>
    <mergeCell ref="J29:L29"/>
    <mergeCell ref="J26:L26"/>
    <mergeCell ref="J27:L27"/>
    <mergeCell ref="J28:L28"/>
    <mergeCell ref="A1:L1"/>
    <mergeCell ref="A2:L2"/>
    <mergeCell ref="A3:L3"/>
    <mergeCell ref="A4:L4"/>
    <mergeCell ref="A5:B5"/>
    <mergeCell ref="J13:L13"/>
    <mergeCell ref="J17:L17"/>
    <mergeCell ref="A6:B6"/>
    <mergeCell ref="B7:B8"/>
    <mergeCell ref="J7:L8"/>
    <mergeCell ref="J11:L11"/>
    <mergeCell ref="J12:L12"/>
    <mergeCell ref="J9:L9"/>
    <mergeCell ref="J10:L10"/>
    <mergeCell ref="J18:L18"/>
    <mergeCell ref="J35:L35"/>
    <mergeCell ref="J33:L33"/>
    <mergeCell ref="J34:L34"/>
    <mergeCell ref="J14:L14"/>
    <mergeCell ref="J15:L15"/>
    <mergeCell ref="J16:L16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2"/>
  <sheetViews>
    <sheetView workbookViewId="0">
      <selection activeCell="B9" sqref="B9"/>
    </sheetView>
  </sheetViews>
  <sheetFormatPr defaultRowHeight="15" x14ac:dyDescent="0.25"/>
  <cols>
    <col min="2" max="2" width="26.5703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3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3" ht="23.25" x14ac:dyDescent="0.25">
      <c r="A2" s="777" t="s">
        <v>1567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3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3" ht="19.5" x14ac:dyDescent="0.25">
      <c r="A4" s="636" t="s">
        <v>1602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3" ht="23.25" x14ac:dyDescent="0.35">
      <c r="A5" s="637" t="s">
        <v>392</v>
      </c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3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3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3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3" ht="15.75" customHeight="1" thickBot="1" x14ac:dyDescent="0.3">
      <c r="A9" s="462" t="s">
        <v>1601</v>
      </c>
      <c r="B9" s="461" t="s">
        <v>118</v>
      </c>
      <c r="C9" s="461" t="s">
        <v>756</v>
      </c>
      <c r="D9" s="348" t="s">
        <v>18</v>
      </c>
      <c r="E9" s="348">
        <v>0</v>
      </c>
      <c r="F9" s="348">
        <v>1</v>
      </c>
      <c r="G9" s="348">
        <v>1</v>
      </c>
      <c r="H9" s="348">
        <v>0</v>
      </c>
      <c r="I9" s="348">
        <v>1</v>
      </c>
      <c r="J9" s="875" t="s">
        <v>165</v>
      </c>
      <c r="K9" s="872"/>
      <c r="L9" s="873"/>
    </row>
    <row r="10" spans="1:13" ht="15.75" thickBot="1" x14ac:dyDescent="0.3">
      <c r="A10" s="126" t="s">
        <v>1600</v>
      </c>
      <c r="B10" s="118" t="s">
        <v>1599</v>
      </c>
      <c r="C10" s="112" t="s">
        <v>756</v>
      </c>
      <c r="D10" s="117" t="s">
        <v>1095</v>
      </c>
      <c r="E10" s="117">
        <v>3</v>
      </c>
      <c r="F10" s="117">
        <v>0</v>
      </c>
      <c r="G10" s="117">
        <v>3</v>
      </c>
      <c r="H10" s="117">
        <v>3</v>
      </c>
      <c r="I10" s="117">
        <v>6</v>
      </c>
      <c r="J10" s="719" t="s">
        <v>1559</v>
      </c>
      <c r="K10" s="720"/>
      <c r="L10" s="721"/>
    </row>
    <row r="11" spans="1:13" ht="18.75" thickBot="1" x14ac:dyDescent="0.3">
      <c r="A11" s="117" t="s">
        <v>1598</v>
      </c>
      <c r="B11" s="118" t="s">
        <v>1597</v>
      </c>
      <c r="C11" s="112" t="s">
        <v>756</v>
      </c>
      <c r="D11" s="117" t="s">
        <v>1095</v>
      </c>
      <c r="E11" s="117">
        <v>3</v>
      </c>
      <c r="F11" s="117">
        <v>0</v>
      </c>
      <c r="G11" s="117">
        <v>3</v>
      </c>
      <c r="H11" s="117">
        <v>3</v>
      </c>
      <c r="I11" s="117">
        <v>6</v>
      </c>
      <c r="J11" s="722" t="s">
        <v>1556</v>
      </c>
      <c r="K11" s="723"/>
      <c r="L11" s="724"/>
    </row>
    <row r="12" spans="1:13" ht="15.75" thickBot="1" x14ac:dyDescent="0.3">
      <c r="A12" s="117" t="s">
        <v>1596</v>
      </c>
      <c r="B12" s="118" t="s">
        <v>1595</v>
      </c>
      <c r="C12" s="112" t="s">
        <v>756</v>
      </c>
      <c r="D12" s="117" t="s">
        <v>1095</v>
      </c>
      <c r="E12" s="117">
        <v>3</v>
      </c>
      <c r="F12" s="117">
        <v>0</v>
      </c>
      <c r="G12" s="117">
        <v>3</v>
      </c>
      <c r="H12" s="117">
        <v>3</v>
      </c>
      <c r="I12" s="117">
        <v>6</v>
      </c>
      <c r="J12" s="722" t="s">
        <v>1553</v>
      </c>
      <c r="K12" s="723"/>
      <c r="L12" s="724"/>
    </row>
    <row r="13" spans="1:13" ht="15.75" thickBot="1" x14ac:dyDescent="0.3">
      <c r="A13" s="125" t="s">
        <v>1594</v>
      </c>
      <c r="B13" s="112" t="s">
        <v>1593</v>
      </c>
      <c r="C13" s="112" t="s">
        <v>756</v>
      </c>
      <c r="D13" s="117" t="s">
        <v>1095</v>
      </c>
      <c r="E13" s="117">
        <v>3</v>
      </c>
      <c r="F13" s="117">
        <v>0</v>
      </c>
      <c r="G13" s="117">
        <v>3</v>
      </c>
      <c r="H13" s="117">
        <v>3</v>
      </c>
      <c r="I13" s="117">
        <v>6</v>
      </c>
      <c r="J13" s="722" t="s">
        <v>1548</v>
      </c>
      <c r="K13" s="723"/>
      <c r="L13" s="724"/>
    </row>
    <row r="14" spans="1:13" ht="15.75" thickBot="1" x14ac:dyDescent="0.3">
      <c r="A14" s="117" t="s">
        <v>1592</v>
      </c>
      <c r="B14" s="118" t="s">
        <v>1546</v>
      </c>
      <c r="C14" s="112" t="s">
        <v>756</v>
      </c>
      <c r="D14" s="117" t="s">
        <v>1095</v>
      </c>
      <c r="E14" s="117">
        <v>3</v>
      </c>
      <c r="F14" s="117">
        <v>0</v>
      </c>
      <c r="G14" s="117">
        <v>3</v>
      </c>
      <c r="H14" s="117">
        <v>3</v>
      </c>
      <c r="I14" s="117">
        <v>6</v>
      </c>
      <c r="J14" s="722" t="s">
        <v>1545</v>
      </c>
      <c r="K14" s="723"/>
      <c r="L14" s="724"/>
    </row>
    <row r="15" spans="1:13" ht="15.75" thickBot="1" x14ac:dyDescent="0.3">
      <c r="A15" s="117" t="s">
        <v>1591</v>
      </c>
      <c r="B15" s="118" t="s">
        <v>1543</v>
      </c>
      <c r="C15" s="112" t="s">
        <v>756</v>
      </c>
      <c r="D15" s="117" t="s">
        <v>1095</v>
      </c>
      <c r="E15" s="117">
        <v>3</v>
      </c>
      <c r="F15" s="117">
        <v>0</v>
      </c>
      <c r="G15" s="117">
        <v>3</v>
      </c>
      <c r="H15" s="117">
        <v>3</v>
      </c>
      <c r="I15" s="117">
        <v>6</v>
      </c>
      <c r="J15" s="722" t="s">
        <v>1540</v>
      </c>
      <c r="K15" s="723"/>
      <c r="L15" s="724"/>
    </row>
    <row r="16" spans="1:13" ht="15.75" thickBot="1" x14ac:dyDescent="0.3">
      <c r="A16" s="117" t="s">
        <v>1590</v>
      </c>
      <c r="B16" s="116" t="s">
        <v>1538</v>
      </c>
      <c r="C16" s="112" t="s">
        <v>756</v>
      </c>
      <c r="D16" s="117" t="s">
        <v>1095</v>
      </c>
      <c r="E16" s="117">
        <v>3</v>
      </c>
      <c r="F16" s="117">
        <v>0</v>
      </c>
      <c r="G16" s="117">
        <v>3</v>
      </c>
      <c r="H16" s="117">
        <v>3</v>
      </c>
      <c r="I16" s="117">
        <v>6</v>
      </c>
      <c r="J16" s="861" t="s">
        <v>1537</v>
      </c>
      <c r="K16" s="862"/>
      <c r="L16" s="862"/>
      <c r="M16" s="430"/>
    </row>
    <row r="17" spans="1:12" ht="15.75" thickBot="1" x14ac:dyDescent="0.3">
      <c r="A17" s="460" t="s">
        <v>1589</v>
      </c>
      <c r="B17" s="459" t="s">
        <v>1532</v>
      </c>
      <c r="C17" s="459" t="s">
        <v>756</v>
      </c>
      <c r="D17" s="359" t="s">
        <v>1095</v>
      </c>
      <c r="E17" s="359">
        <v>3</v>
      </c>
      <c r="F17" s="359">
        <v>0</v>
      </c>
      <c r="G17" s="359">
        <v>3</v>
      </c>
      <c r="H17" s="359">
        <v>3</v>
      </c>
      <c r="I17" s="359">
        <v>6</v>
      </c>
      <c r="J17" s="869" t="s">
        <v>1529</v>
      </c>
      <c r="K17" s="870"/>
      <c r="L17" s="871"/>
    </row>
    <row r="18" spans="1:12" ht="15.75" thickBot="1" x14ac:dyDescent="0.3">
      <c r="A18" s="458" t="s">
        <v>1588</v>
      </c>
      <c r="B18" s="457" t="s">
        <v>1527</v>
      </c>
      <c r="C18" s="456" t="s">
        <v>756</v>
      </c>
      <c r="D18" s="455" t="s">
        <v>1095</v>
      </c>
      <c r="E18" s="455">
        <v>3</v>
      </c>
      <c r="F18" s="455">
        <v>0</v>
      </c>
      <c r="G18" s="455">
        <v>3</v>
      </c>
      <c r="H18" s="455">
        <v>3</v>
      </c>
      <c r="I18" s="454">
        <v>6</v>
      </c>
      <c r="J18" s="866" t="s">
        <v>1524</v>
      </c>
      <c r="K18" s="856"/>
      <c r="L18" s="857"/>
    </row>
    <row r="19" spans="1:12" x14ac:dyDescent="0.25">
      <c r="A19" s="453"/>
      <c r="B19" s="452"/>
    </row>
    <row r="20" spans="1:12" ht="15.75" x14ac:dyDescent="0.25">
      <c r="A20" s="451" t="s">
        <v>1587</v>
      </c>
      <c r="B20" s="637"/>
      <c r="C20" s="637"/>
    </row>
    <row r="21" spans="1:12" ht="15.75" thickBot="1" x14ac:dyDescent="0.3">
      <c r="A21" s="876" t="s">
        <v>232</v>
      </c>
      <c r="B21" s="876"/>
      <c r="C21" s="450"/>
      <c r="D21" s="449"/>
      <c r="E21" s="449"/>
      <c r="F21" s="449"/>
      <c r="G21" s="449"/>
      <c r="H21" s="449"/>
      <c r="I21" s="449"/>
      <c r="J21" s="449"/>
      <c r="K21" s="449"/>
      <c r="L21" s="449"/>
    </row>
    <row r="22" spans="1:12" ht="15.75" thickBot="1" x14ac:dyDescent="0.3">
      <c r="A22" s="447" t="s">
        <v>1586</v>
      </c>
      <c r="B22" s="448" t="s">
        <v>837</v>
      </c>
      <c r="C22" s="112" t="s">
        <v>756</v>
      </c>
      <c r="D22" s="447" t="s">
        <v>18</v>
      </c>
      <c r="E22" s="447">
        <v>0</v>
      </c>
      <c r="F22" s="447">
        <v>2</v>
      </c>
      <c r="G22" s="447">
        <v>2</v>
      </c>
      <c r="H22" s="447">
        <v>0</v>
      </c>
      <c r="I22" s="447">
        <v>30</v>
      </c>
      <c r="J22" s="875" t="s">
        <v>165</v>
      </c>
      <c r="K22" s="872"/>
      <c r="L22" s="873"/>
    </row>
  </sheetData>
  <mergeCells count="21">
    <mergeCell ref="J22:L22"/>
    <mergeCell ref="A6:B6"/>
    <mergeCell ref="J17:L17"/>
    <mergeCell ref="J18:L18"/>
    <mergeCell ref="J12:L12"/>
    <mergeCell ref="J13:L13"/>
    <mergeCell ref="J14:L14"/>
    <mergeCell ref="J15:L15"/>
    <mergeCell ref="J16:L16"/>
    <mergeCell ref="A21:B21"/>
    <mergeCell ref="B20:C20"/>
    <mergeCell ref="B7:B8"/>
    <mergeCell ref="J7:L8"/>
    <mergeCell ref="J10:L10"/>
    <mergeCell ref="J11:L11"/>
    <mergeCell ref="J9:L9"/>
    <mergeCell ref="A1:L1"/>
    <mergeCell ref="A2:L2"/>
    <mergeCell ref="A3:L3"/>
    <mergeCell ref="A4:L4"/>
    <mergeCell ref="A5:B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80"/>
  <sheetViews>
    <sheetView workbookViewId="0">
      <selection activeCell="O16" sqref="O16"/>
    </sheetView>
  </sheetViews>
  <sheetFormatPr defaultRowHeight="15" x14ac:dyDescent="0.25"/>
  <cols>
    <col min="1" max="1" width="8" customWidth="1"/>
    <col min="2" max="2" width="22.140625" customWidth="1"/>
    <col min="3" max="3" width="12.28515625" style="350" customWidth="1"/>
    <col min="4" max="4" width="8.42578125" customWidth="1"/>
    <col min="5" max="5" width="8.28515625" customWidth="1"/>
    <col min="6" max="6" width="8.7109375" style="350" customWidth="1"/>
    <col min="7" max="7" width="7.42578125" customWidth="1"/>
    <col min="8" max="8" width="8.140625" customWidth="1"/>
    <col min="9" max="9" width="19.28515625" customWidth="1"/>
    <col min="10" max="10" width="5" customWidth="1"/>
    <col min="11" max="11" width="4.28515625" customWidth="1"/>
    <col min="12" max="12" width="7.28515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2019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20.25" x14ac:dyDescent="0.25">
      <c r="A4" s="577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</row>
    <row r="5" spans="1:12" ht="23.25" x14ac:dyDescent="0.35">
      <c r="A5" s="637" t="s">
        <v>968</v>
      </c>
      <c r="B5" s="637"/>
      <c r="C5" s="548"/>
      <c r="D5" s="109"/>
      <c r="E5" s="109"/>
      <c r="F5" s="109"/>
      <c r="G5" s="109"/>
      <c r="H5" s="109"/>
      <c r="I5" s="109"/>
      <c r="J5" s="108"/>
      <c r="K5" s="108"/>
    </row>
    <row r="6" spans="1:12" ht="18" customHeight="1" x14ac:dyDescent="0.25">
      <c r="A6" s="878" t="s">
        <v>232</v>
      </c>
      <c r="B6" s="879"/>
      <c r="C6" s="585"/>
      <c r="D6" s="584"/>
      <c r="E6" s="583"/>
      <c r="F6" s="583"/>
      <c r="G6" s="583"/>
      <c r="H6" s="583"/>
      <c r="I6" s="583"/>
      <c r="J6" s="583"/>
      <c r="K6" s="583"/>
      <c r="L6" s="582"/>
    </row>
    <row r="7" spans="1:12" ht="15.75" customHeight="1" x14ac:dyDescent="0.25">
      <c r="A7" s="590" t="s">
        <v>102</v>
      </c>
      <c r="B7" s="880" t="s">
        <v>101</v>
      </c>
      <c r="C7" s="589" t="s">
        <v>100</v>
      </c>
      <c r="D7" s="589" t="s">
        <v>99</v>
      </c>
      <c r="E7" s="589" t="s">
        <v>98</v>
      </c>
      <c r="F7" s="589" t="s">
        <v>97</v>
      </c>
      <c r="G7" s="589" t="s">
        <v>96</v>
      </c>
      <c r="H7" s="589" t="s">
        <v>95</v>
      </c>
      <c r="I7" s="589" t="s">
        <v>94</v>
      </c>
      <c r="J7" s="882" t="s">
        <v>93</v>
      </c>
      <c r="K7" s="882"/>
      <c r="L7" s="882"/>
    </row>
    <row r="8" spans="1:12" ht="15.75" customHeight="1" x14ac:dyDescent="0.25">
      <c r="A8" s="588" t="s">
        <v>92</v>
      </c>
      <c r="B8" s="881"/>
      <c r="C8" s="586" t="s">
        <v>91</v>
      </c>
      <c r="D8" s="587" t="s">
        <v>90</v>
      </c>
      <c r="E8" s="586" t="s">
        <v>89</v>
      </c>
      <c r="F8" s="586" t="s">
        <v>89</v>
      </c>
      <c r="G8" s="586" t="s">
        <v>88</v>
      </c>
      <c r="H8" s="586" t="s">
        <v>87</v>
      </c>
      <c r="I8" s="586" t="s">
        <v>86</v>
      </c>
      <c r="J8" s="883"/>
      <c r="K8" s="883"/>
      <c r="L8" s="883"/>
    </row>
    <row r="9" spans="1:12" ht="16.149999999999999" customHeight="1" x14ac:dyDescent="0.25">
      <c r="A9" s="578" t="s">
        <v>231</v>
      </c>
      <c r="B9" s="581" t="s">
        <v>23</v>
      </c>
      <c r="C9" s="578" t="s">
        <v>30</v>
      </c>
      <c r="D9" s="578" t="s">
        <v>18</v>
      </c>
      <c r="E9" s="578">
        <v>8</v>
      </c>
      <c r="F9" s="579">
        <v>0</v>
      </c>
      <c r="G9" s="136">
        <v>0</v>
      </c>
      <c r="H9" s="578">
        <v>8</v>
      </c>
      <c r="I9" s="578" t="s">
        <v>1993</v>
      </c>
      <c r="J9" s="877" t="s">
        <v>1977</v>
      </c>
      <c r="K9" s="877"/>
      <c r="L9" s="877"/>
    </row>
    <row r="10" spans="1:12" ht="16.149999999999999" customHeight="1" x14ac:dyDescent="0.25">
      <c r="A10" s="578" t="s">
        <v>229</v>
      </c>
      <c r="B10" s="581" t="s">
        <v>21</v>
      </c>
      <c r="C10" s="578" t="s">
        <v>30</v>
      </c>
      <c r="D10" s="578" t="s">
        <v>18</v>
      </c>
      <c r="E10" s="578">
        <v>0</v>
      </c>
      <c r="F10" s="579">
        <v>1</v>
      </c>
      <c r="G10" s="136">
        <v>0</v>
      </c>
      <c r="H10" s="578">
        <v>1</v>
      </c>
      <c r="I10" s="578" t="s">
        <v>1993</v>
      </c>
      <c r="J10" s="877" t="s">
        <v>1977</v>
      </c>
      <c r="K10" s="877"/>
      <c r="L10" s="877"/>
    </row>
    <row r="11" spans="1:12" ht="16.149999999999999" customHeight="1" x14ac:dyDescent="0.25">
      <c r="A11" s="578" t="s">
        <v>1997</v>
      </c>
      <c r="B11" s="581" t="s">
        <v>4</v>
      </c>
      <c r="C11" s="578" t="s">
        <v>30</v>
      </c>
      <c r="D11" s="578" t="s">
        <v>18</v>
      </c>
      <c r="E11" s="578">
        <v>0</v>
      </c>
      <c r="F11" s="579">
        <v>2</v>
      </c>
      <c r="G11" s="136">
        <v>0</v>
      </c>
      <c r="H11" s="578">
        <v>5</v>
      </c>
      <c r="I11" s="578" t="s">
        <v>1993</v>
      </c>
      <c r="J11" s="877" t="s">
        <v>1977</v>
      </c>
      <c r="K11" s="877"/>
      <c r="L11" s="877"/>
    </row>
    <row r="12" spans="1:12" ht="21.6" customHeight="1" x14ac:dyDescent="0.25">
      <c r="A12" s="578" t="s">
        <v>2018</v>
      </c>
      <c r="B12" s="581" t="s">
        <v>2017</v>
      </c>
      <c r="C12" s="578" t="s">
        <v>30</v>
      </c>
      <c r="D12" s="578" t="s">
        <v>1</v>
      </c>
      <c r="E12" s="578">
        <v>3</v>
      </c>
      <c r="F12" s="579">
        <v>0</v>
      </c>
      <c r="G12" s="136">
        <v>0</v>
      </c>
      <c r="H12" s="578">
        <v>8</v>
      </c>
      <c r="I12" s="578" t="s">
        <v>1993</v>
      </c>
      <c r="J12" s="877" t="s">
        <v>1977</v>
      </c>
      <c r="K12" s="877"/>
      <c r="L12" s="877"/>
    </row>
    <row r="13" spans="1:12" ht="16.149999999999999" customHeight="1" x14ac:dyDescent="0.25">
      <c r="A13" s="578" t="s">
        <v>2016</v>
      </c>
      <c r="B13" s="581" t="s">
        <v>2015</v>
      </c>
      <c r="C13" s="578" t="s">
        <v>30</v>
      </c>
      <c r="D13" s="578" t="s">
        <v>1</v>
      </c>
      <c r="E13" s="578">
        <v>3</v>
      </c>
      <c r="F13" s="579">
        <v>0</v>
      </c>
      <c r="G13" s="136">
        <v>0</v>
      </c>
      <c r="H13" s="578">
        <v>8</v>
      </c>
      <c r="I13" s="578" t="s">
        <v>1993</v>
      </c>
      <c r="J13" s="877" t="s">
        <v>1977</v>
      </c>
      <c r="K13" s="877"/>
      <c r="L13" s="877"/>
    </row>
    <row r="14" spans="1:12" ht="16.149999999999999" customHeight="1" x14ac:dyDescent="0.25">
      <c r="A14" s="578" t="s">
        <v>231</v>
      </c>
      <c r="B14" s="581" t="s">
        <v>23</v>
      </c>
      <c r="C14" s="578" t="s">
        <v>30</v>
      </c>
      <c r="D14" s="578" t="s">
        <v>18</v>
      </c>
      <c r="E14" s="578">
        <v>8</v>
      </c>
      <c r="F14" s="579">
        <v>0</v>
      </c>
      <c r="G14" s="136">
        <v>0</v>
      </c>
      <c r="H14" s="578">
        <v>8</v>
      </c>
      <c r="I14" s="578" t="s">
        <v>1991</v>
      </c>
      <c r="J14" s="877" t="s">
        <v>1977</v>
      </c>
      <c r="K14" s="877"/>
      <c r="L14" s="877"/>
    </row>
    <row r="15" spans="1:12" ht="16.149999999999999" customHeight="1" x14ac:dyDescent="0.25">
      <c r="A15" s="578" t="s">
        <v>229</v>
      </c>
      <c r="B15" s="581" t="s">
        <v>21</v>
      </c>
      <c r="C15" s="578" t="s">
        <v>30</v>
      </c>
      <c r="D15" s="578" t="s">
        <v>18</v>
      </c>
      <c r="E15" s="578">
        <v>0</v>
      </c>
      <c r="F15" s="579">
        <v>1</v>
      </c>
      <c r="G15" s="136">
        <v>0</v>
      </c>
      <c r="H15" s="578">
        <v>1</v>
      </c>
      <c r="I15" s="578" t="s">
        <v>1991</v>
      </c>
      <c r="J15" s="877" t="s">
        <v>1977</v>
      </c>
      <c r="K15" s="877"/>
      <c r="L15" s="877"/>
    </row>
    <row r="16" spans="1:12" ht="16.149999999999999" customHeight="1" x14ac:dyDescent="0.25">
      <c r="A16" s="578" t="s">
        <v>1997</v>
      </c>
      <c r="B16" s="581" t="s">
        <v>4</v>
      </c>
      <c r="C16" s="578" t="s">
        <v>30</v>
      </c>
      <c r="D16" s="578" t="s">
        <v>18</v>
      </c>
      <c r="E16" s="578">
        <v>0</v>
      </c>
      <c r="F16" s="579">
        <v>2</v>
      </c>
      <c r="G16" s="136">
        <v>0</v>
      </c>
      <c r="H16" s="578">
        <v>5</v>
      </c>
      <c r="I16" s="578" t="s">
        <v>1991</v>
      </c>
      <c r="J16" s="877" t="s">
        <v>1977</v>
      </c>
      <c r="K16" s="877"/>
      <c r="L16" s="877"/>
    </row>
    <row r="17" spans="1:12" ht="21" customHeight="1" x14ac:dyDescent="0.25">
      <c r="A17" s="578" t="s">
        <v>2014</v>
      </c>
      <c r="B17" s="581" t="s">
        <v>2013</v>
      </c>
      <c r="C17" s="578" t="s">
        <v>30</v>
      </c>
      <c r="D17" s="578" t="s">
        <v>1</v>
      </c>
      <c r="E17" s="578">
        <v>3</v>
      </c>
      <c r="F17" s="579">
        <v>0</v>
      </c>
      <c r="G17" s="136">
        <v>0</v>
      </c>
      <c r="H17" s="578">
        <v>8</v>
      </c>
      <c r="I17" s="578" t="s">
        <v>1991</v>
      </c>
      <c r="J17" s="877" t="s">
        <v>1977</v>
      </c>
      <c r="K17" s="877"/>
      <c r="L17" s="877"/>
    </row>
    <row r="18" spans="1:12" ht="30.6" customHeight="1" x14ac:dyDescent="0.25">
      <c r="A18" s="578" t="s">
        <v>2012</v>
      </c>
      <c r="B18" s="581" t="s">
        <v>2011</v>
      </c>
      <c r="C18" s="578" t="s">
        <v>30</v>
      </c>
      <c r="D18" s="578" t="s">
        <v>1</v>
      </c>
      <c r="E18" s="578">
        <v>3</v>
      </c>
      <c r="F18" s="579">
        <v>0</v>
      </c>
      <c r="G18" s="136">
        <v>0</v>
      </c>
      <c r="H18" s="578">
        <v>8</v>
      </c>
      <c r="I18" s="578" t="s">
        <v>1991</v>
      </c>
      <c r="J18" s="877" t="s">
        <v>1977</v>
      </c>
      <c r="K18" s="877"/>
      <c r="L18" s="877"/>
    </row>
    <row r="19" spans="1:12" ht="16.149999999999999" customHeight="1" x14ac:dyDescent="0.25">
      <c r="A19" s="578" t="s">
        <v>231</v>
      </c>
      <c r="B19" s="581" t="s">
        <v>23</v>
      </c>
      <c r="C19" s="578" t="s">
        <v>30</v>
      </c>
      <c r="D19" s="578" t="s">
        <v>18</v>
      </c>
      <c r="E19" s="578">
        <v>8</v>
      </c>
      <c r="F19" s="579">
        <v>0</v>
      </c>
      <c r="G19" s="136">
        <v>0</v>
      </c>
      <c r="H19" s="578">
        <v>8</v>
      </c>
      <c r="I19" s="578" t="s">
        <v>1877</v>
      </c>
      <c r="J19" s="877" t="s">
        <v>1977</v>
      </c>
      <c r="K19" s="877"/>
      <c r="L19" s="877"/>
    </row>
    <row r="20" spans="1:12" ht="16.149999999999999" customHeight="1" x14ac:dyDescent="0.25">
      <c r="A20" s="578" t="s">
        <v>229</v>
      </c>
      <c r="B20" s="581" t="s">
        <v>21</v>
      </c>
      <c r="C20" s="578" t="s">
        <v>30</v>
      </c>
      <c r="D20" s="578" t="s">
        <v>18</v>
      </c>
      <c r="E20" s="578">
        <v>0</v>
      </c>
      <c r="F20" s="579">
        <v>1</v>
      </c>
      <c r="G20" s="136">
        <v>0</v>
      </c>
      <c r="H20" s="578">
        <v>1</v>
      </c>
      <c r="I20" s="578" t="s">
        <v>1877</v>
      </c>
      <c r="J20" s="877" t="s">
        <v>1977</v>
      </c>
      <c r="K20" s="877"/>
      <c r="L20" s="877"/>
    </row>
    <row r="21" spans="1:12" ht="16.149999999999999" customHeight="1" x14ac:dyDescent="0.25">
      <c r="A21" s="578" t="s">
        <v>1997</v>
      </c>
      <c r="B21" s="581" t="s">
        <v>4</v>
      </c>
      <c r="C21" s="578" t="s">
        <v>30</v>
      </c>
      <c r="D21" s="578" t="s">
        <v>18</v>
      </c>
      <c r="E21" s="578">
        <v>0</v>
      </c>
      <c r="F21" s="579">
        <v>2</v>
      </c>
      <c r="G21" s="136">
        <v>0</v>
      </c>
      <c r="H21" s="578">
        <v>5</v>
      </c>
      <c r="I21" s="578" t="s">
        <v>1877</v>
      </c>
      <c r="J21" s="877" t="s">
        <v>1977</v>
      </c>
      <c r="K21" s="877"/>
      <c r="L21" s="877"/>
    </row>
    <row r="22" spans="1:12" ht="23.45" customHeight="1" x14ac:dyDescent="0.25">
      <c r="A22" s="578" t="s">
        <v>2010</v>
      </c>
      <c r="B22" s="581" t="s">
        <v>2009</v>
      </c>
      <c r="C22" s="578" t="s">
        <v>30</v>
      </c>
      <c r="D22" s="578" t="s">
        <v>1</v>
      </c>
      <c r="E22" s="578">
        <v>3</v>
      </c>
      <c r="F22" s="579">
        <v>0</v>
      </c>
      <c r="G22" s="136">
        <v>0</v>
      </c>
      <c r="H22" s="578">
        <v>8</v>
      </c>
      <c r="I22" s="578" t="s">
        <v>1877</v>
      </c>
      <c r="J22" s="877" t="s">
        <v>1977</v>
      </c>
      <c r="K22" s="877"/>
      <c r="L22" s="877"/>
    </row>
    <row r="23" spans="1:12" ht="33" customHeight="1" x14ac:dyDescent="0.25">
      <c r="A23" s="578" t="s">
        <v>2008</v>
      </c>
      <c r="B23" s="581" t="s">
        <v>2007</v>
      </c>
      <c r="C23" s="578" t="s">
        <v>30</v>
      </c>
      <c r="D23" s="578" t="s">
        <v>1</v>
      </c>
      <c r="E23" s="578">
        <v>3</v>
      </c>
      <c r="F23" s="579">
        <v>0</v>
      </c>
      <c r="G23" s="136">
        <v>0</v>
      </c>
      <c r="H23" s="578">
        <v>8</v>
      </c>
      <c r="I23" s="578" t="s">
        <v>1988</v>
      </c>
      <c r="J23" s="877" t="s">
        <v>1977</v>
      </c>
      <c r="K23" s="877"/>
      <c r="L23" s="877"/>
    </row>
    <row r="24" spans="1:12" ht="16.149999999999999" customHeight="1" x14ac:dyDescent="0.25">
      <c r="A24" s="578" t="s">
        <v>231</v>
      </c>
      <c r="B24" s="581" t="s">
        <v>23</v>
      </c>
      <c r="C24" s="578" t="s">
        <v>30</v>
      </c>
      <c r="D24" s="578" t="s">
        <v>18</v>
      </c>
      <c r="E24" s="578">
        <v>8</v>
      </c>
      <c r="F24" s="579">
        <v>0</v>
      </c>
      <c r="G24" s="136">
        <v>0</v>
      </c>
      <c r="H24" s="578">
        <v>8</v>
      </c>
      <c r="I24" s="578" t="s">
        <v>1984</v>
      </c>
      <c r="J24" s="877" t="s">
        <v>1977</v>
      </c>
      <c r="K24" s="877"/>
      <c r="L24" s="877"/>
    </row>
    <row r="25" spans="1:12" ht="16.149999999999999" customHeight="1" x14ac:dyDescent="0.25">
      <c r="A25" s="578" t="s">
        <v>229</v>
      </c>
      <c r="B25" s="581" t="s">
        <v>21</v>
      </c>
      <c r="C25" s="578" t="s">
        <v>30</v>
      </c>
      <c r="D25" s="578" t="s">
        <v>18</v>
      </c>
      <c r="E25" s="578">
        <v>0</v>
      </c>
      <c r="F25" s="579">
        <v>1</v>
      </c>
      <c r="G25" s="136">
        <v>0</v>
      </c>
      <c r="H25" s="578">
        <v>1</v>
      </c>
      <c r="I25" s="578" t="s">
        <v>1984</v>
      </c>
      <c r="J25" s="877" t="s">
        <v>1977</v>
      </c>
      <c r="K25" s="877"/>
      <c r="L25" s="877"/>
    </row>
    <row r="26" spans="1:12" ht="16.149999999999999" customHeight="1" x14ac:dyDescent="0.25">
      <c r="A26" s="578" t="s">
        <v>1997</v>
      </c>
      <c r="B26" s="581" t="s">
        <v>4</v>
      </c>
      <c r="C26" s="578" t="s">
        <v>30</v>
      </c>
      <c r="D26" s="578" t="s">
        <v>18</v>
      </c>
      <c r="E26" s="578">
        <v>0</v>
      </c>
      <c r="F26" s="579">
        <v>2</v>
      </c>
      <c r="G26" s="136">
        <v>0</v>
      </c>
      <c r="H26" s="578">
        <v>5</v>
      </c>
      <c r="I26" s="578" t="s">
        <v>1984</v>
      </c>
      <c r="J26" s="877" t="s">
        <v>1977</v>
      </c>
      <c r="K26" s="877"/>
      <c r="L26" s="877"/>
    </row>
    <row r="27" spans="1:12" ht="22.9" customHeight="1" x14ac:dyDescent="0.25">
      <c r="A27" s="578" t="s">
        <v>2006</v>
      </c>
      <c r="B27" s="581" t="s">
        <v>2005</v>
      </c>
      <c r="C27" s="578" t="s">
        <v>30</v>
      </c>
      <c r="D27" s="578" t="s">
        <v>1</v>
      </c>
      <c r="E27" s="578">
        <v>3</v>
      </c>
      <c r="F27" s="579">
        <v>0</v>
      </c>
      <c r="G27" s="136">
        <v>0</v>
      </c>
      <c r="H27" s="578">
        <v>8</v>
      </c>
      <c r="I27" s="578" t="s">
        <v>1984</v>
      </c>
      <c r="J27" s="877" t="s">
        <v>1977</v>
      </c>
      <c r="K27" s="877"/>
      <c r="L27" s="877"/>
    </row>
    <row r="28" spans="1:12" ht="16.149999999999999" customHeight="1" x14ac:dyDescent="0.25">
      <c r="A28" s="578" t="s">
        <v>231</v>
      </c>
      <c r="B28" s="581" t="s">
        <v>23</v>
      </c>
      <c r="C28" s="578" t="s">
        <v>30</v>
      </c>
      <c r="D28" s="578" t="s">
        <v>18</v>
      </c>
      <c r="E28" s="578">
        <v>8</v>
      </c>
      <c r="F28" s="579">
        <v>0</v>
      </c>
      <c r="G28" s="136">
        <v>0</v>
      </c>
      <c r="H28" s="578">
        <v>8</v>
      </c>
      <c r="I28" s="578" t="s">
        <v>1845</v>
      </c>
      <c r="J28" s="877" t="s">
        <v>1977</v>
      </c>
      <c r="K28" s="877"/>
      <c r="L28" s="877"/>
    </row>
    <row r="29" spans="1:12" ht="16.149999999999999" customHeight="1" x14ac:dyDescent="0.25">
      <c r="A29" s="578" t="s">
        <v>229</v>
      </c>
      <c r="B29" s="581" t="s">
        <v>21</v>
      </c>
      <c r="C29" s="578" t="s">
        <v>30</v>
      </c>
      <c r="D29" s="578" t="s">
        <v>18</v>
      </c>
      <c r="E29" s="578">
        <v>0</v>
      </c>
      <c r="F29" s="579">
        <v>1</v>
      </c>
      <c r="G29" s="136">
        <v>0</v>
      </c>
      <c r="H29" s="578">
        <v>1</v>
      </c>
      <c r="I29" s="578" t="s">
        <v>1845</v>
      </c>
      <c r="J29" s="877" t="s">
        <v>1977</v>
      </c>
      <c r="K29" s="877"/>
      <c r="L29" s="877"/>
    </row>
    <row r="30" spans="1:12" ht="16.149999999999999" customHeight="1" x14ac:dyDescent="0.25">
      <c r="A30" s="578" t="s">
        <v>1997</v>
      </c>
      <c r="B30" s="581" t="s">
        <v>4</v>
      </c>
      <c r="C30" s="578" t="s">
        <v>30</v>
      </c>
      <c r="D30" s="578" t="s">
        <v>18</v>
      </c>
      <c r="E30" s="578">
        <v>0</v>
      </c>
      <c r="F30" s="579">
        <v>2</v>
      </c>
      <c r="G30" s="136">
        <v>0</v>
      </c>
      <c r="H30" s="578">
        <v>5</v>
      </c>
      <c r="I30" s="578" t="s">
        <v>1845</v>
      </c>
      <c r="J30" s="877" t="s">
        <v>1977</v>
      </c>
      <c r="K30" s="877"/>
      <c r="L30" s="877"/>
    </row>
    <row r="31" spans="1:12" ht="20.45" customHeight="1" x14ac:dyDescent="0.25">
      <c r="A31" s="578" t="s">
        <v>2004</v>
      </c>
      <c r="B31" s="581" t="s">
        <v>2003</v>
      </c>
      <c r="C31" s="578" t="s">
        <v>30</v>
      </c>
      <c r="D31" s="578" t="s">
        <v>1</v>
      </c>
      <c r="E31" s="578">
        <v>3</v>
      </c>
      <c r="F31" s="579">
        <v>0</v>
      </c>
      <c r="G31" s="136">
        <v>0</v>
      </c>
      <c r="H31" s="578">
        <v>8</v>
      </c>
      <c r="I31" s="578" t="s">
        <v>1845</v>
      </c>
      <c r="J31" s="877" t="s">
        <v>1977</v>
      </c>
      <c r="K31" s="877"/>
      <c r="L31" s="877"/>
    </row>
    <row r="32" spans="1:12" ht="16.149999999999999" customHeight="1" x14ac:dyDescent="0.25">
      <c r="A32" s="578" t="s">
        <v>343</v>
      </c>
      <c r="B32" s="581" t="s">
        <v>23</v>
      </c>
      <c r="C32" s="578" t="s">
        <v>30</v>
      </c>
      <c r="D32" s="578" t="s">
        <v>18</v>
      </c>
      <c r="E32" s="578">
        <v>8</v>
      </c>
      <c r="F32" s="579">
        <v>0</v>
      </c>
      <c r="G32" s="136">
        <v>0</v>
      </c>
      <c r="H32" s="578">
        <v>8</v>
      </c>
      <c r="I32" s="578" t="s">
        <v>1845</v>
      </c>
      <c r="J32" s="877" t="s">
        <v>1977</v>
      </c>
      <c r="K32" s="877"/>
      <c r="L32" s="877"/>
    </row>
    <row r="33" spans="1:12" ht="16.149999999999999" customHeight="1" x14ac:dyDescent="0.25">
      <c r="A33" s="578" t="s">
        <v>342</v>
      </c>
      <c r="B33" s="581" t="s">
        <v>21</v>
      </c>
      <c r="C33" s="578" t="s">
        <v>30</v>
      </c>
      <c r="D33" s="578" t="s">
        <v>18</v>
      </c>
      <c r="E33" s="578">
        <v>0</v>
      </c>
      <c r="F33" s="579">
        <v>1</v>
      </c>
      <c r="G33" s="136">
        <v>0</v>
      </c>
      <c r="H33" s="578">
        <v>1</v>
      </c>
      <c r="I33" s="578" t="s">
        <v>1845</v>
      </c>
      <c r="J33" s="877" t="s">
        <v>1977</v>
      </c>
      <c r="K33" s="877"/>
      <c r="L33" s="877"/>
    </row>
    <row r="34" spans="1:12" ht="16.149999999999999" customHeight="1" x14ac:dyDescent="0.25">
      <c r="A34" s="578" t="s">
        <v>231</v>
      </c>
      <c r="B34" s="581" t="s">
        <v>23</v>
      </c>
      <c r="C34" s="578" t="s">
        <v>30</v>
      </c>
      <c r="D34" s="578" t="s">
        <v>18</v>
      </c>
      <c r="E34" s="578">
        <v>8</v>
      </c>
      <c r="F34" s="579">
        <v>0</v>
      </c>
      <c r="G34" s="136">
        <v>0</v>
      </c>
      <c r="H34" s="578">
        <v>8</v>
      </c>
      <c r="I34" s="578" t="s">
        <v>1978</v>
      </c>
      <c r="J34" s="877" t="s">
        <v>1977</v>
      </c>
      <c r="K34" s="877"/>
      <c r="L34" s="877"/>
    </row>
    <row r="35" spans="1:12" ht="16.149999999999999" customHeight="1" x14ac:dyDescent="0.25">
      <c r="A35" s="578" t="s">
        <v>229</v>
      </c>
      <c r="B35" s="581" t="s">
        <v>21</v>
      </c>
      <c r="C35" s="578" t="s">
        <v>30</v>
      </c>
      <c r="D35" s="578" t="s">
        <v>18</v>
      </c>
      <c r="E35" s="578">
        <v>0</v>
      </c>
      <c r="F35" s="579">
        <v>1</v>
      </c>
      <c r="G35" s="136">
        <v>0</v>
      </c>
      <c r="H35" s="578">
        <v>1</v>
      </c>
      <c r="I35" s="578" t="s">
        <v>1978</v>
      </c>
      <c r="J35" s="877" t="s">
        <v>1977</v>
      </c>
      <c r="K35" s="877"/>
      <c r="L35" s="877"/>
    </row>
    <row r="36" spans="1:12" ht="16.149999999999999" customHeight="1" x14ac:dyDescent="0.25">
      <c r="A36" s="578" t="s">
        <v>1997</v>
      </c>
      <c r="B36" s="581" t="s">
        <v>4</v>
      </c>
      <c r="C36" s="578" t="s">
        <v>30</v>
      </c>
      <c r="D36" s="578" t="s">
        <v>18</v>
      </c>
      <c r="E36" s="578">
        <v>0</v>
      </c>
      <c r="F36" s="579">
        <v>2</v>
      </c>
      <c r="G36" s="136">
        <v>0</v>
      </c>
      <c r="H36" s="578">
        <v>5</v>
      </c>
      <c r="I36" s="578" t="s">
        <v>1978</v>
      </c>
      <c r="J36" s="877" t="s">
        <v>1977</v>
      </c>
      <c r="K36" s="877"/>
      <c r="L36" s="877"/>
    </row>
    <row r="37" spans="1:12" ht="22.15" customHeight="1" x14ac:dyDescent="0.25">
      <c r="A37" s="578" t="s">
        <v>2002</v>
      </c>
      <c r="B37" s="581" t="s">
        <v>2001</v>
      </c>
      <c r="C37" s="578" t="s">
        <v>30</v>
      </c>
      <c r="D37" s="578" t="s">
        <v>1</v>
      </c>
      <c r="E37" s="578">
        <v>3</v>
      </c>
      <c r="F37" s="579">
        <v>0</v>
      </c>
      <c r="G37" s="136">
        <v>0</v>
      </c>
      <c r="H37" s="578">
        <v>8</v>
      </c>
      <c r="I37" s="578" t="s">
        <v>1978</v>
      </c>
      <c r="J37" s="877" t="s">
        <v>1977</v>
      </c>
      <c r="K37" s="877"/>
      <c r="L37" s="877"/>
    </row>
    <row r="38" spans="1:12" ht="20.45" customHeight="1" x14ac:dyDescent="0.25">
      <c r="A38" s="578" t="s">
        <v>2000</v>
      </c>
      <c r="B38" s="581" t="s">
        <v>1999</v>
      </c>
      <c r="C38" s="578" t="s">
        <v>30</v>
      </c>
      <c r="D38" s="578" t="s">
        <v>1</v>
      </c>
      <c r="E38" s="578">
        <v>3</v>
      </c>
      <c r="F38" s="579">
        <v>0</v>
      </c>
      <c r="G38" s="136">
        <v>0</v>
      </c>
      <c r="H38" s="578">
        <v>8</v>
      </c>
      <c r="I38" s="578" t="s">
        <v>1978</v>
      </c>
      <c r="J38" s="877" t="s">
        <v>1977</v>
      </c>
      <c r="K38" s="877"/>
      <c r="L38" s="877"/>
    </row>
    <row r="39" spans="1:12" ht="16.149999999999999" customHeight="1" x14ac:dyDescent="0.25">
      <c r="A39" s="578" t="s">
        <v>343</v>
      </c>
      <c r="B39" s="581" t="s">
        <v>23</v>
      </c>
      <c r="C39" s="578" t="s">
        <v>30</v>
      </c>
      <c r="D39" s="578" t="s">
        <v>18</v>
      </c>
      <c r="E39" s="578">
        <v>8</v>
      </c>
      <c r="F39" s="579">
        <v>0</v>
      </c>
      <c r="G39" s="136">
        <v>0</v>
      </c>
      <c r="H39" s="578">
        <v>8</v>
      </c>
      <c r="I39" s="578" t="s">
        <v>1978</v>
      </c>
      <c r="J39" s="877" t="s">
        <v>1977</v>
      </c>
      <c r="K39" s="877"/>
      <c r="L39" s="877"/>
    </row>
    <row r="40" spans="1:12" ht="16.149999999999999" customHeight="1" x14ac:dyDescent="0.25">
      <c r="A40" s="578" t="s">
        <v>342</v>
      </c>
      <c r="B40" s="581" t="s">
        <v>21</v>
      </c>
      <c r="C40" s="578" t="s">
        <v>30</v>
      </c>
      <c r="D40" s="578" t="s">
        <v>18</v>
      </c>
      <c r="E40" s="578">
        <v>0</v>
      </c>
      <c r="F40" s="579">
        <v>1</v>
      </c>
      <c r="G40" s="136">
        <v>0</v>
      </c>
      <c r="H40" s="578">
        <v>1</v>
      </c>
      <c r="I40" s="578" t="s">
        <v>1978</v>
      </c>
      <c r="J40" s="877" t="s">
        <v>1977</v>
      </c>
      <c r="K40" s="877"/>
      <c r="L40" s="877"/>
    </row>
    <row r="41" spans="1:12" ht="16.149999999999999" customHeight="1" x14ac:dyDescent="0.25">
      <c r="A41" s="578" t="s">
        <v>231</v>
      </c>
      <c r="B41" s="581" t="s">
        <v>23</v>
      </c>
      <c r="C41" s="578" t="s">
        <v>30</v>
      </c>
      <c r="D41" s="578" t="s">
        <v>18</v>
      </c>
      <c r="E41" s="578">
        <v>8</v>
      </c>
      <c r="F41" s="579">
        <v>0</v>
      </c>
      <c r="G41" s="136">
        <v>0</v>
      </c>
      <c r="H41" s="578">
        <v>8</v>
      </c>
      <c r="I41" s="578" t="s">
        <v>1998</v>
      </c>
      <c r="J41" s="877" t="s">
        <v>1977</v>
      </c>
      <c r="K41" s="877"/>
      <c r="L41" s="877"/>
    </row>
    <row r="42" spans="1:12" ht="16.149999999999999" customHeight="1" x14ac:dyDescent="0.25">
      <c r="A42" s="578" t="s">
        <v>229</v>
      </c>
      <c r="B42" s="581" t="s">
        <v>21</v>
      </c>
      <c r="C42" s="578" t="s">
        <v>30</v>
      </c>
      <c r="D42" s="578" t="s">
        <v>18</v>
      </c>
      <c r="E42" s="578">
        <v>0</v>
      </c>
      <c r="F42" s="579">
        <v>1</v>
      </c>
      <c r="G42" s="136">
        <v>0</v>
      </c>
      <c r="H42" s="578">
        <v>1</v>
      </c>
      <c r="I42" s="578" t="s">
        <v>1998</v>
      </c>
      <c r="J42" s="877" t="s">
        <v>1977</v>
      </c>
      <c r="K42" s="877"/>
      <c r="L42" s="877"/>
    </row>
    <row r="43" spans="1:12" ht="16.149999999999999" customHeight="1" x14ac:dyDescent="0.25">
      <c r="A43" s="578" t="s">
        <v>1997</v>
      </c>
      <c r="B43" s="581" t="s">
        <v>4</v>
      </c>
      <c r="C43" s="578" t="s">
        <v>30</v>
      </c>
      <c r="D43" s="578" t="s">
        <v>18</v>
      </c>
      <c r="E43" s="578">
        <v>0</v>
      </c>
      <c r="F43" s="579">
        <v>2</v>
      </c>
      <c r="G43" s="136">
        <v>0</v>
      </c>
      <c r="H43" s="578">
        <v>5</v>
      </c>
      <c r="I43" s="578" t="s">
        <v>1998</v>
      </c>
      <c r="J43" s="877" t="s">
        <v>1977</v>
      </c>
      <c r="K43" s="877"/>
      <c r="L43" s="877"/>
    </row>
    <row r="44" spans="1:12" ht="16.149999999999999" customHeight="1" x14ac:dyDescent="0.25">
      <c r="A44" s="578" t="s">
        <v>231</v>
      </c>
      <c r="B44" s="581" t="s">
        <v>23</v>
      </c>
      <c r="C44" s="578" t="s">
        <v>30</v>
      </c>
      <c r="D44" s="578" t="s">
        <v>18</v>
      </c>
      <c r="E44" s="578">
        <v>8</v>
      </c>
      <c r="F44" s="579">
        <v>0</v>
      </c>
      <c r="G44" s="136">
        <v>0</v>
      </c>
      <c r="H44" s="578">
        <v>8</v>
      </c>
      <c r="I44" s="578" t="s">
        <v>1994</v>
      </c>
      <c r="J44" s="877" t="s">
        <v>1977</v>
      </c>
      <c r="K44" s="877"/>
      <c r="L44" s="877"/>
    </row>
    <row r="45" spans="1:12" ht="16.149999999999999" customHeight="1" x14ac:dyDescent="0.25">
      <c r="A45" s="578" t="s">
        <v>229</v>
      </c>
      <c r="B45" s="581" t="s">
        <v>21</v>
      </c>
      <c r="C45" s="578" t="s">
        <v>30</v>
      </c>
      <c r="D45" s="578" t="s">
        <v>18</v>
      </c>
      <c r="E45" s="578">
        <v>0</v>
      </c>
      <c r="F45" s="579">
        <v>1</v>
      </c>
      <c r="G45" s="136">
        <v>0</v>
      </c>
      <c r="H45" s="578">
        <v>1</v>
      </c>
      <c r="I45" s="578" t="s">
        <v>1994</v>
      </c>
      <c r="J45" s="877" t="s">
        <v>1977</v>
      </c>
      <c r="K45" s="877"/>
      <c r="L45" s="877"/>
    </row>
    <row r="46" spans="1:12" ht="16.149999999999999" customHeight="1" x14ac:dyDescent="0.25">
      <c r="A46" s="578" t="s">
        <v>1997</v>
      </c>
      <c r="B46" s="581" t="s">
        <v>4</v>
      </c>
      <c r="C46" s="578" t="s">
        <v>30</v>
      </c>
      <c r="D46" s="578" t="s">
        <v>18</v>
      </c>
      <c r="E46" s="578">
        <v>0</v>
      </c>
      <c r="F46" s="579">
        <v>2</v>
      </c>
      <c r="G46" s="136">
        <v>0</v>
      </c>
      <c r="H46" s="578">
        <v>5</v>
      </c>
      <c r="I46" s="578" t="s">
        <v>1994</v>
      </c>
      <c r="J46" s="877" t="s">
        <v>1977</v>
      </c>
      <c r="K46" s="877"/>
      <c r="L46" s="877"/>
    </row>
    <row r="47" spans="1:12" ht="20.45" customHeight="1" x14ac:dyDescent="0.25">
      <c r="A47" s="578" t="s">
        <v>1996</v>
      </c>
      <c r="B47" s="581" t="s">
        <v>1995</v>
      </c>
      <c r="C47" s="578" t="s">
        <v>30</v>
      </c>
      <c r="D47" s="578" t="s">
        <v>1</v>
      </c>
      <c r="E47" s="578">
        <v>3</v>
      </c>
      <c r="F47" s="579">
        <v>0</v>
      </c>
      <c r="G47" s="136">
        <v>0</v>
      </c>
      <c r="H47" s="578">
        <v>8</v>
      </c>
      <c r="I47" s="578" t="s">
        <v>1994</v>
      </c>
      <c r="J47" s="877" t="s">
        <v>1977</v>
      </c>
      <c r="K47" s="877"/>
      <c r="L47" s="877"/>
    </row>
    <row r="48" spans="1:12" ht="20.45" customHeight="1" x14ac:dyDescent="0.25">
      <c r="C48"/>
      <c r="F48"/>
    </row>
    <row r="49" spans="1:12" ht="20.45" customHeight="1" x14ac:dyDescent="0.35">
      <c r="A49" s="637" t="s">
        <v>1004</v>
      </c>
      <c r="B49" s="637"/>
      <c r="C49" s="548"/>
      <c r="D49" s="109"/>
      <c r="E49" s="109"/>
      <c r="F49" s="109"/>
      <c r="G49" s="109"/>
      <c r="H49" s="109"/>
      <c r="I49" s="109"/>
      <c r="J49" s="108"/>
      <c r="K49" s="108"/>
    </row>
    <row r="50" spans="1:12" ht="18" customHeight="1" x14ac:dyDescent="0.25">
      <c r="A50" s="878" t="s">
        <v>232</v>
      </c>
      <c r="B50" s="879"/>
      <c r="C50" s="585"/>
      <c r="D50" s="584"/>
      <c r="E50" s="583"/>
      <c r="F50" s="583"/>
      <c r="G50" s="583"/>
      <c r="H50" s="583"/>
      <c r="I50" s="583"/>
      <c r="J50" s="583"/>
      <c r="K50" s="583"/>
      <c r="L50" s="582"/>
    </row>
    <row r="51" spans="1:12" ht="16.149999999999999" customHeight="1" x14ac:dyDescent="0.25">
      <c r="A51" s="578" t="s">
        <v>285</v>
      </c>
      <c r="B51" s="581" t="s">
        <v>23</v>
      </c>
      <c r="C51" s="578" t="s">
        <v>30</v>
      </c>
      <c r="D51" s="578" t="s">
        <v>18</v>
      </c>
      <c r="E51" s="578">
        <v>8</v>
      </c>
      <c r="F51" s="579">
        <v>0</v>
      </c>
      <c r="G51" s="136">
        <v>0</v>
      </c>
      <c r="H51" s="578">
        <v>8</v>
      </c>
      <c r="I51" s="578" t="s">
        <v>1993</v>
      </c>
      <c r="J51" s="877" t="s">
        <v>1977</v>
      </c>
      <c r="K51" s="877"/>
      <c r="L51" s="877"/>
    </row>
    <row r="52" spans="1:12" ht="16.149999999999999" customHeight="1" x14ac:dyDescent="0.25">
      <c r="A52" s="578" t="s">
        <v>284</v>
      </c>
      <c r="B52" s="581" t="s">
        <v>21</v>
      </c>
      <c r="C52" s="578" t="s">
        <v>30</v>
      </c>
      <c r="D52" s="578" t="s">
        <v>18</v>
      </c>
      <c r="E52" s="578">
        <v>0</v>
      </c>
      <c r="F52" s="579">
        <v>1</v>
      </c>
      <c r="G52" s="136">
        <v>0</v>
      </c>
      <c r="H52" s="578">
        <v>1</v>
      </c>
      <c r="I52" s="578" t="s">
        <v>1993</v>
      </c>
      <c r="J52" s="877" t="s">
        <v>1977</v>
      </c>
      <c r="K52" s="877"/>
      <c r="L52" s="877"/>
    </row>
    <row r="53" spans="1:12" ht="16.149999999999999" customHeight="1" x14ac:dyDescent="0.25">
      <c r="A53" s="578" t="s">
        <v>1987</v>
      </c>
      <c r="B53" s="581" t="s">
        <v>234</v>
      </c>
      <c r="C53" s="578" t="s">
        <v>30</v>
      </c>
      <c r="D53" s="578" t="s">
        <v>18</v>
      </c>
      <c r="E53" s="578">
        <v>0</v>
      </c>
      <c r="F53" s="579">
        <v>0</v>
      </c>
      <c r="G53" s="136">
        <v>0</v>
      </c>
      <c r="H53" s="578">
        <v>21</v>
      </c>
      <c r="I53" s="578" t="s">
        <v>1993</v>
      </c>
      <c r="J53" s="877" t="s">
        <v>1977</v>
      </c>
      <c r="K53" s="877"/>
      <c r="L53" s="877"/>
    </row>
    <row r="54" spans="1:12" ht="16.149999999999999" customHeight="1" x14ac:dyDescent="0.25">
      <c r="A54" s="578" t="s">
        <v>285</v>
      </c>
      <c r="B54" s="581" t="s">
        <v>23</v>
      </c>
      <c r="C54" s="578" t="s">
        <v>30</v>
      </c>
      <c r="D54" s="578" t="s">
        <v>18</v>
      </c>
      <c r="E54" s="578">
        <v>8</v>
      </c>
      <c r="F54" s="579">
        <v>0</v>
      </c>
      <c r="G54" s="136">
        <v>0</v>
      </c>
      <c r="H54" s="578">
        <v>8</v>
      </c>
      <c r="I54" s="578" t="s">
        <v>1991</v>
      </c>
      <c r="J54" s="877" t="s">
        <v>1977</v>
      </c>
      <c r="K54" s="877"/>
      <c r="L54" s="877"/>
    </row>
    <row r="55" spans="1:12" ht="16.149999999999999" customHeight="1" x14ac:dyDescent="0.25">
      <c r="A55" s="578" t="s">
        <v>284</v>
      </c>
      <c r="B55" s="581" t="s">
        <v>21</v>
      </c>
      <c r="C55" s="578" t="s">
        <v>30</v>
      </c>
      <c r="D55" s="578" t="s">
        <v>18</v>
      </c>
      <c r="E55" s="578">
        <v>0</v>
      </c>
      <c r="F55" s="579">
        <v>1</v>
      </c>
      <c r="G55" s="136">
        <v>0</v>
      </c>
      <c r="H55" s="578">
        <v>1</v>
      </c>
      <c r="I55" s="578" t="s">
        <v>1991</v>
      </c>
      <c r="J55" s="877" t="s">
        <v>1977</v>
      </c>
      <c r="K55" s="877"/>
      <c r="L55" s="877"/>
    </row>
    <row r="56" spans="1:12" ht="16.149999999999999" customHeight="1" x14ac:dyDescent="0.25">
      <c r="A56" s="578" t="s">
        <v>1992</v>
      </c>
      <c r="B56" s="581" t="s">
        <v>234</v>
      </c>
      <c r="C56" s="578" t="s">
        <v>30</v>
      </c>
      <c r="D56" s="578" t="s">
        <v>18</v>
      </c>
      <c r="E56" s="578">
        <v>0</v>
      </c>
      <c r="F56" s="579">
        <v>0</v>
      </c>
      <c r="G56" s="136">
        <v>0</v>
      </c>
      <c r="H56" s="578">
        <v>21</v>
      </c>
      <c r="I56" s="578" t="s">
        <v>1991</v>
      </c>
      <c r="J56" s="877" t="s">
        <v>1977</v>
      </c>
      <c r="K56" s="877"/>
      <c r="L56" s="877"/>
    </row>
    <row r="57" spans="1:12" ht="16.149999999999999" customHeight="1" x14ac:dyDescent="0.25">
      <c r="A57" s="578" t="s">
        <v>285</v>
      </c>
      <c r="B57" s="581" t="s">
        <v>23</v>
      </c>
      <c r="C57" s="578" t="s">
        <v>30</v>
      </c>
      <c r="D57" s="578" t="s">
        <v>18</v>
      </c>
      <c r="E57" s="578">
        <v>8</v>
      </c>
      <c r="F57" s="579">
        <v>0</v>
      </c>
      <c r="G57" s="136">
        <v>0</v>
      </c>
      <c r="H57" s="578">
        <v>8</v>
      </c>
      <c r="I57" s="578" t="s">
        <v>1877</v>
      </c>
      <c r="J57" s="877" t="s">
        <v>1977</v>
      </c>
      <c r="K57" s="877"/>
      <c r="L57" s="877"/>
    </row>
    <row r="58" spans="1:12" ht="16.149999999999999" customHeight="1" x14ac:dyDescent="0.25">
      <c r="A58" s="578" t="s">
        <v>284</v>
      </c>
      <c r="B58" s="581" t="s">
        <v>21</v>
      </c>
      <c r="C58" s="578" t="s">
        <v>30</v>
      </c>
      <c r="D58" s="578" t="s">
        <v>18</v>
      </c>
      <c r="E58" s="578">
        <v>0</v>
      </c>
      <c r="F58" s="579">
        <v>1</v>
      </c>
      <c r="G58" s="136">
        <v>0</v>
      </c>
      <c r="H58" s="578">
        <v>1</v>
      </c>
      <c r="I58" s="578" t="s">
        <v>1877</v>
      </c>
      <c r="J58" s="877" t="s">
        <v>1977</v>
      </c>
      <c r="K58" s="877"/>
      <c r="L58" s="877"/>
    </row>
    <row r="59" spans="1:12" ht="16.149999999999999" customHeight="1" x14ac:dyDescent="0.25">
      <c r="A59" s="578" t="s">
        <v>1987</v>
      </c>
      <c r="B59" s="581" t="s">
        <v>234</v>
      </c>
      <c r="C59" s="578" t="s">
        <v>30</v>
      </c>
      <c r="D59" s="578" t="s">
        <v>18</v>
      </c>
      <c r="E59" s="578">
        <v>0</v>
      </c>
      <c r="F59" s="579">
        <v>0</v>
      </c>
      <c r="G59" s="136">
        <v>0</v>
      </c>
      <c r="H59" s="578">
        <v>21</v>
      </c>
      <c r="I59" s="578" t="s">
        <v>1877</v>
      </c>
      <c r="J59" s="877" t="s">
        <v>1977</v>
      </c>
      <c r="K59" s="877"/>
      <c r="L59" s="877"/>
    </row>
    <row r="60" spans="1:12" ht="16.149999999999999" customHeight="1" x14ac:dyDescent="0.25">
      <c r="A60" s="578" t="s">
        <v>130</v>
      </c>
      <c r="B60" s="581" t="s">
        <v>23</v>
      </c>
      <c r="C60" s="578" t="s">
        <v>30</v>
      </c>
      <c r="D60" s="578" t="s">
        <v>18</v>
      </c>
      <c r="E60" s="578">
        <v>8</v>
      </c>
      <c r="F60" s="579">
        <v>0</v>
      </c>
      <c r="G60" s="136">
        <v>0</v>
      </c>
      <c r="H60" s="578">
        <v>8</v>
      </c>
      <c r="I60" s="578" t="s">
        <v>1988</v>
      </c>
      <c r="J60" s="877" t="s">
        <v>1977</v>
      </c>
      <c r="K60" s="877"/>
      <c r="L60" s="877"/>
    </row>
    <row r="61" spans="1:12" ht="16.149999999999999" customHeight="1" x14ac:dyDescent="0.25">
      <c r="A61" s="578" t="s">
        <v>129</v>
      </c>
      <c r="B61" s="581" t="s">
        <v>21</v>
      </c>
      <c r="C61" s="578" t="s">
        <v>30</v>
      </c>
      <c r="D61" s="578" t="s">
        <v>18</v>
      </c>
      <c r="E61" s="578">
        <v>0</v>
      </c>
      <c r="F61" s="579">
        <v>1</v>
      </c>
      <c r="G61" s="136">
        <v>0</v>
      </c>
      <c r="H61" s="578">
        <v>1</v>
      </c>
      <c r="I61" s="578" t="s">
        <v>1988</v>
      </c>
      <c r="J61" s="877" t="s">
        <v>1977</v>
      </c>
      <c r="K61" s="877"/>
      <c r="L61" s="877"/>
    </row>
    <row r="62" spans="1:12" ht="16.149999999999999" customHeight="1" x14ac:dyDescent="0.25">
      <c r="A62" s="578" t="s">
        <v>285</v>
      </c>
      <c r="B62" s="581" t="s">
        <v>23</v>
      </c>
      <c r="C62" s="578" t="s">
        <v>30</v>
      </c>
      <c r="D62" s="578" t="s">
        <v>18</v>
      </c>
      <c r="E62" s="578">
        <v>8</v>
      </c>
      <c r="F62" s="579">
        <v>0</v>
      </c>
      <c r="G62" s="136">
        <v>0</v>
      </c>
      <c r="H62" s="578">
        <v>8</v>
      </c>
      <c r="I62" s="578" t="s">
        <v>1988</v>
      </c>
      <c r="J62" s="877" t="s">
        <v>1977</v>
      </c>
      <c r="K62" s="877"/>
      <c r="L62" s="877"/>
    </row>
    <row r="63" spans="1:12" ht="16.149999999999999" customHeight="1" x14ac:dyDescent="0.25">
      <c r="A63" s="578" t="s">
        <v>284</v>
      </c>
      <c r="B63" s="581" t="s">
        <v>21</v>
      </c>
      <c r="C63" s="578" t="s">
        <v>30</v>
      </c>
      <c r="D63" s="578" t="s">
        <v>18</v>
      </c>
      <c r="E63" s="578">
        <v>0</v>
      </c>
      <c r="F63" s="579">
        <v>1</v>
      </c>
      <c r="G63" s="136">
        <v>0</v>
      </c>
      <c r="H63" s="578">
        <v>1</v>
      </c>
      <c r="I63" s="578" t="s">
        <v>1988</v>
      </c>
      <c r="J63" s="877" t="s">
        <v>1977</v>
      </c>
      <c r="K63" s="877"/>
      <c r="L63" s="877"/>
    </row>
    <row r="64" spans="1:12" ht="16.149999999999999" customHeight="1" x14ac:dyDescent="0.25">
      <c r="A64" s="578" t="s">
        <v>1987</v>
      </c>
      <c r="B64" s="581" t="s">
        <v>234</v>
      </c>
      <c r="C64" s="578" t="s">
        <v>30</v>
      </c>
      <c r="D64" s="578" t="s">
        <v>18</v>
      </c>
      <c r="E64" s="578">
        <v>0</v>
      </c>
      <c r="F64" s="579">
        <v>0</v>
      </c>
      <c r="G64" s="136">
        <v>0</v>
      </c>
      <c r="H64" s="578">
        <v>21</v>
      </c>
      <c r="I64" s="578" t="s">
        <v>1988</v>
      </c>
      <c r="J64" s="877" t="s">
        <v>1977</v>
      </c>
      <c r="K64" s="877"/>
      <c r="L64" s="877"/>
    </row>
    <row r="65" spans="1:12" ht="16.149999999999999" customHeight="1" x14ac:dyDescent="0.25">
      <c r="A65" s="578" t="s">
        <v>1981</v>
      </c>
      <c r="B65" s="581" t="s">
        <v>4</v>
      </c>
      <c r="C65" s="578" t="s">
        <v>30</v>
      </c>
      <c r="D65" s="578" t="s">
        <v>18</v>
      </c>
      <c r="E65" s="578">
        <v>0</v>
      </c>
      <c r="F65" s="579">
        <v>2</v>
      </c>
      <c r="G65" s="136">
        <v>0</v>
      </c>
      <c r="H65" s="578">
        <v>5</v>
      </c>
      <c r="I65" s="578" t="s">
        <v>1988</v>
      </c>
      <c r="J65" s="877" t="s">
        <v>1977</v>
      </c>
      <c r="K65" s="877"/>
      <c r="L65" s="877"/>
    </row>
    <row r="66" spans="1:12" ht="16.149999999999999" customHeight="1" x14ac:dyDescent="0.25">
      <c r="A66" s="578" t="s">
        <v>1990</v>
      </c>
      <c r="B66" s="581" t="s">
        <v>1989</v>
      </c>
      <c r="C66" s="578" t="s">
        <v>30</v>
      </c>
      <c r="D66" s="578" t="s">
        <v>1</v>
      </c>
      <c r="E66" s="578">
        <v>3</v>
      </c>
      <c r="F66" s="579">
        <v>0</v>
      </c>
      <c r="G66" s="136">
        <v>0</v>
      </c>
      <c r="H66" s="578">
        <v>10</v>
      </c>
      <c r="I66" s="578" t="s">
        <v>1988</v>
      </c>
      <c r="J66" s="877" t="s">
        <v>1977</v>
      </c>
      <c r="K66" s="877"/>
      <c r="L66" s="877"/>
    </row>
    <row r="67" spans="1:12" ht="16.149999999999999" customHeight="1" x14ac:dyDescent="0.25">
      <c r="A67" s="578" t="s">
        <v>130</v>
      </c>
      <c r="B67" s="581" t="s">
        <v>23</v>
      </c>
      <c r="C67" s="578" t="s">
        <v>30</v>
      </c>
      <c r="D67" s="578" t="s">
        <v>18</v>
      </c>
      <c r="E67" s="578">
        <v>8</v>
      </c>
      <c r="F67" s="579">
        <v>0</v>
      </c>
      <c r="G67" s="136">
        <v>0</v>
      </c>
      <c r="H67" s="578">
        <v>8</v>
      </c>
      <c r="I67" s="578" t="s">
        <v>1984</v>
      </c>
      <c r="J67" s="877" t="s">
        <v>1977</v>
      </c>
      <c r="K67" s="877"/>
      <c r="L67" s="877"/>
    </row>
    <row r="68" spans="1:12" ht="16.149999999999999" customHeight="1" x14ac:dyDescent="0.25">
      <c r="A68" s="578" t="s">
        <v>129</v>
      </c>
      <c r="B68" s="581" t="s">
        <v>21</v>
      </c>
      <c r="C68" s="578" t="s">
        <v>30</v>
      </c>
      <c r="D68" s="578" t="s">
        <v>18</v>
      </c>
      <c r="E68" s="578">
        <v>0</v>
      </c>
      <c r="F68" s="579">
        <v>1</v>
      </c>
      <c r="G68" s="136">
        <v>0</v>
      </c>
      <c r="H68" s="578">
        <v>1</v>
      </c>
      <c r="I68" s="578" t="s">
        <v>1984</v>
      </c>
      <c r="J68" s="877" t="s">
        <v>1977</v>
      </c>
      <c r="K68" s="877"/>
      <c r="L68" s="877"/>
    </row>
    <row r="69" spans="1:12" ht="16.149999999999999" customHeight="1" x14ac:dyDescent="0.25">
      <c r="A69" s="578" t="s">
        <v>285</v>
      </c>
      <c r="B69" s="581" t="s">
        <v>23</v>
      </c>
      <c r="C69" s="578" t="s">
        <v>30</v>
      </c>
      <c r="D69" s="578" t="s">
        <v>18</v>
      </c>
      <c r="E69" s="578">
        <v>8</v>
      </c>
      <c r="F69" s="579">
        <v>0</v>
      </c>
      <c r="G69" s="136">
        <v>0</v>
      </c>
      <c r="H69" s="578">
        <v>8</v>
      </c>
      <c r="I69" s="578" t="s">
        <v>1984</v>
      </c>
      <c r="J69" s="877" t="s">
        <v>1977</v>
      </c>
      <c r="K69" s="877"/>
      <c r="L69" s="877"/>
    </row>
    <row r="70" spans="1:12" ht="16.149999999999999" customHeight="1" x14ac:dyDescent="0.25">
      <c r="A70" s="578" t="s">
        <v>284</v>
      </c>
      <c r="B70" s="581" t="s">
        <v>21</v>
      </c>
      <c r="C70" s="578" t="s">
        <v>30</v>
      </c>
      <c r="D70" s="578" t="s">
        <v>18</v>
      </c>
      <c r="E70" s="578">
        <v>0</v>
      </c>
      <c r="F70" s="579">
        <v>1</v>
      </c>
      <c r="G70" s="136">
        <v>0</v>
      </c>
      <c r="H70" s="578">
        <v>1</v>
      </c>
      <c r="I70" s="578" t="s">
        <v>1984</v>
      </c>
      <c r="J70" s="877" t="s">
        <v>1977</v>
      </c>
      <c r="K70" s="877"/>
      <c r="L70" s="877"/>
    </row>
    <row r="71" spans="1:12" ht="16.149999999999999" customHeight="1" x14ac:dyDescent="0.25">
      <c r="A71" s="578" t="s">
        <v>1987</v>
      </c>
      <c r="B71" s="581" t="s">
        <v>234</v>
      </c>
      <c r="C71" s="578" t="s">
        <v>30</v>
      </c>
      <c r="D71" s="578" t="s">
        <v>18</v>
      </c>
      <c r="E71" s="578">
        <v>0</v>
      </c>
      <c r="F71" s="579">
        <v>0</v>
      </c>
      <c r="G71" s="136">
        <v>0</v>
      </c>
      <c r="H71" s="578">
        <v>21</v>
      </c>
      <c r="I71" s="578" t="s">
        <v>1984</v>
      </c>
      <c r="J71" s="877" t="s">
        <v>1977</v>
      </c>
      <c r="K71" s="877"/>
      <c r="L71" s="877"/>
    </row>
    <row r="72" spans="1:12" ht="34.9" customHeight="1" x14ac:dyDescent="0.25">
      <c r="A72" s="578" t="s">
        <v>1986</v>
      </c>
      <c r="B72" s="581" t="s">
        <v>1985</v>
      </c>
      <c r="C72" s="578" t="s">
        <v>30</v>
      </c>
      <c r="D72" s="578" t="s">
        <v>1</v>
      </c>
      <c r="E72" s="578">
        <v>3</v>
      </c>
      <c r="F72" s="579">
        <v>0</v>
      </c>
      <c r="G72" s="136">
        <v>0</v>
      </c>
      <c r="H72" s="578">
        <v>10</v>
      </c>
      <c r="I72" s="578" t="s">
        <v>1984</v>
      </c>
      <c r="J72" s="877" t="s">
        <v>1977</v>
      </c>
      <c r="K72" s="877"/>
      <c r="L72" s="877"/>
    </row>
    <row r="73" spans="1:12" ht="16.149999999999999" customHeight="1" x14ac:dyDescent="0.25">
      <c r="A73" s="578" t="s">
        <v>133</v>
      </c>
      <c r="B73" s="581" t="s">
        <v>23</v>
      </c>
      <c r="C73" s="578" t="s">
        <v>30</v>
      </c>
      <c r="D73" s="578" t="s">
        <v>18</v>
      </c>
      <c r="E73" s="578">
        <v>8</v>
      </c>
      <c r="F73" s="579">
        <v>0</v>
      </c>
      <c r="G73" s="136">
        <v>0</v>
      </c>
      <c r="H73" s="578">
        <v>8</v>
      </c>
      <c r="I73" s="578" t="s">
        <v>1845</v>
      </c>
      <c r="J73" s="877" t="s">
        <v>1977</v>
      </c>
      <c r="K73" s="877"/>
      <c r="L73" s="877"/>
    </row>
    <row r="74" spans="1:12" ht="16.149999999999999" customHeight="1" x14ac:dyDescent="0.25">
      <c r="A74" s="578" t="s">
        <v>132</v>
      </c>
      <c r="B74" s="581" t="s">
        <v>21</v>
      </c>
      <c r="C74" s="578" t="s">
        <v>30</v>
      </c>
      <c r="D74" s="578" t="s">
        <v>18</v>
      </c>
      <c r="E74" s="578">
        <v>0</v>
      </c>
      <c r="F74" s="579">
        <v>1</v>
      </c>
      <c r="G74" s="136">
        <v>0</v>
      </c>
      <c r="H74" s="578">
        <v>1</v>
      </c>
      <c r="I74" s="578" t="s">
        <v>1845</v>
      </c>
      <c r="J74" s="877" t="s">
        <v>1977</v>
      </c>
      <c r="K74" s="877"/>
      <c r="L74" s="877"/>
    </row>
    <row r="75" spans="1:12" ht="16.149999999999999" customHeight="1" x14ac:dyDescent="0.25">
      <c r="A75" s="578" t="s">
        <v>1981</v>
      </c>
      <c r="B75" s="581" t="s">
        <v>4</v>
      </c>
      <c r="C75" s="578" t="s">
        <v>30</v>
      </c>
      <c r="D75" s="578" t="s">
        <v>18</v>
      </c>
      <c r="E75" s="578">
        <v>0</v>
      </c>
      <c r="F75" s="579">
        <v>2</v>
      </c>
      <c r="G75" s="136">
        <v>0</v>
      </c>
      <c r="H75" s="578">
        <v>5</v>
      </c>
      <c r="I75" s="578" t="s">
        <v>1845</v>
      </c>
      <c r="J75" s="877" t="s">
        <v>1977</v>
      </c>
      <c r="K75" s="877"/>
      <c r="L75" s="877"/>
    </row>
    <row r="76" spans="1:12" ht="16.149999999999999" customHeight="1" x14ac:dyDescent="0.25">
      <c r="A76" s="578" t="s">
        <v>1983</v>
      </c>
      <c r="B76" s="581" t="s">
        <v>1982</v>
      </c>
      <c r="C76" s="578" t="s">
        <v>30</v>
      </c>
      <c r="D76" s="578" t="s">
        <v>1</v>
      </c>
      <c r="E76" s="578">
        <v>3</v>
      </c>
      <c r="F76" s="579">
        <v>0</v>
      </c>
      <c r="G76" s="136">
        <v>0</v>
      </c>
      <c r="H76" s="578">
        <v>10</v>
      </c>
      <c r="I76" s="578" t="s">
        <v>1845</v>
      </c>
      <c r="J76" s="877" t="s">
        <v>1977</v>
      </c>
      <c r="K76" s="877"/>
      <c r="L76" s="877"/>
    </row>
    <row r="77" spans="1:12" ht="16.149999999999999" customHeight="1" x14ac:dyDescent="0.25">
      <c r="A77" s="578" t="s">
        <v>133</v>
      </c>
      <c r="B77" s="581" t="s">
        <v>23</v>
      </c>
      <c r="C77" s="578" t="s">
        <v>30</v>
      </c>
      <c r="D77" s="578" t="s">
        <v>18</v>
      </c>
      <c r="E77" s="578">
        <v>8</v>
      </c>
      <c r="F77" s="579">
        <v>0</v>
      </c>
      <c r="G77" s="136">
        <v>0</v>
      </c>
      <c r="H77" s="578">
        <v>8</v>
      </c>
      <c r="I77" s="578" t="s">
        <v>1978</v>
      </c>
      <c r="J77" s="877" t="s">
        <v>1977</v>
      </c>
      <c r="K77" s="877"/>
      <c r="L77" s="877"/>
    </row>
    <row r="78" spans="1:12" ht="16.149999999999999" customHeight="1" x14ac:dyDescent="0.25">
      <c r="A78" s="578" t="s">
        <v>132</v>
      </c>
      <c r="B78" s="581" t="s">
        <v>21</v>
      </c>
      <c r="C78" s="578" t="s">
        <v>30</v>
      </c>
      <c r="D78" s="578" t="s">
        <v>18</v>
      </c>
      <c r="E78" s="578">
        <v>0</v>
      </c>
      <c r="F78" s="579">
        <v>1</v>
      </c>
      <c r="G78" s="136">
        <v>0</v>
      </c>
      <c r="H78" s="578">
        <v>1</v>
      </c>
      <c r="I78" s="578" t="s">
        <v>1978</v>
      </c>
      <c r="J78" s="877" t="s">
        <v>1977</v>
      </c>
      <c r="K78" s="877"/>
      <c r="L78" s="877"/>
    </row>
    <row r="79" spans="1:12" ht="16.149999999999999" customHeight="1" x14ac:dyDescent="0.25">
      <c r="A79" s="578" t="s">
        <v>1981</v>
      </c>
      <c r="B79" s="581" t="s">
        <v>4</v>
      </c>
      <c r="C79" s="578" t="s">
        <v>30</v>
      </c>
      <c r="D79" s="578" t="s">
        <v>18</v>
      </c>
      <c r="E79" s="578">
        <v>0</v>
      </c>
      <c r="F79" s="579">
        <v>2</v>
      </c>
      <c r="G79" s="136">
        <v>0</v>
      </c>
      <c r="H79" s="578">
        <v>5</v>
      </c>
      <c r="I79" s="578" t="s">
        <v>1978</v>
      </c>
      <c r="J79" s="877" t="s">
        <v>1977</v>
      </c>
      <c r="K79" s="877"/>
      <c r="L79" s="877"/>
    </row>
    <row r="80" spans="1:12" ht="31.9" customHeight="1" x14ac:dyDescent="0.25">
      <c r="A80" s="578" t="s">
        <v>1980</v>
      </c>
      <c r="B80" s="580" t="s">
        <v>1979</v>
      </c>
      <c r="C80" s="578" t="s">
        <v>30</v>
      </c>
      <c r="D80" s="578" t="s">
        <v>1</v>
      </c>
      <c r="E80" s="578">
        <v>3</v>
      </c>
      <c r="F80" s="579">
        <v>0</v>
      </c>
      <c r="G80" s="136">
        <v>0</v>
      </c>
      <c r="H80" s="578">
        <v>8</v>
      </c>
      <c r="I80" s="578" t="s">
        <v>1978</v>
      </c>
      <c r="J80" s="877" t="s">
        <v>1977</v>
      </c>
      <c r="K80" s="877"/>
      <c r="L80" s="877"/>
    </row>
  </sheetData>
  <mergeCells count="78">
    <mergeCell ref="J11:L11"/>
    <mergeCell ref="J14:L14"/>
    <mergeCell ref="J15:L15"/>
    <mergeCell ref="J19:L19"/>
    <mergeCell ref="J21:L21"/>
    <mergeCell ref="J18:L18"/>
    <mergeCell ref="J12:L12"/>
    <mergeCell ref="J16:L16"/>
    <mergeCell ref="J17:L17"/>
    <mergeCell ref="J13:L13"/>
    <mergeCell ref="J10:L10"/>
    <mergeCell ref="A1:L1"/>
    <mergeCell ref="A2:L2"/>
    <mergeCell ref="A6:B6"/>
    <mergeCell ref="B7:B8"/>
    <mergeCell ref="J7:L8"/>
    <mergeCell ref="A3:L3"/>
    <mergeCell ref="A5:B5"/>
    <mergeCell ref="J9:L9"/>
    <mergeCell ref="J24:L24"/>
    <mergeCell ref="J25:L25"/>
    <mergeCell ref="J26:L26"/>
    <mergeCell ref="J27:L27"/>
    <mergeCell ref="J20:L20"/>
    <mergeCell ref="J22:L22"/>
    <mergeCell ref="J23:L23"/>
    <mergeCell ref="J28:L28"/>
    <mergeCell ref="J29:L29"/>
    <mergeCell ref="J30:L30"/>
    <mergeCell ref="J31:L31"/>
    <mergeCell ref="J32:L32"/>
    <mergeCell ref="J37:L37"/>
    <mergeCell ref="J38:L38"/>
    <mergeCell ref="J39:L39"/>
    <mergeCell ref="J40:L40"/>
    <mergeCell ref="J33:L33"/>
    <mergeCell ref="J34:L34"/>
    <mergeCell ref="J35:L35"/>
    <mergeCell ref="J36:L36"/>
    <mergeCell ref="J53:L53"/>
    <mergeCell ref="J54:L54"/>
    <mergeCell ref="J55:L55"/>
    <mergeCell ref="J41:L41"/>
    <mergeCell ref="J42:L42"/>
    <mergeCell ref="J43:L43"/>
    <mergeCell ref="J44:L44"/>
    <mergeCell ref="J45:L45"/>
    <mergeCell ref="J46:L46"/>
    <mergeCell ref="J47:L47"/>
    <mergeCell ref="J51:L51"/>
    <mergeCell ref="J52:L52"/>
    <mergeCell ref="J80:L80"/>
    <mergeCell ref="J73:L73"/>
    <mergeCell ref="J74:L74"/>
    <mergeCell ref="J75:L75"/>
    <mergeCell ref="J76:L76"/>
    <mergeCell ref="A49:B49"/>
    <mergeCell ref="A50:B50"/>
    <mergeCell ref="J77:L77"/>
    <mergeCell ref="J78:L78"/>
    <mergeCell ref="J79:L79"/>
    <mergeCell ref="J69:L69"/>
    <mergeCell ref="J70:L70"/>
    <mergeCell ref="J71:L71"/>
    <mergeCell ref="J72:L72"/>
    <mergeCell ref="J65:L65"/>
    <mergeCell ref="J56:L56"/>
    <mergeCell ref="J57:L57"/>
    <mergeCell ref="J58:L58"/>
    <mergeCell ref="J59:L59"/>
    <mergeCell ref="J66:L66"/>
    <mergeCell ref="J63:L63"/>
    <mergeCell ref="J67:L67"/>
    <mergeCell ref="J68:L68"/>
    <mergeCell ref="J60:L60"/>
    <mergeCell ref="J61:L61"/>
    <mergeCell ref="J62:L62"/>
    <mergeCell ref="J64:L6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"/>
  <sheetViews>
    <sheetView zoomScaleNormal="100" workbookViewId="0">
      <selection activeCell="I14" sqref="I14"/>
    </sheetView>
  </sheetViews>
  <sheetFormatPr defaultRowHeight="15" x14ac:dyDescent="0.25"/>
  <cols>
    <col min="2" max="2" width="35.85546875" customWidth="1"/>
    <col min="3" max="3" width="10.7109375" customWidth="1"/>
    <col min="4" max="4" width="8.42578125" customWidth="1"/>
    <col min="5" max="5" width="8.28515625" customWidth="1"/>
    <col min="6" max="6" width="12.28515625" customWidth="1"/>
    <col min="7" max="8" width="8.140625" customWidth="1"/>
    <col min="9" max="9" width="8.42578125" customWidth="1"/>
    <col min="10" max="10" width="30.28515625" customWidth="1"/>
  </cols>
  <sheetData>
    <row r="1" spans="1:10" ht="23.25" x14ac:dyDescent="0.25">
      <c r="A1" s="634" t="s">
        <v>107</v>
      </c>
      <c r="B1" s="634"/>
      <c r="C1" s="634"/>
      <c r="D1" s="634"/>
      <c r="E1" s="634"/>
      <c r="F1" s="634"/>
      <c r="G1" s="634"/>
      <c r="H1" s="634"/>
      <c r="I1" s="634"/>
      <c r="J1" s="634"/>
    </row>
    <row r="2" spans="1:10" ht="23.25" x14ac:dyDescent="0.25">
      <c r="A2" s="634" t="s">
        <v>233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 ht="20.25" x14ac:dyDescent="0.25">
      <c r="A3" s="683" t="s">
        <v>105</v>
      </c>
      <c r="B3" s="683"/>
      <c r="C3" s="683"/>
      <c r="D3" s="683"/>
      <c r="E3" s="683"/>
      <c r="F3" s="683"/>
      <c r="G3" s="683"/>
      <c r="H3" s="683"/>
      <c r="I3" s="683"/>
      <c r="J3" s="683"/>
    </row>
    <row r="4" spans="1:10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</row>
    <row r="5" spans="1:10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</row>
    <row r="6" spans="1:10" x14ac:dyDescent="0.25">
      <c r="A6" s="679" t="s">
        <v>232</v>
      </c>
      <c r="B6" s="680"/>
      <c r="C6" s="59"/>
      <c r="D6" s="142"/>
      <c r="E6" s="141"/>
      <c r="F6" s="141"/>
      <c r="G6" s="141"/>
      <c r="H6" s="141"/>
      <c r="I6" s="141"/>
      <c r="J6" s="141"/>
    </row>
    <row r="7" spans="1:10" ht="23.25" customHeight="1" x14ac:dyDescent="0.25">
      <c r="A7" s="140" t="s">
        <v>102</v>
      </c>
      <c r="B7" s="681" t="s">
        <v>101</v>
      </c>
      <c r="C7" s="139" t="s">
        <v>100</v>
      </c>
      <c r="D7" s="139" t="s">
        <v>99</v>
      </c>
      <c r="E7" s="136" t="s">
        <v>98</v>
      </c>
      <c r="F7" s="136" t="s">
        <v>97</v>
      </c>
      <c r="G7" s="136" t="s">
        <v>96</v>
      </c>
      <c r="H7" s="136" t="s">
        <v>95</v>
      </c>
      <c r="I7" s="136" t="s">
        <v>94</v>
      </c>
      <c r="J7" s="682" t="s">
        <v>93</v>
      </c>
    </row>
    <row r="8" spans="1:10" ht="15.75" customHeight="1" x14ac:dyDescent="0.25">
      <c r="A8" s="140" t="s">
        <v>92</v>
      </c>
      <c r="B8" s="681"/>
      <c r="C8" s="139" t="s">
        <v>91</v>
      </c>
      <c r="D8" s="139" t="s">
        <v>90</v>
      </c>
      <c r="E8" s="136" t="s">
        <v>89</v>
      </c>
      <c r="F8" s="136" t="s">
        <v>89</v>
      </c>
      <c r="G8" s="136" t="s">
        <v>88</v>
      </c>
      <c r="H8" s="136" t="s">
        <v>87</v>
      </c>
      <c r="I8" s="136" t="s">
        <v>86</v>
      </c>
      <c r="J8" s="682"/>
    </row>
    <row r="9" spans="1:10" ht="15.75" customHeight="1" x14ac:dyDescent="0.25">
      <c r="A9" s="133" t="s">
        <v>231</v>
      </c>
      <c r="B9" s="133" t="s">
        <v>230</v>
      </c>
      <c r="C9" s="133" t="s">
        <v>30</v>
      </c>
      <c r="D9" s="132" t="s">
        <v>18</v>
      </c>
      <c r="E9" s="132">
        <v>8</v>
      </c>
      <c r="F9" s="132">
        <v>0</v>
      </c>
      <c r="G9" s="136">
        <v>8</v>
      </c>
      <c r="H9" s="136"/>
      <c r="I9" s="132">
        <v>8</v>
      </c>
      <c r="J9" s="133" t="s">
        <v>165</v>
      </c>
    </row>
    <row r="10" spans="1:10" x14ac:dyDescent="0.25">
      <c r="A10" s="138" t="s">
        <v>229</v>
      </c>
      <c r="B10" s="133" t="s">
        <v>118</v>
      </c>
      <c r="C10" s="133" t="s">
        <v>30</v>
      </c>
      <c r="D10" s="132" t="s">
        <v>18</v>
      </c>
      <c r="E10" s="132">
        <v>0</v>
      </c>
      <c r="F10" s="132">
        <v>1</v>
      </c>
      <c r="G10" s="136">
        <v>1</v>
      </c>
      <c r="H10" s="136"/>
      <c r="I10" s="132">
        <v>1</v>
      </c>
      <c r="J10" s="133" t="s">
        <v>226</v>
      </c>
    </row>
    <row r="11" spans="1:10" x14ac:dyDescent="0.25">
      <c r="A11" s="137" t="s">
        <v>228</v>
      </c>
      <c r="B11" s="133" t="s">
        <v>227</v>
      </c>
      <c r="C11" s="133" t="s">
        <v>30</v>
      </c>
      <c r="D11" s="132" t="s">
        <v>18</v>
      </c>
      <c r="E11" s="132">
        <v>0</v>
      </c>
      <c r="F11" s="132">
        <v>2</v>
      </c>
      <c r="G11" s="131">
        <v>2</v>
      </c>
      <c r="H11" s="136"/>
      <c r="I11" s="132">
        <v>5</v>
      </c>
      <c r="J11" s="133" t="s">
        <v>226</v>
      </c>
    </row>
    <row r="12" spans="1:10" ht="26.25" customHeight="1" x14ac:dyDescent="0.25">
      <c r="A12" s="133" t="s">
        <v>225</v>
      </c>
      <c r="B12" s="133" t="s">
        <v>224</v>
      </c>
      <c r="C12" s="133" t="s">
        <v>30</v>
      </c>
      <c r="D12" s="132" t="s">
        <v>1</v>
      </c>
      <c r="E12" s="132">
        <v>3</v>
      </c>
      <c r="F12" s="132">
        <v>0</v>
      </c>
      <c r="G12" s="131">
        <v>3</v>
      </c>
      <c r="H12" s="136"/>
      <c r="I12" s="132">
        <v>8</v>
      </c>
      <c r="J12" s="133" t="s">
        <v>223</v>
      </c>
    </row>
    <row r="13" spans="1:10" ht="39" customHeight="1" x14ac:dyDescent="0.25">
      <c r="A13" s="135" t="s">
        <v>222</v>
      </c>
      <c r="B13" s="134" t="s">
        <v>221</v>
      </c>
      <c r="C13" s="133" t="s">
        <v>30</v>
      </c>
      <c r="D13" s="132" t="s">
        <v>1</v>
      </c>
      <c r="E13" s="132">
        <v>3</v>
      </c>
      <c r="F13" s="132">
        <v>0</v>
      </c>
      <c r="G13" s="131">
        <v>3</v>
      </c>
      <c r="H13" s="136"/>
      <c r="I13" s="132">
        <v>8</v>
      </c>
      <c r="J13" s="133" t="s">
        <v>218</v>
      </c>
    </row>
    <row r="14" spans="1:10" ht="39" customHeight="1" x14ac:dyDescent="0.25">
      <c r="A14" s="135" t="s">
        <v>220</v>
      </c>
      <c r="B14" s="134" t="s">
        <v>219</v>
      </c>
      <c r="C14" s="133" t="s">
        <v>30</v>
      </c>
      <c r="D14" s="132" t="s">
        <v>1</v>
      </c>
      <c r="E14" s="132">
        <v>3</v>
      </c>
      <c r="F14" s="132">
        <v>0</v>
      </c>
      <c r="G14" s="131">
        <v>3</v>
      </c>
      <c r="H14" s="136"/>
      <c r="I14" s="132">
        <v>8</v>
      </c>
      <c r="J14" s="133" t="s">
        <v>218</v>
      </c>
    </row>
    <row r="15" spans="1:10" ht="20.25" customHeight="1" x14ac:dyDescent="0.25">
      <c r="A15" s="135" t="s">
        <v>217</v>
      </c>
      <c r="B15" s="134" t="s">
        <v>216</v>
      </c>
      <c r="C15" s="133" t="s">
        <v>30</v>
      </c>
      <c r="D15" s="132" t="s">
        <v>1</v>
      </c>
      <c r="E15" s="132">
        <v>3</v>
      </c>
      <c r="F15" s="132">
        <v>0</v>
      </c>
      <c r="G15" s="131">
        <v>3</v>
      </c>
      <c r="H15" s="130"/>
      <c r="I15" s="132">
        <v>8</v>
      </c>
      <c r="J15" s="133" t="s">
        <v>215</v>
      </c>
    </row>
    <row r="16" spans="1:10" x14ac:dyDescent="0.25">
      <c r="A16" s="686" t="s">
        <v>214</v>
      </c>
      <c r="B16" s="686" t="s">
        <v>213</v>
      </c>
      <c r="C16" s="687" t="s">
        <v>30</v>
      </c>
      <c r="D16" s="684" t="s">
        <v>1</v>
      </c>
      <c r="E16" s="684">
        <v>3</v>
      </c>
      <c r="F16" s="684">
        <v>0</v>
      </c>
      <c r="G16" s="688">
        <v>3</v>
      </c>
      <c r="H16" s="689"/>
      <c r="I16" s="684">
        <v>8</v>
      </c>
      <c r="J16" s="685" t="s">
        <v>212</v>
      </c>
    </row>
    <row r="17" spans="1:10" x14ac:dyDescent="0.25">
      <c r="A17" s="686"/>
      <c r="B17" s="686"/>
      <c r="C17" s="687"/>
      <c r="D17" s="684"/>
      <c r="E17" s="684"/>
      <c r="F17" s="684"/>
      <c r="G17" s="688"/>
      <c r="H17" s="689"/>
      <c r="I17" s="684"/>
      <c r="J17" s="685"/>
    </row>
    <row r="18" spans="1:10" ht="25.5" x14ac:dyDescent="0.25">
      <c r="A18" s="135" t="s">
        <v>211</v>
      </c>
      <c r="B18" s="134" t="s">
        <v>210</v>
      </c>
      <c r="C18" s="133" t="s">
        <v>30</v>
      </c>
      <c r="D18" s="132" t="s">
        <v>1</v>
      </c>
      <c r="E18" s="132">
        <v>3</v>
      </c>
      <c r="F18" s="132">
        <v>0</v>
      </c>
      <c r="G18" s="131">
        <v>3</v>
      </c>
      <c r="H18" s="130"/>
      <c r="I18" s="132">
        <v>8</v>
      </c>
      <c r="J18" s="133" t="s">
        <v>209</v>
      </c>
    </row>
    <row r="19" spans="1:10" x14ac:dyDescent="0.25">
      <c r="A19" s="135" t="s">
        <v>208</v>
      </c>
      <c r="B19" s="134" t="s">
        <v>207</v>
      </c>
      <c r="C19" s="133" t="s">
        <v>30</v>
      </c>
      <c r="D19" s="132" t="s">
        <v>1</v>
      </c>
      <c r="E19" s="132">
        <v>3</v>
      </c>
      <c r="F19" s="132">
        <v>0</v>
      </c>
      <c r="G19" s="131">
        <v>3</v>
      </c>
      <c r="H19" s="130"/>
      <c r="I19" s="129">
        <v>8</v>
      </c>
      <c r="J19" s="128" t="s">
        <v>206</v>
      </c>
    </row>
  </sheetData>
  <mergeCells count="18">
    <mergeCell ref="I16:I17"/>
    <mergeCell ref="J16:J17"/>
    <mergeCell ref="A16:A17"/>
    <mergeCell ref="B16:B17"/>
    <mergeCell ref="C16:C17"/>
    <mergeCell ref="D16:D17"/>
    <mergeCell ref="E16:E17"/>
    <mergeCell ref="F16:F17"/>
    <mergeCell ref="G16:G17"/>
    <mergeCell ref="H16:H17"/>
    <mergeCell ref="A1:J1"/>
    <mergeCell ref="A2:J2"/>
    <mergeCell ref="A6:B6"/>
    <mergeCell ref="B7:B8"/>
    <mergeCell ref="J7:J8"/>
    <mergeCell ref="A3:J3"/>
    <mergeCell ref="A4:J4"/>
    <mergeCell ref="A5:B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37"/>
  <sheetViews>
    <sheetView workbookViewId="0">
      <selection activeCell="A2" sqref="A2:L2"/>
    </sheetView>
  </sheetViews>
  <sheetFormatPr defaultRowHeight="15" x14ac:dyDescent="0.25"/>
  <cols>
    <col min="2" max="2" width="21.1406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3.425781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1690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30.75" customHeight="1" thickBot="1" x14ac:dyDescent="0.3">
      <c r="A9" s="127" t="s">
        <v>1689</v>
      </c>
      <c r="B9" s="112" t="s">
        <v>1688</v>
      </c>
      <c r="C9" s="112"/>
      <c r="D9" s="125" t="s">
        <v>1</v>
      </c>
      <c r="E9" s="125">
        <v>3</v>
      </c>
      <c r="F9" s="125">
        <v>0</v>
      </c>
      <c r="G9" s="125">
        <v>3</v>
      </c>
      <c r="H9" s="125"/>
      <c r="I9" s="125">
        <v>8</v>
      </c>
      <c r="J9" s="719" t="s">
        <v>1622</v>
      </c>
      <c r="K9" s="720"/>
      <c r="L9" s="721"/>
    </row>
    <row r="10" spans="1:12" ht="18.75" thickBot="1" x14ac:dyDescent="0.3">
      <c r="A10" s="127" t="s">
        <v>1687</v>
      </c>
      <c r="B10" s="112" t="s">
        <v>1686</v>
      </c>
      <c r="C10" s="112"/>
      <c r="D10" s="125" t="s">
        <v>1</v>
      </c>
      <c r="E10" s="125">
        <v>3</v>
      </c>
      <c r="F10" s="125">
        <v>0</v>
      </c>
      <c r="G10" s="125">
        <v>3</v>
      </c>
      <c r="H10" s="125"/>
      <c r="I10" s="125">
        <v>8</v>
      </c>
      <c r="J10" s="719" t="s">
        <v>1644</v>
      </c>
      <c r="K10" s="720"/>
      <c r="L10" s="721"/>
    </row>
    <row r="11" spans="1:12" ht="18.75" thickBot="1" x14ac:dyDescent="0.3">
      <c r="A11" s="126" t="s">
        <v>1685</v>
      </c>
      <c r="B11" s="118" t="s">
        <v>1684</v>
      </c>
      <c r="C11" s="118"/>
      <c r="D11" s="117" t="s">
        <v>1</v>
      </c>
      <c r="E11" s="117">
        <v>2</v>
      </c>
      <c r="F11" s="117">
        <v>2</v>
      </c>
      <c r="G11" s="117">
        <v>3</v>
      </c>
      <c r="H11" s="117"/>
      <c r="I11" s="117">
        <v>8</v>
      </c>
      <c r="J11" s="722" t="s">
        <v>1683</v>
      </c>
      <c r="K11" s="723"/>
      <c r="L11" s="724"/>
    </row>
    <row r="12" spans="1:12" ht="27.75" thickBot="1" x14ac:dyDescent="0.3">
      <c r="A12" s="126" t="s">
        <v>1682</v>
      </c>
      <c r="B12" s="116" t="s">
        <v>1681</v>
      </c>
      <c r="C12" s="116"/>
      <c r="D12" s="117" t="s">
        <v>1</v>
      </c>
      <c r="E12" s="117">
        <v>2</v>
      </c>
      <c r="F12" s="117">
        <v>2</v>
      </c>
      <c r="G12" s="117">
        <v>3</v>
      </c>
      <c r="H12" s="117"/>
      <c r="I12" s="117">
        <v>8</v>
      </c>
      <c r="J12" s="199"/>
      <c r="K12" s="198" t="s">
        <v>1672</v>
      </c>
      <c r="L12" s="197"/>
    </row>
    <row r="13" spans="1:12" ht="18.75" thickBot="1" x14ac:dyDescent="0.3">
      <c r="A13" s="117" t="s">
        <v>1680</v>
      </c>
      <c r="B13" s="118" t="s">
        <v>1679</v>
      </c>
      <c r="C13" s="118"/>
      <c r="D13" s="117" t="s">
        <v>1</v>
      </c>
      <c r="E13" s="117">
        <v>2</v>
      </c>
      <c r="F13" s="117">
        <v>2</v>
      </c>
      <c r="G13" s="117">
        <v>3</v>
      </c>
      <c r="H13" s="117"/>
      <c r="I13" s="117">
        <v>8</v>
      </c>
      <c r="J13" s="722" t="s">
        <v>1654</v>
      </c>
      <c r="K13" s="723"/>
      <c r="L13" s="724"/>
    </row>
    <row r="14" spans="1:12" ht="15.75" thickBot="1" x14ac:dyDescent="0.3">
      <c r="A14" s="117" t="s">
        <v>1678</v>
      </c>
      <c r="B14" s="118" t="s">
        <v>1677</v>
      </c>
      <c r="C14" s="118"/>
      <c r="D14" s="117" t="s">
        <v>1</v>
      </c>
      <c r="E14" s="117">
        <v>3</v>
      </c>
      <c r="F14" s="117">
        <v>0</v>
      </c>
      <c r="G14" s="117">
        <v>3</v>
      </c>
      <c r="H14" s="117"/>
      <c r="I14" s="117">
        <v>8</v>
      </c>
      <c r="J14" s="722" t="s">
        <v>1649</v>
      </c>
      <c r="K14" s="723"/>
      <c r="L14" s="724"/>
    </row>
    <row r="15" spans="1:12" ht="15.75" thickBot="1" x14ac:dyDescent="0.3">
      <c r="A15" s="117" t="s">
        <v>1676</v>
      </c>
      <c r="B15" s="118" t="s">
        <v>1675</v>
      </c>
      <c r="C15" s="118"/>
      <c r="D15" s="117" t="s">
        <v>1</v>
      </c>
      <c r="E15" s="117">
        <v>3</v>
      </c>
      <c r="F15" s="117">
        <v>0</v>
      </c>
      <c r="G15" s="117">
        <v>3</v>
      </c>
      <c r="H15" s="117"/>
      <c r="I15" s="117">
        <v>8</v>
      </c>
      <c r="J15" s="722" t="s">
        <v>1665</v>
      </c>
      <c r="K15" s="723"/>
      <c r="L15" s="724"/>
    </row>
    <row r="16" spans="1:12" ht="18.75" thickBot="1" x14ac:dyDescent="0.3">
      <c r="A16" s="117" t="s">
        <v>1674</v>
      </c>
      <c r="B16" s="118" t="s">
        <v>1673</v>
      </c>
      <c r="C16" s="118"/>
      <c r="D16" s="117" t="s">
        <v>1</v>
      </c>
      <c r="E16" s="117">
        <v>2</v>
      </c>
      <c r="F16" s="117">
        <v>2</v>
      </c>
      <c r="G16" s="117">
        <v>3</v>
      </c>
      <c r="H16" s="117"/>
      <c r="I16" s="117">
        <v>8</v>
      </c>
      <c r="J16" s="722" t="s">
        <v>1672</v>
      </c>
      <c r="K16" s="723"/>
      <c r="L16" s="724"/>
    </row>
    <row r="17" spans="1:12" ht="18.75" thickBot="1" x14ac:dyDescent="0.3">
      <c r="A17" s="125" t="s">
        <v>1671</v>
      </c>
      <c r="B17" s="112" t="s">
        <v>1670</v>
      </c>
      <c r="C17" s="112"/>
      <c r="D17" s="125" t="s">
        <v>1</v>
      </c>
      <c r="E17" s="125">
        <v>3</v>
      </c>
      <c r="F17" s="125">
        <v>0</v>
      </c>
      <c r="G17" s="125">
        <v>3</v>
      </c>
      <c r="H17" s="125"/>
      <c r="I17" s="125">
        <v>8</v>
      </c>
      <c r="J17" s="199"/>
      <c r="K17" s="198" t="s">
        <v>1654</v>
      </c>
      <c r="L17" s="197"/>
    </row>
    <row r="18" spans="1:12" ht="27.75" thickBot="1" x14ac:dyDescent="0.3">
      <c r="A18" s="117" t="s">
        <v>1669</v>
      </c>
      <c r="B18" s="116" t="s">
        <v>1668</v>
      </c>
      <c r="C18" s="116"/>
      <c r="D18" s="117" t="s">
        <v>1</v>
      </c>
      <c r="E18" s="117">
        <v>3</v>
      </c>
      <c r="F18" s="117">
        <v>0</v>
      </c>
      <c r="G18" s="117">
        <v>3</v>
      </c>
      <c r="H18" s="117"/>
      <c r="I18" s="117">
        <v>8</v>
      </c>
      <c r="J18" s="722" t="s">
        <v>1625</v>
      </c>
      <c r="K18" s="723"/>
      <c r="L18" s="724"/>
    </row>
    <row r="19" spans="1:12" ht="27.75" thickBot="1" x14ac:dyDescent="0.3">
      <c r="A19" s="117" t="s">
        <v>1667</v>
      </c>
      <c r="B19" s="118" t="s">
        <v>1666</v>
      </c>
      <c r="C19" s="118"/>
      <c r="D19" s="117" t="s">
        <v>1</v>
      </c>
      <c r="E19" s="117">
        <v>3</v>
      </c>
      <c r="F19" s="117">
        <v>0</v>
      </c>
      <c r="G19" s="117">
        <v>3</v>
      </c>
      <c r="H19" s="117"/>
      <c r="I19" s="117">
        <v>10</v>
      </c>
      <c r="J19" s="722" t="s">
        <v>1665</v>
      </c>
      <c r="K19" s="723"/>
      <c r="L19" s="724"/>
    </row>
    <row r="20" spans="1:12" ht="27.75" thickBot="1" x14ac:dyDescent="0.3">
      <c r="A20" s="117" t="s">
        <v>1664</v>
      </c>
      <c r="B20" s="118" t="s">
        <v>1663</v>
      </c>
      <c r="C20" s="118"/>
      <c r="D20" s="117" t="s">
        <v>1</v>
      </c>
      <c r="E20" s="117">
        <v>2</v>
      </c>
      <c r="F20" s="117">
        <v>2</v>
      </c>
      <c r="G20" s="117">
        <v>3</v>
      </c>
      <c r="H20" s="117"/>
      <c r="I20" s="117">
        <v>10</v>
      </c>
      <c r="J20" s="722" t="s">
        <v>1625</v>
      </c>
      <c r="K20" s="723"/>
      <c r="L20" s="724"/>
    </row>
    <row r="21" spans="1:12" ht="15.75" thickBot="1" x14ac:dyDescent="0.3">
      <c r="A21" s="117" t="s">
        <v>1662</v>
      </c>
      <c r="B21" s="118" t="s">
        <v>1661</v>
      </c>
      <c r="C21" s="118"/>
      <c r="D21" s="117" t="s">
        <v>1</v>
      </c>
      <c r="E21" s="117">
        <v>3</v>
      </c>
      <c r="F21" s="117">
        <v>0</v>
      </c>
      <c r="G21" s="117">
        <v>3</v>
      </c>
      <c r="H21" s="117"/>
      <c r="I21" s="117">
        <v>10</v>
      </c>
      <c r="J21" s="719" t="s">
        <v>1622</v>
      </c>
      <c r="K21" s="720"/>
      <c r="L21" s="721"/>
    </row>
    <row r="22" spans="1:12" ht="15.75" thickBot="1" x14ac:dyDescent="0.3">
      <c r="A22" s="117" t="s">
        <v>1660</v>
      </c>
      <c r="B22" s="118" t="s">
        <v>1659</v>
      </c>
      <c r="C22" s="118"/>
      <c r="D22" s="117" t="s">
        <v>1</v>
      </c>
      <c r="E22" s="117">
        <v>3</v>
      </c>
      <c r="F22" s="117">
        <v>0</v>
      </c>
      <c r="G22" s="117">
        <v>3</v>
      </c>
      <c r="H22" s="117"/>
      <c r="I22" s="117">
        <v>10</v>
      </c>
      <c r="J22" s="199"/>
      <c r="K22" s="198" t="s">
        <v>1619</v>
      </c>
      <c r="L22" s="197"/>
    </row>
    <row r="23" spans="1:12" ht="18.75" thickBot="1" x14ac:dyDescent="0.3">
      <c r="A23" s="117" t="s">
        <v>1658</v>
      </c>
      <c r="B23" s="116" t="s">
        <v>1657</v>
      </c>
      <c r="C23" s="116"/>
      <c r="D23" s="117" t="s">
        <v>1</v>
      </c>
      <c r="E23" s="117">
        <v>3</v>
      </c>
      <c r="F23" s="117">
        <v>0</v>
      </c>
      <c r="G23" s="117">
        <v>3</v>
      </c>
      <c r="H23" s="117"/>
      <c r="I23" s="117">
        <v>10</v>
      </c>
      <c r="J23" s="722" t="s">
        <v>1631</v>
      </c>
      <c r="K23" s="723"/>
      <c r="L23" s="724"/>
    </row>
    <row r="24" spans="1:12" ht="18.75" thickBot="1" x14ac:dyDescent="0.3">
      <c r="A24" s="117" t="s">
        <v>1656</v>
      </c>
      <c r="B24" s="116" t="s">
        <v>1655</v>
      </c>
      <c r="C24" s="116"/>
      <c r="D24" s="117" t="s">
        <v>1</v>
      </c>
      <c r="E24" s="117">
        <v>2</v>
      </c>
      <c r="F24" s="117">
        <v>2</v>
      </c>
      <c r="G24" s="117">
        <v>3</v>
      </c>
      <c r="H24" s="117"/>
      <c r="I24" s="117">
        <v>10</v>
      </c>
      <c r="J24" s="199"/>
      <c r="K24" s="198" t="s">
        <v>1654</v>
      </c>
      <c r="L24" s="197"/>
    </row>
    <row r="25" spans="1:12" ht="18.75" thickBot="1" x14ac:dyDescent="0.3">
      <c r="A25" s="117" t="s">
        <v>1653</v>
      </c>
      <c r="B25" s="116" t="s">
        <v>1652</v>
      </c>
      <c r="C25" s="116"/>
      <c r="D25" s="117"/>
      <c r="E25" s="117">
        <v>3</v>
      </c>
      <c r="F25" s="117">
        <v>0</v>
      </c>
      <c r="G25" s="117">
        <v>3</v>
      </c>
      <c r="H25" s="117"/>
      <c r="I25" s="117">
        <v>8</v>
      </c>
      <c r="J25" s="199"/>
      <c r="K25" s="198" t="s">
        <v>1636</v>
      </c>
      <c r="L25" s="197"/>
    </row>
    <row r="26" spans="1:12" ht="15.75" thickBot="1" x14ac:dyDescent="0.3">
      <c r="A26" s="117" t="s">
        <v>1651</v>
      </c>
      <c r="B26" s="116" t="s">
        <v>1650</v>
      </c>
      <c r="C26" s="116"/>
      <c r="D26" s="117"/>
      <c r="E26" s="117">
        <v>3</v>
      </c>
      <c r="F26" s="117">
        <v>0</v>
      </c>
      <c r="G26" s="117">
        <v>3</v>
      </c>
      <c r="H26" s="117"/>
      <c r="I26" s="117">
        <v>8</v>
      </c>
      <c r="J26" s="199"/>
      <c r="K26" s="198" t="s">
        <v>1649</v>
      </c>
      <c r="L26" s="197"/>
    </row>
    <row r="27" spans="1:12" ht="15.75" thickBot="1" x14ac:dyDescent="0.3">
      <c r="A27" s="117" t="s">
        <v>1648</v>
      </c>
      <c r="B27" s="116" t="s">
        <v>1647</v>
      </c>
      <c r="C27" s="116"/>
      <c r="D27" s="117"/>
      <c r="E27" s="117">
        <v>3</v>
      </c>
      <c r="F27" s="117">
        <v>0</v>
      </c>
      <c r="G27" s="117">
        <v>3</v>
      </c>
      <c r="H27" s="117"/>
      <c r="I27" s="117">
        <v>8</v>
      </c>
      <c r="J27" s="199"/>
      <c r="K27" s="198" t="s">
        <v>1622</v>
      </c>
      <c r="L27" s="197"/>
    </row>
    <row r="28" spans="1:12" ht="27.75" customHeight="1" thickBot="1" x14ac:dyDescent="0.3">
      <c r="A28" s="117" t="s">
        <v>1646</v>
      </c>
      <c r="B28" s="116" t="s">
        <v>1645</v>
      </c>
      <c r="C28" s="116"/>
      <c r="D28" s="117"/>
      <c r="E28" s="117">
        <v>3</v>
      </c>
      <c r="F28" s="117">
        <v>0</v>
      </c>
      <c r="G28" s="117">
        <v>3</v>
      </c>
      <c r="H28" s="117"/>
      <c r="I28" s="117">
        <v>8</v>
      </c>
      <c r="J28" s="199"/>
      <c r="K28" s="198" t="s">
        <v>1644</v>
      </c>
      <c r="L28" s="197"/>
    </row>
    <row r="29" spans="1:12" ht="15.75" thickBot="1" x14ac:dyDescent="0.3">
      <c r="A29" s="117" t="s">
        <v>1643</v>
      </c>
      <c r="B29" s="116" t="s">
        <v>1642</v>
      </c>
      <c r="C29" s="116"/>
      <c r="D29" s="117"/>
      <c r="E29" s="117">
        <v>2</v>
      </c>
      <c r="F29" s="117">
        <v>1</v>
      </c>
      <c r="G29" s="117">
        <v>3</v>
      </c>
      <c r="H29" s="117"/>
      <c r="I29" s="117">
        <v>8</v>
      </c>
      <c r="J29" s="199"/>
      <c r="K29" s="198" t="s">
        <v>1639</v>
      </c>
      <c r="L29" s="197"/>
    </row>
    <row r="30" spans="1:12" ht="18.75" thickBot="1" x14ac:dyDescent="0.3">
      <c r="A30" s="117" t="s">
        <v>1641</v>
      </c>
      <c r="B30" s="116" t="s">
        <v>1640</v>
      </c>
      <c r="C30" s="116"/>
      <c r="D30" s="117"/>
      <c r="E30" s="117">
        <v>2</v>
      </c>
      <c r="F30" s="117">
        <v>1</v>
      </c>
      <c r="G30" s="117">
        <v>3</v>
      </c>
      <c r="H30" s="117"/>
      <c r="I30" s="117">
        <v>8</v>
      </c>
      <c r="J30" s="222" t="s">
        <v>1639</v>
      </c>
      <c r="K30" s="198"/>
      <c r="L30" s="197"/>
    </row>
    <row r="31" spans="1:12" ht="18.75" thickBot="1" x14ac:dyDescent="0.3">
      <c r="A31" s="117" t="s">
        <v>1638</v>
      </c>
      <c r="B31" s="116" t="s">
        <v>1637</v>
      </c>
      <c r="C31" s="116"/>
      <c r="D31" s="117"/>
      <c r="E31" s="117">
        <v>3</v>
      </c>
      <c r="F31" s="117">
        <v>0</v>
      </c>
      <c r="G31" s="117">
        <v>3</v>
      </c>
      <c r="H31" s="117"/>
      <c r="I31" s="491">
        <v>14</v>
      </c>
      <c r="J31" s="222"/>
      <c r="K31" s="198" t="s">
        <v>1636</v>
      </c>
      <c r="L31" s="197"/>
    </row>
    <row r="32" spans="1:12" ht="15.75" thickBot="1" x14ac:dyDescent="0.3">
      <c r="A32" s="117" t="s">
        <v>1635</v>
      </c>
      <c r="B32" s="116" t="s">
        <v>1634</v>
      </c>
      <c r="C32" s="116"/>
      <c r="D32" s="117"/>
      <c r="E32" s="117">
        <v>3</v>
      </c>
      <c r="F32" s="117">
        <v>0</v>
      </c>
      <c r="G32" s="117">
        <v>3</v>
      </c>
      <c r="H32" s="117"/>
      <c r="I32" s="491">
        <v>10</v>
      </c>
      <c r="J32" s="222"/>
      <c r="K32" s="198" t="s">
        <v>1628</v>
      </c>
      <c r="L32" s="197"/>
    </row>
    <row r="33" spans="1:12" ht="18.75" thickBot="1" x14ac:dyDescent="0.3">
      <c r="A33" s="117" t="s">
        <v>1633</v>
      </c>
      <c r="B33" s="116" t="s">
        <v>1632</v>
      </c>
      <c r="C33" s="116"/>
      <c r="D33" s="117"/>
      <c r="E33" s="117">
        <v>3</v>
      </c>
      <c r="F33" s="117">
        <v>0</v>
      </c>
      <c r="G33" s="117">
        <v>3</v>
      </c>
      <c r="H33" s="117"/>
      <c r="I33" s="491">
        <v>10</v>
      </c>
      <c r="J33" s="222"/>
      <c r="K33" s="198" t="s">
        <v>1631</v>
      </c>
      <c r="L33" s="197"/>
    </row>
    <row r="34" spans="1:12" ht="18.75" thickBot="1" x14ac:dyDescent="0.3">
      <c r="A34" s="117" t="s">
        <v>1630</v>
      </c>
      <c r="B34" s="116" t="s">
        <v>1629</v>
      </c>
      <c r="C34" s="116"/>
      <c r="D34" s="117"/>
      <c r="E34" s="117">
        <v>3</v>
      </c>
      <c r="F34" s="117">
        <v>0</v>
      </c>
      <c r="G34" s="117">
        <v>3</v>
      </c>
      <c r="H34" s="117"/>
      <c r="I34" s="491">
        <v>10</v>
      </c>
      <c r="J34" s="222"/>
      <c r="K34" s="198" t="s">
        <v>1628</v>
      </c>
      <c r="L34" s="197"/>
    </row>
    <row r="35" spans="1:12" ht="27.75" thickBot="1" x14ac:dyDescent="0.3">
      <c r="A35" s="117" t="s">
        <v>1627</v>
      </c>
      <c r="B35" s="116" t="s">
        <v>1626</v>
      </c>
      <c r="C35" s="116"/>
      <c r="D35" s="117"/>
      <c r="E35" s="117">
        <v>2</v>
      </c>
      <c r="F35" s="117">
        <v>2</v>
      </c>
      <c r="G35" s="117">
        <v>3</v>
      </c>
      <c r="H35" s="117"/>
      <c r="I35" s="491">
        <v>10</v>
      </c>
      <c r="J35" s="222"/>
      <c r="K35" s="198" t="s">
        <v>1625</v>
      </c>
      <c r="L35" s="197"/>
    </row>
    <row r="36" spans="1:12" ht="15.75" thickBot="1" x14ac:dyDescent="0.3">
      <c r="A36" s="117" t="s">
        <v>1624</v>
      </c>
      <c r="B36" s="116" t="s">
        <v>1623</v>
      </c>
      <c r="C36" s="116"/>
      <c r="D36" s="117"/>
      <c r="E36" s="117">
        <v>3</v>
      </c>
      <c r="F36" s="117">
        <v>0</v>
      </c>
      <c r="G36" s="117">
        <v>3</v>
      </c>
      <c r="H36" s="117"/>
      <c r="I36" s="491">
        <v>10</v>
      </c>
      <c r="J36" s="199"/>
      <c r="K36" s="198" t="s">
        <v>1622</v>
      </c>
      <c r="L36" s="197"/>
    </row>
    <row r="37" spans="1:12" ht="15.75" thickBot="1" x14ac:dyDescent="0.3">
      <c r="A37" s="117" t="s">
        <v>1621</v>
      </c>
      <c r="B37" s="116" t="s">
        <v>1620</v>
      </c>
      <c r="C37" s="116"/>
      <c r="D37" s="117"/>
      <c r="E37" s="117">
        <v>3</v>
      </c>
      <c r="F37" s="117">
        <v>0</v>
      </c>
      <c r="G37" s="117">
        <v>3</v>
      </c>
      <c r="H37" s="117"/>
      <c r="I37" s="491">
        <v>10</v>
      </c>
      <c r="J37" s="199"/>
      <c r="K37" s="198" t="s">
        <v>1619</v>
      </c>
      <c r="L37" s="197"/>
    </row>
  </sheetData>
  <mergeCells count="20">
    <mergeCell ref="J23:L23"/>
    <mergeCell ref="J19:L19"/>
    <mergeCell ref="J18:L18"/>
    <mergeCell ref="J20:L20"/>
    <mergeCell ref="J14:L14"/>
    <mergeCell ref="J15:L15"/>
    <mergeCell ref="J16:L16"/>
    <mergeCell ref="J21:L21"/>
    <mergeCell ref="J13:L13"/>
    <mergeCell ref="J11:L11"/>
    <mergeCell ref="J10:L10"/>
    <mergeCell ref="A1:L1"/>
    <mergeCell ref="A2:L2"/>
    <mergeCell ref="A6:B6"/>
    <mergeCell ref="B7:B8"/>
    <mergeCell ref="J7:L8"/>
    <mergeCell ref="A3:L3"/>
    <mergeCell ref="A4:L4"/>
    <mergeCell ref="A5:B5"/>
    <mergeCell ref="J9:L9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62"/>
  <sheetViews>
    <sheetView zoomScale="130" zoomScaleNormal="130" workbookViewId="0">
      <selection activeCell="B10" sqref="B10"/>
    </sheetView>
  </sheetViews>
  <sheetFormatPr defaultRowHeight="12.75" x14ac:dyDescent="0.2"/>
  <cols>
    <col min="1" max="1" width="10.28515625" style="492" customWidth="1"/>
    <col min="2" max="2" width="32.7109375" style="492" customWidth="1"/>
    <col min="3" max="3" width="10.85546875" style="492" bestFit="1" customWidth="1"/>
    <col min="4" max="4" width="7.28515625" style="492" customWidth="1"/>
    <col min="5" max="7" width="8.7109375" style="492" customWidth="1"/>
    <col min="8" max="8" width="7.42578125" style="492" customWidth="1"/>
    <col min="9" max="9" width="8.7109375" style="492" customWidth="1"/>
    <col min="10" max="16384" width="9.140625" style="492"/>
  </cols>
  <sheetData>
    <row r="1" spans="1:12" ht="23.25" x14ac:dyDescent="0.2">
      <c r="A1" s="897" t="s">
        <v>107</v>
      </c>
      <c r="B1" s="897"/>
      <c r="C1" s="897"/>
      <c r="D1" s="897"/>
      <c r="E1" s="897"/>
      <c r="F1" s="897"/>
      <c r="G1" s="897"/>
      <c r="H1" s="897"/>
      <c r="I1" s="897"/>
      <c r="J1" s="898"/>
      <c r="K1" s="898"/>
      <c r="L1" s="898"/>
    </row>
    <row r="2" spans="1:12" ht="20.25" x14ac:dyDescent="0.2">
      <c r="A2" s="899" t="s">
        <v>1740</v>
      </c>
      <c r="B2" s="900"/>
      <c r="C2" s="900"/>
      <c r="D2" s="900"/>
      <c r="E2" s="900"/>
      <c r="F2" s="900"/>
      <c r="G2" s="900"/>
      <c r="H2" s="900"/>
      <c r="I2" s="900"/>
      <c r="J2" s="901"/>
      <c r="K2" s="901"/>
      <c r="L2" s="901"/>
    </row>
    <row r="3" spans="1:12" ht="20.25" x14ac:dyDescent="0.2">
      <c r="A3" s="902" t="s">
        <v>105</v>
      </c>
      <c r="B3" s="902"/>
      <c r="C3" s="902"/>
      <c r="D3" s="902"/>
      <c r="E3" s="902"/>
      <c r="F3" s="902"/>
      <c r="G3" s="902"/>
      <c r="H3" s="902"/>
      <c r="I3" s="902"/>
      <c r="J3" s="902"/>
      <c r="K3" s="902"/>
      <c r="L3" s="902"/>
    </row>
    <row r="4" spans="1:12" ht="15.75" customHeight="1" x14ac:dyDescent="0.2">
      <c r="A4" s="518"/>
      <c r="B4" s="518"/>
      <c r="C4" s="518"/>
      <c r="D4" s="518"/>
      <c r="E4" s="518"/>
      <c r="F4" s="518"/>
      <c r="G4" s="518"/>
      <c r="H4" s="518"/>
      <c r="I4" s="518"/>
      <c r="J4" s="517"/>
      <c r="K4" s="517"/>
    </row>
    <row r="5" spans="1:12" ht="21" customHeight="1" x14ac:dyDescent="0.2">
      <c r="A5" s="903" t="s">
        <v>103</v>
      </c>
      <c r="B5" s="903"/>
      <c r="C5" s="903"/>
      <c r="D5" s="903"/>
      <c r="E5" s="903"/>
      <c r="F5" s="903"/>
      <c r="G5" s="903"/>
      <c r="H5" s="903"/>
      <c r="I5" s="903"/>
      <c r="J5" s="904"/>
      <c r="K5" s="904"/>
      <c r="L5" s="904"/>
    </row>
    <row r="6" spans="1:12" ht="13.5" thickBot="1" x14ac:dyDescent="0.25">
      <c r="A6" s="516" t="s">
        <v>232</v>
      </c>
      <c r="B6" s="515" t="s">
        <v>391</v>
      </c>
      <c r="C6" s="515"/>
      <c r="D6" s="515"/>
      <c r="E6" s="514"/>
      <c r="F6" s="514"/>
      <c r="G6" s="514"/>
      <c r="H6" s="514"/>
      <c r="I6" s="514"/>
      <c r="J6" s="514"/>
      <c r="K6" s="514"/>
      <c r="L6" s="514"/>
    </row>
    <row r="7" spans="1:12" ht="13.5" thickBot="1" x14ac:dyDescent="0.25">
      <c r="A7" s="508" t="s">
        <v>102</v>
      </c>
      <c r="B7" s="892" t="s">
        <v>101</v>
      </c>
      <c r="C7" s="507" t="s">
        <v>100</v>
      </c>
      <c r="D7" s="506" t="s">
        <v>99</v>
      </c>
      <c r="E7" s="506" t="s">
        <v>98</v>
      </c>
      <c r="F7" s="506" t="s">
        <v>97</v>
      </c>
      <c r="G7" s="506" t="s">
        <v>96</v>
      </c>
      <c r="H7" s="506" t="s">
        <v>95</v>
      </c>
      <c r="I7" s="506" t="s">
        <v>94</v>
      </c>
      <c r="J7" s="894" t="s">
        <v>93</v>
      </c>
      <c r="K7" s="895"/>
      <c r="L7" s="896"/>
    </row>
    <row r="8" spans="1:12" ht="13.5" thickBot="1" x14ac:dyDescent="0.25">
      <c r="A8" s="505" t="s">
        <v>92</v>
      </c>
      <c r="B8" s="893"/>
      <c r="C8" s="504" t="s">
        <v>91</v>
      </c>
      <c r="D8" s="503" t="s">
        <v>90</v>
      </c>
      <c r="E8" s="503" t="s">
        <v>89</v>
      </c>
      <c r="F8" s="503" t="s">
        <v>89</v>
      </c>
      <c r="G8" s="503" t="s">
        <v>88</v>
      </c>
      <c r="H8" s="503" t="s">
        <v>87</v>
      </c>
      <c r="I8" s="503" t="s">
        <v>86</v>
      </c>
      <c r="J8" s="894"/>
      <c r="K8" s="895"/>
      <c r="L8" s="896"/>
    </row>
    <row r="9" spans="1:12" s="495" customFormat="1" ht="13.5" thickBot="1" x14ac:dyDescent="0.25">
      <c r="A9" s="496" t="s">
        <v>231</v>
      </c>
      <c r="B9" s="497" t="s">
        <v>23</v>
      </c>
      <c r="C9" s="497" t="s">
        <v>30</v>
      </c>
      <c r="D9" s="496" t="s">
        <v>18</v>
      </c>
      <c r="E9" s="496">
        <v>8</v>
      </c>
      <c r="F9" s="496">
        <v>0</v>
      </c>
      <c r="G9" s="496">
        <v>8</v>
      </c>
      <c r="H9" s="496">
        <v>0</v>
      </c>
      <c r="I9" s="496">
        <v>8</v>
      </c>
      <c r="J9" s="884" t="s">
        <v>165</v>
      </c>
      <c r="K9" s="885"/>
      <c r="L9" s="886"/>
    </row>
    <row r="10" spans="1:12" s="495" customFormat="1" ht="13.5" thickBot="1" x14ac:dyDescent="0.25">
      <c r="A10" s="496" t="s">
        <v>229</v>
      </c>
      <c r="B10" s="497" t="s">
        <v>21</v>
      </c>
      <c r="C10" s="497" t="s">
        <v>30</v>
      </c>
      <c r="D10" s="496" t="s">
        <v>18</v>
      </c>
      <c r="E10" s="496">
        <v>0</v>
      </c>
      <c r="F10" s="496">
        <v>1</v>
      </c>
      <c r="G10" s="496">
        <f t="shared" ref="G10:G21" si="0">SUM(E10:F10)</f>
        <v>1</v>
      </c>
      <c r="H10" s="496">
        <v>0</v>
      </c>
      <c r="I10" s="496">
        <v>1</v>
      </c>
      <c r="J10" s="884" t="s">
        <v>165</v>
      </c>
      <c r="K10" s="885"/>
      <c r="L10" s="886"/>
    </row>
    <row r="11" spans="1:12" s="495" customFormat="1" ht="13.5" thickBot="1" x14ac:dyDescent="0.25">
      <c r="A11" s="496" t="s">
        <v>1739</v>
      </c>
      <c r="B11" s="497" t="s">
        <v>111</v>
      </c>
      <c r="C11" s="497" t="s">
        <v>30</v>
      </c>
      <c r="D11" s="496" t="s">
        <v>1</v>
      </c>
      <c r="E11" s="496">
        <v>0</v>
      </c>
      <c r="F11" s="496">
        <v>2</v>
      </c>
      <c r="G11" s="496">
        <f t="shared" si="0"/>
        <v>2</v>
      </c>
      <c r="H11" s="496">
        <v>0</v>
      </c>
      <c r="I11" s="496">
        <v>5</v>
      </c>
      <c r="J11" s="884" t="s">
        <v>165</v>
      </c>
      <c r="K11" s="885"/>
      <c r="L11" s="886"/>
    </row>
    <row r="12" spans="1:12" s="495" customFormat="1" ht="13.5" thickBot="1" x14ac:dyDescent="0.25">
      <c r="A12" s="501" t="s">
        <v>1738</v>
      </c>
      <c r="B12" s="502" t="s">
        <v>1737</v>
      </c>
      <c r="C12" s="497" t="s">
        <v>30</v>
      </c>
      <c r="D12" s="501" t="s">
        <v>1</v>
      </c>
      <c r="E12" s="501">
        <v>3</v>
      </c>
      <c r="F12" s="501">
        <v>0</v>
      </c>
      <c r="G12" s="501">
        <f t="shared" si="0"/>
        <v>3</v>
      </c>
      <c r="H12" s="501">
        <v>3</v>
      </c>
      <c r="I12" s="501">
        <v>8</v>
      </c>
      <c r="J12" s="887" t="s">
        <v>1718</v>
      </c>
      <c r="K12" s="888"/>
      <c r="L12" s="889"/>
    </row>
    <row r="13" spans="1:12" s="495" customFormat="1" ht="13.5" thickBot="1" x14ac:dyDescent="0.25">
      <c r="A13" s="496" t="s">
        <v>1736</v>
      </c>
      <c r="B13" s="497" t="s">
        <v>1735</v>
      </c>
      <c r="C13" s="497" t="s">
        <v>30</v>
      </c>
      <c r="D13" s="496" t="s">
        <v>1</v>
      </c>
      <c r="E13" s="496">
        <v>3</v>
      </c>
      <c r="F13" s="496">
        <v>0</v>
      </c>
      <c r="G13" s="496">
        <f t="shared" si="0"/>
        <v>3</v>
      </c>
      <c r="H13" s="496">
        <v>3</v>
      </c>
      <c r="I13" s="496">
        <v>8</v>
      </c>
      <c r="J13" s="884" t="s">
        <v>1734</v>
      </c>
      <c r="K13" s="885"/>
      <c r="L13" s="886"/>
    </row>
    <row r="14" spans="1:12" s="495" customFormat="1" ht="13.5" thickBot="1" x14ac:dyDescent="0.25">
      <c r="A14" s="501" t="s">
        <v>1733</v>
      </c>
      <c r="B14" s="502" t="s">
        <v>1732</v>
      </c>
      <c r="C14" s="497" t="s">
        <v>30</v>
      </c>
      <c r="D14" s="501" t="s">
        <v>1</v>
      </c>
      <c r="E14" s="501">
        <v>3</v>
      </c>
      <c r="F14" s="501">
        <v>0</v>
      </c>
      <c r="G14" s="501">
        <f t="shared" si="0"/>
        <v>3</v>
      </c>
      <c r="H14" s="501">
        <v>3</v>
      </c>
      <c r="I14" s="501">
        <v>8</v>
      </c>
      <c r="J14" s="887" t="s">
        <v>1709</v>
      </c>
      <c r="K14" s="888"/>
      <c r="L14" s="889"/>
    </row>
    <row r="15" spans="1:12" s="495" customFormat="1" ht="13.5" thickBot="1" x14ac:dyDescent="0.25">
      <c r="A15" s="501" t="s">
        <v>1731</v>
      </c>
      <c r="B15" s="502" t="s">
        <v>1730</v>
      </c>
      <c r="C15" s="497" t="s">
        <v>30</v>
      </c>
      <c r="D15" s="501" t="s">
        <v>1</v>
      </c>
      <c r="E15" s="501">
        <v>3</v>
      </c>
      <c r="F15" s="501">
        <v>0</v>
      </c>
      <c r="G15" s="501">
        <f t="shared" si="0"/>
        <v>3</v>
      </c>
      <c r="H15" s="501">
        <v>3</v>
      </c>
      <c r="I15" s="501">
        <v>8</v>
      </c>
      <c r="J15" s="887" t="s">
        <v>1706</v>
      </c>
      <c r="K15" s="888"/>
      <c r="L15" s="889"/>
    </row>
    <row r="16" spans="1:12" s="495" customFormat="1" ht="21" customHeight="1" thickBot="1" x14ac:dyDescent="0.25">
      <c r="A16" s="501" t="s">
        <v>1729</v>
      </c>
      <c r="B16" s="502" t="s">
        <v>1728</v>
      </c>
      <c r="C16" s="497" t="s">
        <v>30</v>
      </c>
      <c r="D16" s="501" t="s">
        <v>1</v>
      </c>
      <c r="E16" s="501">
        <v>2</v>
      </c>
      <c r="F16" s="501">
        <v>2</v>
      </c>
      <c r="G16" s="501">
        <f t="shared" si="0"/>
        <v>4</v>
      </c>
      <c r="H16" s="501">
        <v>3</v>
      </c>
      <c r="I16" s="501">
        <v>8</v>
      </c>
      <c r="J16" s="887" t="s">
        <v>1712</v>
      </c>
      <c r="K16" s="888"/>
      <c r="L16" s="889"/>
    </row>
    <row r="17" spans="1:13" s="495" customFormat="1" ht="18.75" thickBot="1" x14ac:dyDescent="0.25">
      <c r="A17" s="501" t="s">
        <v>1727</v>
      </c>
      <c r="B17" s="502" t="s">
        <v>1726</v>
      </c>
      <c r="C17" s="497" t="s">
        <v>30</v>
      </c>
      <c r="D17" s="501" t="s">
        <v>1</v>
      </c>
      <c r="E17" s="501">
        <v>3</v>
      </c>
      <c r="F17" s="501">
        <v>0</v>
      </c>
      <c r="G17" s="501">
        <f t="shared" si="0"/>
        <v>3</v>
      </c>
      <c r="H17" s="501">
        <v>3</v>
      </c>
      <c r="I17" s="501">
        <v>8</v>
      </c>
      <c r="J17" s="887" t="s">
        <v>1725</v>
      </c>
      <c r="K17" s="888"/>
      <c r="L17" s="889"/>
      <c r="M17" s="513"/>
    </row>
    <row r="18" spans="1:13" s="495" customFormat="1" ht="18.75" thickBot="1" x14ac:dyDescent="0.25">
      <c r="A18" s="496" t="s">
        <v>1724</v>
      </c>
      <c r="B18" s="497" t="s">
        <v>1723</v>
      </c>
      <c r="C18" s="497" t="s">
        <v>30</v>
      </c>
      <c r="D18" s="496" t="s">
        <v>1</v>
      </c>
      <c r="E18" s="496">
        <v>3</v>
      </c>
      <c r="F18" s="496">
        <v>0</v>
      </c>
      <c r="G18" s="496">
        <f t="shared" si="0"/>
        <v>3</v>
      </c>
      <c r="H18" s="496">
        <v>3</v>
      </c>
      <c r="I18" s="496">
        <v>8</v>
      </c>
      <c r="J18" s="884" t="s">
        <v>1697</v>
      </c>
      <c r="K18" s="885"/>
      <c r="L18" s="886"/>
      <c r="M18" s="513"/>
    </row>
    <row r="19" spans="1:13" s="495" customFormat="1" ht="18.75" thickBot="1" x14ac:dyDescent="0.25">
      <c r="A19" s="501" t="s">
        <v>1722</v>
      </c>
      <c r="B19" s="502" t="s">
        <v>1721</v>
      </c>
      <c r="C19" s="497" t="s">
        <v>30</v>
      </c>
      <c r="D19" s="501" t="s">
        <v>1</v>
      </c>
      <c r="E19" s="501">
        <v>3</v>
      </c>
      <c r="F19" s="501">
        <v>0</v>
      </c>
      <c r="G19" s="501">
        <f t="shared" si="0"/>
        <v>3</v>
      </c>
      <c r="H19" s="501">
        <v>3</v>
      </c>
      <c r="I19" s="501">
        <v>8</v>
      </c>
      <c r="J19" s="887" t="s">
        <v>1703</v>
      </c>
      <c r="K19" s="888"/>
      <c r="L19" s="889"/>
      <c r="M19" s="513"/>
    </row>
    <row r="20" spans="1:13" s="495" customFormat="1" ht="18.75" thickBot="1" x14ac:dyDescent="0.25">
      <c r="A20" s="501" t="s">
        <v>1720</v>
      </c>
      <c r="B20" s="502" t="s">
        <v>1719</v>
      </c>
      <c r="C20" s="497" t="s">
        <v>30</v>
      </c>
      <c r="D20" s="501" t="s">
        <v>1</v>
      </c>
      <c r="E20" s="501">
        <v>3</v>
      </c>
      <c r="F20" s="501">
        <v>0</v>
      </c>
      <c r="G20" s="501">
        <f t="shared" si="0"/>
        <v>3</v>
      </c>
      <c r="H20" s="501">
        <v>3</v>
      </c>
      <c r="I20" s="501">
        <v>8</v>
      </c>
      <c r="J20" s="887" t="s">
        <v>1718</v>
      </c>
      <c r="K20" s="888"/>
      <c r="L20" s="889"/>
      <c r="M20" s="513"/>
    </row>
    <row r="21" spans="1:13" s="495" customFormat="1" ht="13.5" thickBot="1" x14ac:dyDescent="0.25">
      <c r="A21" s="496" t="s">
        <v>1178</v>
      </c>
      <c r="B21" s="497" t="s">
        <v>279</v>
      </c>
      <c r="C21" s="497" t="s">
        <v>30</v>
      </c>
      <c r="D21" s="496" t="s">
        <v>1</v>
      </c>
      <c r="E21" s="496">
        <v>3</v>
      </c>
      <c r="F21" s="496">
        <v>0</v>
      </c>
      <c r="G21" s="496">
        <f t="shared" si="0"/>
        <v>3</v>
      </c>
      <c r="H21" s="496">
        <v>3</v>
      </c>
      <c r="I21" s="496">
        <v>10</v>
      </c>
      <c r="J21" s="884"/>
      <c r="K21" s="885"/>
      <c r="L21" s="886"/>
      <c r="M21" s="513"/>
    </row>
    <row r="22" spans="1:13" s="495" customFormat="1" ht="13.5" thickBot="1" x14ac:dyDescent="0.25">
      <c r="A22" s="496" t="s">
        <v>343</v>
      </c>
      <c r="B22" s="497" t="s">
        <v>23</v>
      </c>
      <c r="C22" s="497" t="s">
        <v>30</v>
      </c>
      <c r="D22" s="496" t="s">
        <v>18</v>
      </c>
      <c r="E22" s="496">
        <v>8</v>
      </c>
      <c r="F22" s="496">
        <v>0</v>
      </c>
      <c r="G22" s="496">
        <v>8</v>
      </c>
      <c r="H22" s="496">
        <v>0</v>
      </c>
      <c r="I22" s="496">
        <v>8</v>
      </c>
      <c r="J22" s="884" t="s">
        <v>165</v>
      </c>
      <c r="K22" s="885"/>
      <c r="L22" s="886"/>
    </row>
    <row r="23" spans="1:13" s="495" customFormat="1" ht="13.5" thickBot="1" x14ac:dyDescent="0.25">
      <c r="A23" s="496" t="s">
        <v>342</v>
      </c>
      <c r="B23" s="497" t="s">
        <v>21</v>
      </c>
      <c r="C23" s="497" t="s">
        <v>30</v>
      </c>
      <c r="D23" s="496" t="s">
        <v>18</v>
      </c>
      <c r="E23" s="496">
        <v>0</v>
      </c>
      <c r="F23" s="496">
        <v>1</v>
      </c>
      <c r="G23" s="496">
        <f>SUM(E23:F23)</f>
        <v>1</v>
      </c>
      <c r="H23" s="496">
        <v>0</v>
      </c>
      <c r="I23" s="496">
        <v>1</v>
      </c>
      <c r="J23" s="884" t="s">
        <v>165</v>
      </c>
      <c r="K23" s="885"/>
      <c r="L23" s="886"/>
    </row>
    <row r="24" spans="1:13" s="495" customFormat="1" ht="13.5" thickBot="1" x14ac:dyDescent="0.25">
      <c r="A24" s="496" t="s">
        <v>1717</v>
      </c>
      <c r="B24" s="497" t="s">
        <v>19</v>
      </c>
      <c r="C24" s="497" t="s">
        <v>30</v>
      </c>
      <c r="D24" s="496" t="s">
        <v>18</v>
      </c>
      <c r="E24" s="496">
        <v>0</v>
      </c>
      <c r="F24" s="496">
        <v>0</v>
      </c>
      <c r="G24" s="496">
        <v>0</v>
      </c>
      <c r="H24" s="496">
        <v>0</v>
      </c>
      <c r="I24" s="496">
        <v>21</v>
      </c>
      <c r="J24" s="884" t="s">
        <v>165</v>
      </c>
      <c r="K24" s="885"/>
      <c r="L24" s="886"/>
    </row>
    <row r="25" spans="1:13" s="495" customFormat="1" x14ac:dyDescent="0.2">
      <c r="A25" s="512"/>
      <c r="B25" s="890" t="s">
        <v>345</v>
      </c>
      <c r="C25" s="890"/>
      <c r="D25" s="890"/>
      <c r="E25" s="890"/>
      <c r="F25" s="890"/>
      <c r="G25" s="890"/>
      <c r="H25" s="890"/>
      <c r="I25" s="890"/>
      <c r="J25" s="890"/>
      <c r="K25" s="492"/>
      <c r="L25" s="492"/>
    </row>
    <row r="26" spans="1:13" x14ac:dyDescent="0.2">
      <c r="A26" s="494"/>
      <c r="B26" s="511"/>
      <c r="C26" s="511"/>
      <c r="D26" s="494"/>
      <c r="E26" s="494"/>
      <c r="F26" s="494"/>
      <c r="G26" s="494"/>
      <c r="H26" s="494"/>
      <c r="I26" s="494"/>
      <c r="J26" s="493"/>
    </row>
    <row r="27" spans="1:13" ht="17.25" customHeight="1" x14ac:dyDescent="0.2">
      <c r="A27" s="905" t="s">
        <v>150</v>
      </c>
      <c r="B27" s="905"/>
      <c r="C27" s="905"/>
      <c r="D27" s="905"/>
      <c r="E27" s="905"/>
      <c r="F27" s="905"/>
      <c r="G27" s="905"/>
      <c r="H27" s="905"/>
      <c r="I27" s="905"/>
      <c r="J27" s="904"/>
      <c r="K27" s="904"/>
      <c r="L27" s="904"/>
    </row>
    <row r="28" spans="1:13" ht="13.5" thickBot="1" x14ac:dyDescent="0.25">
      <c r="A28" s="891" t="s">
        <v>232</v>
      </c>
      <c r="B28" s="891"/>
      <c r="C28" s="510"/>
      <c r="D28" s="510"/>
      <c r="E28" s="509"/>
      <c r="F28" s="509"/>
      <c r="G28" s="509"/>
      <c r="H28" s="509"/>
      <c r="I28" s="509"/>
      <c r="J28" s="509"/>
      <c r="K28" s="509"/>
      <c r="L28" s="509"/>
    </row>
    <row r="29" spans="1:13" ht="13.5" thickBot="1" x14ac:dyDescent="0.25">
      <c r="A29" s="508" t="s">
        <v>102</v>
      </c>
      <c r="B29" s="892" t="s">
        <v>101</v>
      </c>
      <c r="C29" s="507" t="s">
        <v>100</v>
      </c>
      <c r="D29" s="506" t="s">
        <v>99</v>
      </c>
      <c r="E29" s="506" t="s">
        <v>98</v>
      </c>
      <c r="F29" s="506" t="s">
        <v>97</v>
      </c>
      <c r="G29" s="506" t="s">
        <v>96</v>
      </c>
      <c r="H29" s="506" t="s">
        <v>95</v>
      </c>
      <c r="I29" s="506" t="s">
        <v>94</v>
      </c>
      <c r="J29" s="894" t="s">
        <v>93</v>
      </c>
      <c r="K29" s="895"/>
      <c r="L29" s="896"/>
    </row>
    <row r="30" spans="1:13" ht="13.5" thickBot="1" x14ac:dyDescent="0.25">
      <c r="A30" s="505" t="s">
        <v>92</v>
      </c>
      <c r="B30" s="893"/>
      <c r="C30" s="504" t="s">
        <v>91</v>
      </c>
      <c r="D30" s="503" t="s">
        <v>90</v>
      </c>
      <c r="E30" s="503" t="s">
        <v>89</v>
      </c>
      <c r="F30" s="503" t="s">
        <v>89</v>
      </c>
      <c r="G30" s="503" t="s">
        <v>88</v>
      </c>
      <c r="H30" s="503" t="s">
        <v>87</v>
      </c>
      <c r="I30" s="503" t="s">
        <v>86</v>
      </c>
      <c r="J30" s="894"/>
      <c r="K30" s="895"/>
      <c r="L30" s="896"/>
    </row>
    <row r="31" spans="1:13" s="495" customFormat="1" ht="13.5" thickBot="1" x14ac:dyDescent="0.25">
      <c r="A31" s="496" t="s">
        <v>133</v>
      </c>
      <c r="B31" s="497" t="s">
        <v>23</v>
      </c>
      <c r="C31" s="497" t="s">
        <v>30</v>
      </c>
      <c r="D31" s="496" t="s">
        <v>18</v>
      </c>
      <c r="E31" s="496">
        <v>8</v>
      </c>
      <c r="F31" s="496">
        <v>0</v>
      </c>
      <c r="G31" s="496">
        <v>8</v>
      </c>
      <c r="H31" s="496">
        <v>0</v>
      </c>
      <c r="I31" s="496">
        <v>8</v>
      </c>
      <c r="J31" s="884" t="s">
        <v>165</v>
      </c>
      <c r="K31" s="885"/>
      <c r="L31" s="886"/>
    </row>
    <row r="32" spans="1:13" s="495" customFormat="1" ht="13.5" thickBot="1" x14ac:dyDescent="0.25">
      <c r="A32" s="496" t="s">
        <v>132</v>
      </c>
      <c r="B32" s="497" t="s">
        <v>21</v>
      </c>
      <c r="C32" s="497" t="s">
        <v>30</v>
      </c>
      <c r="D32" s="496" t="s">
        <v>18</v>
      </c>
      <c r="E32" s="496">
        <v>0</v>
      </c>
      <c r="F32" s="496">
        <v>1</v>
      </c>
      <c r="G32" s="496">
        <f>SUM(E32:F32)</f>
        <v>1</v>
      </c>
      <c r="H32" s="496">
        <v>0</v>
      </c>
      <c r="I32" s="496">
        <v>1</v>
      </c>
      <c r="J32" s="884" t="s">
        <v>165</v>
      </c>
      <c r="K32" s="885"/>
      <c r="L32" s="886"/>
    </row>
    <row r="33" spans="1:12" s="495" customFormat="1" ht="13.5" thickBot="1" x14ac:dyDescent="0.25">
      <c r="A33" s="496" t="s">
        <v>1716</v>
      </c>
      <c r="B33" s="497" t="s">
        <v>1715</v>
      </c>
      <c r="C33" s="497" t="s">
        <v>30</v>
      </c>
      <c r="D33" s="496" t="s">
        <v>1</v>
      </c>
      <c r="E33" s="496">
        <v>0</v>
      </c>
      <c r="F33" s="496">
        <v>2</v>
      </c>
      <c r="G33" s="496">
        <v>2</v>
      </c>
      <c r="H33" s="496">
        <v>0</v>
      </c>
      <c r="I33" s="496">
        <v>10</v>
      </c>
      <c r="J33" s="884" t="s">
        <v>165</v>
      </c>
      <c r="K33" s="885"/>
      <c r="L33" s="886"/>
    </row>
    <row r="34" spans="1:12" s="495" customFormat="1" ht="13.5" thickBot="1" x14ac:dyDescent="0.25">
      <c r="A34" s="501" t="s">
        <v>1714</v>
      </c>
      <c r="B34" s="502" t="s">
        <v>1713</v>
      </c>
      <c r="C34" s="497" t="s">
        <v>30</v>
      </c>
      <c r="D34" s="501" t="s">
        <v>1</v>
      </c>
      <c r="E34" s="501">
        <v>3</v>
      </c>
      <c r="F34" s="501">
        <v>0</v>
      </c>
      <c r="G34" s="501">
        <f>SUM(E34:F34)</f>
        <v>3</v>
      </c>
      <c r="H34" s="501">
        <v>3</v>
      </c>
      <c r="I34" s="501">
        <v>10</v>
      </c>
      <c r="J34" s="887" t="s">
        <v>1712</v>
      </c>
      <c r="K34" s="888"/>
      <c r="L34" s="889"/>
    </row>
    <row r="35" spans="1:12" s="495" customFormat="1" ht="18.75" thickBot="1" x14ac:dyDescent="0.25">
      <c r="A35" s="501" t="s">
        <v>1711</v>
      </c>
      <c r="B35" s="502" t="s">
        <v>1710</v>
      </c>
      <c r="C35" s="497" t="s">
        <v>30</v>
      </c>
      <c r="D35" s="501" t="s">
        <v>1</v>
      </c>
      <c r="E35" s="501">
        <v>3</v>
      </c>
      <c r="F35" s="501">
        <v>0</v>
      </c>
      <c r="G35" s="501">
        <f>SUM(E35:F35)</f>
        <v>3</v>
      </c>
      <c r="H35" s="501">
        <v>3</v>
      </c>
      <c r="I35" s="501">
        <v>10</v>
      </c>
      <c r="J35" s="887" t="s">
        <v>1709</v>
      </c>
      <c r="K35" s="888"/>
      <c r="L35" s="889"/>
    </row>
    <row r="36" spans="1:12" s="495" customFormat="1" ht="13.5" thickBot="1" x14ac:dyDescent="0.25">
      <c r="A36" s="501" t="s">
        <v>1708</v>
      </c>
      <c r="B36" s="502" t="s">
        <v>1707</v>
      </c>
      <c r="C36" s="497" t="s">
        <v>30</v>
      </c>
      <c r="D36" s="501" t="s">
        <v>1</v>
      </c>
      <c r="E36" s="501">
        <v>3</v>
      </c>
      <c r="F36" s="501">
        <v>0</v>
      </c>
      <c r="G36" s="501">
        <f>SUM(E36:F36)</f>
        <v>3</v>
      </c>
      <c r="H36" s="501">
        <v>3</v>
      </c>
      <c r="I36" s="501">
        <v>10</v>
      </c>
      <c r="J36" s="887" t="s">
        <v>1706</v>
      </c>
      <c r="K36" s="888"/>
      <c r="L36" s="889"/>
    </row>
    <row r="37" spans="1:12" s="495" customFormat="1" ht="13.5" thickBot="1" x14ac:dyDescent="0.25">
      <c r="A37" s="501" t="s">
        <v>1705</v>
      </c>
      <c r="B37" s="502" t="s">
        <v>1704</v>
      </c>
      <c r="C37" s="497" t="s">
        <v>30</v>
      </c>
      <c r="D37" s="501" t="s">
        <v>1</v>
      </c>
      <c r="E37" s="501">
        <v>3</v>
      </c>
      <c r="F37" s="501">
        <v>0</v>
      </c>
      <c r="G37" s="501">
        <f>SUM(E37:F37)</f>
        <v>3</v>
      </c>
      <c r="H37" s="501">
        <v>3</v>
      </c>
      <c r="I37" s="501">
        <v>10</v>
      </c>
      <c r="J37" s="887" t="s">
        <v>1703</v>
      </c>
      <c r="K37" s="888"/>
      <c r="L37" s="889"/>
    </row>
    <row r="38" spans="1:12" s="495" customFormat="1" ht="18.75" thickBot="1" x14ac:dyDescent="0.25">
      <c r="A38" s="496" t="s">
        <v>1702</v>
      </c>
      <c r="B38" s="497" t="s">
        <v>1701</v>
      </c>
      <c r="C38" s="497" t="s">
        <v>30</v>
      </c>
      <c r="D38" s="496" t="s">
        <v>1</v>
      </c>
      <c r="E38" s="496">
        <v>3</v>
      </c>
      <c r="F38" s="496">
        <v>0</v>
      </c>
      <c r="G38" s="496">
        <f>SUM(E38:F38)</f>
        <v>3</v>
      </c>
      <c r="H38" s="496">
        <v>3</v>
      </c>
      <c r="I38" s="496">
        <v>10</v>
      </c>
      <c r="J38" s="500" t="s">
        <v>1700</v>
      </c>
      <c r="K38" s="499"/>
      <c r="L38" s="498"/>
    </row>
    <row r="39" spans="1:12" ht="20.25" customHeight="1" thickBot="1" x14ac:dyDescent="0.25">
      <c r="A39" s="496" t="s">
        <v>1699</v>
      </c>
      <c r="B39" s="497" t="s">
        <v>1698</v>
      </c>
      <c r="C39" s="497" t="s">
        <v>30</v>
      </c>
      <c r="D39" s="496" t="s">
        <v>1</v>
      </c>
      <c r="E39" s="496">
        <v>3</v>
      </c>
      <c r="F39" s="496">
        <v>0</v>
      </c>
      <c r="G39" s="496">
        <v>3</v>
      </c>
      <c r="H39" s="496">
        <v>3</v>
      </c>
      <c r="I39" s="496">
        <v>10</v>
      </c>
      <c r="J39" s="884" t="s">
        <v>1697</v>
      </c>
      <c r="K39" s="885"/>
      <c r="L39" s="886"/>
    </row>
    <row r="40" spans="1:12" ht="20.25" customHeight="1" thickBot="1" x14ac:dyDescent="0.25">
      <c r="A40" s="496" t="s">
        <v>115</v>
      </c>
      <c r="B40" s="497" t="s">
        <v>247</v>
      </c>
      <c r="C40" s="497" t="s">
        <v>30</v>
      </c>
      <c r="D40" s="496" t="s">
        <v>1</v>
      </c>
      <c r="E40" s="496">
        <v>3</v>
      </c>
      <c r="F40" s="496">
        <v>0</v>
      </c>
      <c r="G40" s="496">
        <v>3</v>
      </c>
      <c r="H40" s="496">
        <v>3</v>
      </c>
      <c r="I40" s="496">
        <v>14</v>
      </c>
      <c r="J40" s="884"/>
      <c r="K40" s="885"/>
      <c r="L40" s="886"/>
    </row>
    <row r="41" spans="1:12" s="495" customFormat="1" ht="13.5" thickBot="1" x14ac:dyDescent="0.25">
      <c r="A41" s="496" t="s">
        <v>1696</v>
      </c>
      <c r="B41" s="497" t="s">
        <v>294</v>
      </c>
      <c r="C41" s="497" t="s">
        <v>30</v>
      </c>
      <c r="D41" s="496" t="s">
        <v>18</v>
      </c>
      <c r="E41" s="496">
        <v>8</v>
      </c>
      <c r="F41" s="496">
        <v>0</v>
      </c>
      <c r="G41" s="496">
        <v>8</v>
      </c>
      <c r="H41" s="496">
        <v>0</v>
      </c>
      <c r="I41" s="496">
        <v>8</v>
      </c>
      <c r="J41" s="884" t="s">
        <v>165</v>
      </c>
      <c r="K41" s="885"/>
      <c r="L41" s="886"/>
    </row>
    <row r="42" spans="1:12" s="495" customFormat="1" ht="13.5" thickBot="1" x14ac:dyDescent="0.25">
      <c r="A42" s="496" t="s">
        <v>1695</v>
      </c>
      <c r="B42" s="497" t="s">
        <v>293</v>
      </c>
      <c r="C42" s="497" t="s">
        <v>30</v>
      </c>
      <c r="D42" s="496" t="s">
        <v>18</v>
      </c>
      <c r="E42" s="496">
        <v>0</v>
      </c>
      <c r="F42" s="496">
        <v>1</v>
      </c>
      <c r="G42" s="496">
        <f>SUM(E42:F42)</f>
        <v>1</v>
      </c>
      <c r="H42" s="496">
        <v>0</v>
      </c>
      <c r="I42" s="496">
        <v>1</v>
      </c>
      <c r="J42" s="884" t="s">
        <v>165</v>
      </c>
      <c r="K42" s="885"/>
      <c r="L42" s="886"/>
    </row>
    <row r="43" spans="1:12" s="495" customFormat="1" ht="13.5" thickBot="1" x14ac:dyDescent="0.25">
      <c r="A43" s="496" t="s">
        <v>127</v>
      </c>
      <c r="B43" s="497" t="s">
        <v>23</v>
      </c>
      <c r="C43" s="497" t="s">
        <v>30</v>
      </c>
      <c r="D43" s="496" t="s">
        <v>18</v>
      </c>
      <c r="E43" s="496">
        <v>8</v>
      </c>
      <c r="F43" s="496">
        <v>0</v>
      </c>
      <c r="G43" s="496">
        <v>8</v>
      </c>
      <c r="H43" s="496">
        <v>0</v>
      </c>
      <c r="I43" s="496">
        <v>8</v>
      </c>
      <c r="J43" s="884" t="s">
        <v>165</v>
      </c>
      <c r="K43" s="885"/>
      <c r="L43" s="886"/>
    </row>
    <row r="44" spans="1:12" s="495" customFormat="1" ht="13.5" thickBot="1" x14ac:dyDescent="0.25">
      <c r="A44" s="496" t="s">
        <v>126</v>
      </c>
      <c r="B44" s="497" t="s">
        <v>21</v>
      </c>
      <c r="C44" s="497" t="s">
        <v>30</v>
      </c>
      <c r="D44" s="496" t="s">
        <v>18</v>
      </c>
      <c r="E44" s="496">
        <v>0</v>
      </c>
      <c r="F44" s="496">
        <v>1</v>
      </c>
      <c r="G44" s="496">
        <f>SUM(E44:F44)</f>
        <v>1</v>
      </c>
      <c r="H44" s="496">
        <v>0</v>
      </c>
      <c r="I44" s="496">
        <v>1</v>
      </c>
      <c r="J44" s="884" t="s">
        <v>165</v>
      </c>
      <c r="K44" s="885"/>
      <c r="L44" s="886"/>
    </row>
    <row r="45" spans="1:12" s="495" customFormat="1" ht="13.5" thickBot="1" x14ac:dyDescent="0.25">
      <c r="A45" s="496" t="s">
        <v>1694</v>
      </c>
      <c r="B45" s="497" t="s">
        <v>124</v>
      </c>
      <c r="C45" s="497" t="s">
        <v>30</v>
      </c>
      <c r="D45" s="496" t="s">
        <v>18</v>
      </c>
      <c r="E45" s="496">
        <v>0</v>
      </c>
      <c r="F45" s="496">
        <v>0</v>
      </c>
      <c r="G45" s="496">
        <f>SUM(E45:F45)</f>
        <v>0</v>
      </c>
      <c r="H45" s="496">
        <v>0</v>
      </c>
      <c r="I45" s="496">
        <v>21</v>
      </c>
      <c r="J45" s="884" t="s">
        <v>165</v>
      </c>
      <c r="K45" s="885"/>
      <c r="L45" s="886"/>
    </row>
    <row r="46" spans="1:12" s="495" customFormat="1" ht="13.5" thickBot="1" x14ac:dyDescent="0.25">
      <c r="A46" s="496" t="s">
        <v>1693</v>
      </c>
      <c r="B46" s="497" t="s">
        <v>234</v>
      </c>
      <c r="C46" s="497" t="s">
        <v>30</v>
      </c>
      <c r="D46" s="496" t="s">
        <v>18</v>
      </c>
      <c r="E46" s="496">
        <v>0</v>
      </c>
      <c r="F46" s="496">
        <v>0</v>
      </c>
      <c r="G46" s="496">
        <f>SUM(E46:F46)</f>
        <v>0</v>
      </c>
      <c r="H46" s="496">
        <v>0</v>
      </c>
      <c r="I46" s="496">
        <v>21</v>
      </c>
      <c r="J46" s="884" t="s">
        <v>165</v>
      </c>
      <c r="K46" s="885"/>
      <c r="L46" s="886"/>
    </row>
    <row r="47" spans="1:12" s="495" customFormat="1" ht="13.5" thickBot="1" x14ac:dyDescent="0.25">
      <c r="A47" s="496" t="s">
        <v>285</v>
      </c>
      <c r="B47" s="497" t="s">
        <v>23</v>
      </c>
      <c r="C47" s="497" t="s">
        <v>30</v>
      </c>
      <c r="D47" s="496" t="s">
        <v>18</v>
      </c>
      <c r="E47" s="496">
        <v>8</v>
      </c>
      <c r="F47" s="496">
        <v>0</v>
      </c>
      <c r="G47" s="496">
        <v>8</v>
      </c>
      <c r="H47" s="496">
        <v>0</v>
      </c>
      <c r="I47" s="496">
        <v>8</v>
      </c>
      <c r="J47" s="884" t="s">
        <v>165</v>
      </c>
      <c r="K47" s="885"/>
      <c r="L47" s="886"/>
    </row>
    <row r="48" spans="1:12" s="495" customFormat="1" ht="13.5" thickBot="1" x14ac:dyDescent="0.25">
      <c r="A48" s="496" t="s">
        <v>284</v>
      </c>
      <c r="B48" s="497" t="s">
        <v>21</v>
      </c>
      <c r="C48" s="497" t="s">
        <v>30</v>
      </c>
      <c r="D48" s="496" t="s">
        <v>18</v>
      </c>
      <c r="E48" s="496">
        <v>0</v>
      </c>
      <c r="F48" s="496">
        <v>1</v>
      </c>
      <c r="G48" s="496">
        <f>SUM(E48:F48)</f>
        <v>1</v>
      </c>
      <c r="H48" s="496">
        <v>0</v>
      </c>
      <c r="I48" s="496">
        <v>1</v>
      </c>
      <c r="J48" s="884" t="s">
        <v>165</v>
      </c>
      <c r="K48" s="885"/>
      <c r="L48" s="886"/>
    </row>
    <row r="49" spans="1:12" s="495" customFormat="1" ht="13.5" thickBot="1" x14ac:dyDescent="0.25">
      <c r="A49" s="496" t="s">
        <v>1692</v>
      </c>
      <c r="B49" s="497" t="s">
        <v>234</v>
      </c>
      <c r="C49" s="497" t="s">
        <v>30</v>
      </c>
      <c r="D49" s="496" t="s">
        <v>18</v>
      </c>
      <c r="E49" s="496">
        <v>0</v>
      </c>
      <c r="F49" s="496">
        <v>0</v>
      </c>
      <c r="G49" s="496">
        <f>SUM(E49:F49)</f>
        <v>0</v>
      </c>
      <c r="H49" s="496">
        <v>0</v>
      </c>
      <c r="I49" s="496">
        <v>21</v>
      </c>
      <c r="J49" s="884" t="s">
        <v>165</v>
      </c>
      <c r="K49" s="885"/>
      <c r="L49" s="886"/>
    </row>
    <row r="50" spans="1:12" x14ac:dyDescent="0.2">
      <c r="A50" s="494"/>
      <c r="B50" s="890" t="s">
        <v>1691</v>
      </c>
      <c r="C50" s="890"/>
      <c r="D50" s="890"/>
      <c r="E50" s="890"/>
      <c r="F50" s="890"/>
      <c r="G50" s="890"/>
      <c r="H50" s="890"/>
      <c r="I50" s="890"/>
      <c r="J50" s="890"/>
    </row>
    <row r="51" spans="1:12" x14ac:dyDescent="0.2">
      <c r="A51" s="493"/>
      <c r="B51" s="493"/>
      <c r="C51" s="493"/>
      <c r="D51" s="493"/>
      <c r="E51" s="493"/>
      <c r="F51" s="493"/>
      <c r="G51" s="493"/>
      <c r="H51" s="493"/>
      <c r="I51" s="493"/>
      <c r="J51" s="493"/>
    </row>
    <row r="52" spans="1:12" x14ac:dyDescent="0.2">
      <c r="A52" s="493"/>
      <c r="B52" s="493"/>
      <c r="C52" s="493"/>
      <c r="D52" s="493"/>
      <c r="E52" s="493"/>
      <c r="F52" s="493"/>
      <c r="G52" s="493"/>
      <c r="H52" s="493"/>
      <c r="I52" s="493"/>
      <c r="J52" s="493"/>
    </row>
    <row r="53" spans="1:12" x14ac:dyDescent="0.2">
      <c r="A53" s="493"/>
      <c r="B53" s="493"/>
      <c r="C53" s="493"/>
      <c r="D53" s="493"/>
      <c r="E53" s="493"/>
      <c r="F53" s="493"/>
      <c r="G53" s="493"/>
      <c r="H53" s="493"/>
      <c r="I53" s="493"/>
      <c r="J53" s="493"/>
    </row>
    <row r="54" spans="1:12" x14ac:dyDescent="0.2">
      <c r="A54" s="493"/>
      <c r="B54" s="493"/>
      <c r="C54" s="493"/>
      <c r="D54" s="493"/>
      <c r="E54" s="493"/>
      <c r="F54" s="493"/>
      <c r="G54" s="493"/>
      <c r="H54" s="493"/>
      <c r="I54" s="493"/>
      <c r="J54" s="493"/>
    </row>
    <row r="55" spans="1:12" x14ac:dyDescent="0.2">
      <c r="A55" s="493"/>
      <c r="B55" s="493"/>
      <c r="C55" s="493"/>
      <c r="D55" s="493"/>
      <c r="E55" s="493"/>
      <c r="F55" s="493"/>
      <c r="G55" s="493"/>
      <c r="H55" s="493"/>
      <c r="I55" s="493"/>
      <c r="J55" s="493"/>
    </row>
    <row r="56" spans="1:12" x14ac:dyDescent="0.2">
      <c r="A56" s="493"/>
      <c r="B56" s="493"/>
      <c r="C56" s="493"/>
      <c r="D56" s="493"/>
      <c r="E56" s="493"/>
      <c r="F56" s="493"/>
      <c r="G56" s="493"/>
      <c r="H56" s="493"/>
      <c r="I56" s="493"/>
      <c r="J56" s="493"/>
    </row>
    <row r="57" spans="1:12" x14ac:dyDescent="0.2">
      <c r="A57" s="493"/>
      <c r="B57" s="493"/>
      <c r="C57" s="493"/>
      <c r="D57" s="493"/>
      <c r="E57" s="493"/>
      <c r="F57" s="493"/>
      <c r="G57" s="493"/>
      <c r="H57" s="493"/>
      <c r="I57" s="493"/>
      <c r="J57" s="493"/>
    </row>
    <row r="58" spans="1:12" x14ac:dyDescent="0.2">
      <c r="A58" s="493"/>
      <c r="B58" s="493"/>
      <c r="C58" s="493"/>
      <c r="D58" s="493"/>
      <c r="E58" s="493"/>
      <c r="F58" s="493"/>
      <c r="G58" s="493"/>
      <c r="H58" s="493"/>
      <c r="I58" s="493"/>
      <c r="J58" s="493"/>
    </row>
    <row r="59" spans="1:12" x14ac:dyDescent="0.2">
      <c r="A59" s="493"/>
      <c r="B59" s="493"/>
      <c r="C59" s="493"/>
      <c r="D59" s="493"/>
      <c r="E59" s="493"/>
      <c r="F59" s="493"/>
      <c r="G59" s="493"/>
      <c r="H59" s="493"/>
      <c r="I59" s="493"/>
      <c r="J59" s="493"/>
    </row>
    <row r="60" spans="1:12" x14ac:dyDescent="0.2">
      <c r="A60" s="493"/>
      <c r="B60" s="493"/>
      <c r="C60" s="493"/>
      <c r="D60" s="493"/>
      <c r="E60" s="493"/>
      <c r="F60" s="493"/>
      <c r="G60" s="493"/>
      <c r="H60" s="493"/>
      <c r="I60" s="493"/>
      <c r="J60" s="493"/>
    </row>
    <row r="61" spans="1:12" x14ac:dyDescent="0.2">
      <c r="A61" s="493"/>
      <c r="B61" s="493"/>
      <c r="C61" s="493"/>
      <c r="D61" s="493"/>
      <c r="E61" s="493"/>
      <c r="F61" s="493"/>
      <c r="G61" s="493"/>
      <c r="H61" s="493"/>
      <c r="I61" s="493"/>
      <c r="J61" s="493"/>
    </row>
    <row r="62" spans="1:12" x14ac:dyDescent="0.2">
      <c r="A62" s="493"/>
      <c r="B62" s="493"/>
      <c r="C62" s="493"/>
      <c r="D62" s="493"/>
      <c r="E62" s="493"/>
      <c r="F62" s="493"/>
      <c r="G62" s="493"/>
      <c r="H62" s="493"/>
      <c r="I62" s="493"/>
      <c r="J62" s="493"/>
    </row>
  </sheetData>
  <mergeCells count="46">
    <mergeCell ref="A28:B28"/>
    <mergeCell ref="B29:B30"/>
    <mergeCell ref="J29:L30"/>
    <mergeCell ref="A1:L1"/>
    <mergeCell ref="A2:L2"/>
    <mergeCell ref="A3:L3"/>
    <mergeCell ref="A5:L5"/>
    <mergeCell ref="B7:B8"/>
    <mergeCell ref="J7:L8"/>
    <mergeCell ref="J22:L22"/>
    <mergeCell ref="J23:L23"/>
    <mergeCell ref="J19:L19"/>
    <mergeCell ref="J24:L24"/>
    <mergeCell ref="A27:L27"/>
    <mergeCell ref="J43:L43"/>
    <mergeCell ref="J31:L31"/>
    <mergeCell ref="J32:L32"/>
    <mergeCell ref="J9:L9"/>
    <mergeCell ref="J10:L10"/>
    <mergeCell ref="J11:L11"/>
    <mergeCell ref="J12:L12"/>
    <mergeCell ref="J14:L14"/>
    <mergeCell ref="J15:L15"/>
    <mergeCell ref="J13:L13"/>
    <mergeCell ref="J18:L18"/>
    <mergeCell ref="J21:L21"/>
    <mergeCell ref="J40:L40"/>
    <mergeCell ref="J16:L16"/>
    <mergeCell ref="J17:L17"/>
    <mergeCell ref="J20:L20"/>
    <mergeCell ref="J33:L33"/>
    <mergeCell ref="J37:L37"/>
    <mergeCell ref="J39:L39"/>
    <mergeCell ref="B50:J50"/>
    <mergeCell ref="B25:J25"/>
    <mergeCell ref="J45:L45"/>
    <mergeCell ref="J44:L44"/>
    <mergeCell ref="J46:L46"/>
    <mergeCell ref="J47:L47"/>
    <mergeCell ref="J48:L48"/>
    <mergeCell ref="J49:L49"/>
    <mergeCell ref="J34:L34"/>
    <mergeCell ref="J35:L35"/>
    <mergeCell ref="J36:L36"/>
    <mergeCell ref="J41:L41"/>
    <mergeCell ref="J42:L42"/>
  </mergeCells>
  <pageMargins left="0.55118110236220474" right="0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59"/>
  <sheetViews>
    <sheetView topLeftCell="A22" workbookViewId="0">
      <selection activeCell="I31" sqref="I31"/>
    </sheetView>
  </sheetViews>
  <sheetFormatPr defaultRowHeight="15" x14ac:dyDescent="0.25"/>
  <cols>
    <col min="2" max="2" width="15.7109375" customWidth="1"/>
    <col min="3" max="3" width="11.4257812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2.5703125" customWidth="1"/>
  </cols>
  <sheetData>
    <row r="1" spans="1:10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</row>
    <row r="2" spans="1:10" ht="23.25" x14ac:dyDescent="0.25">
      <c r="A2" s="634" t="s">
        <v>1797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</row>
    <row r="5" spans="1:10" ht="23.25" x14ac:dyDescent="0.25">
      <c r="A5" s="637"/>
      <c r="B5" s="637"/>
      <c r="C5" s="110"/>
      <c r="D5" s="109"/>
      <c r="E5" s="109"/>
      <c r="F5" s="109"/>
      <c r="G5" s="109"/>
      <c r="H5" s="109"/>
      <c r="I5" s="109"/>
    </row>
    <row r="6" spans="1:10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</row>
    <row r="7" spans="1:10" ht="15.75" customHeight="1" x14ac:dyDescent="0.25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525" t="s">
        <v>93</v>
      </c>
    </row>
    <row r="8" spans="1:10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524"/>
    </row>
    <row r="9" spans="1:10" ht="25.9" customHeight="1" thickBot="1" x14ac:dyDescent="0.3">
      <c r="A9" s="335" t="s">
        <v>1796</v>
      </c>
      <c r="B9" s="522" t="s">
        <v>1795</v>
      </c>
      <c r="C9" s="461" t="s">
        <v>30</v>
      </c>
      <c r="D9" s="523" t="s">
        <v>1</v>
      </c>
      <c r="E9" s="523">
        <v>3</v>
      </c>
      <c r="F9" s="523">
        <v>0</v>
      </c>
      <c r="G9" s="523">
        <f>SUM(E9:F9)</f>
        <v>3</v>
      </c>
      <c r="H9" s="523">
        <v>3</v>
      </c>
      <c r="I9" s="335">
        <v>8</v>
      </c>
      <c r="J9" s="197" t="s">
        <v>1792</v>
      </c>
    </row>
    <row r="10" spans="1:10" ht="22.9" customHeight="1" thickBot="1" x14ac:dyDescent="0.3">
      <c r="A10" s="335" t="s">
        <v>1794</v>
      </c>
      <c r="B10" s="420" t="s">
        <v>1793</v>
      </c>
      <c r="C10" s="461" t="s">
        <v>30</v>
      </c>
      <c r="D10" s="335" t="s">
        <v>1</v>
      </c>
      <c r="E10" s="335">
        <v>3</v>
      </c>
      <c r="F10" s="335">
        <v>0</v>
      </c>
      <c r="G10" s="335">
        <f>SUM(E10:F10)</f>
        <v>3</v>
      </c>
      <c r="H10" s="335">
        <v>3</v>
      </c>
      <c r="I10" s="335">
        <v>10</v>
      </c>
      <c r="J10" s="197" t="s">
        <v>1792</v>
      </c>
    </row>
    <row r="11" spans="1:10" ht="28.15" customHeight="1" thickBot="1" x14ac:dyDescent="0.3">
      <c r="A11" s="126" t="s">
        <v>1791</v>
      </c>
      <c r="B11" s="118" t="s">
        <v>1790</v>
      </c>
      <c r="C11" s="118" t="s">
        <v>30</v>
      </c>
      <c r="D11" s="117" t="s">
        <v>1</v>
      </c>
      <c r="E11" s="125">
        <v>3</v>
      </c>
      <c r="F11" s="125">
        <v>0</v>
      </c>
      <c r="G11" s="125">
        <v>3</v>
      </c>
      <c r="H11" s="125">
        <v>3</v>
      </c>
      <c r="I11" s="335">
        <v>8</v>
      </c>
      <c r="J11" s="197" t="s">
        <v>1787</v>
      </c>
    </row>
    <row r="12" spans="1:10" ht="28.9" customHeight="1" thickBot="1" x14ac:dyDescent="0.3">
      <c r="A12" s="126" t="s">
        <v>1789</v>
      </c>
      <c r="B12" s="118" t="s">
        <v>1788</v>
      </c>
      <c r="C12" s="118" t="s">
        <v>30</v>
      </c>
      <c r="D12" s="117" t="s">
        <v>1</v>
      </c>
      <c r="E12" s="125">
        <v>3</v>
      </c>
      <c r="F12" s="125">
        <v>0</v>
      </c>
      <c r="G12" s="125">
        <v>3</v>
      </c>
      <c r="H12" s="125">
        <v>3</v>
      </c>
      <c r="I12" s="335">
        <v>8</v>
      </c>
      <c r="J12" s="197" t="s">
        <v>1787</v>
      </c>
    </row>
    <row r="13" spans="1:10" ht="26.45" customHeight="1" thickBot="1" x14ac:dyDescent="0.3">
      <c r="A13" s="146" t="s">
        <v>1786</v>
      </c>
      <c r="B13" s="147" t="s">
        <v>1785</v>
      </c>
      <c r="C13" s="461" t="s">
        <v>30</v>
      </c>
      <c r="D13" s="146" t="s">
        <v>1</v>
      </c>
      <c r="E13" s="146">
        <v>3</v>
      </c>
      <c r="F13" s="146">
        <v>0</v>
      </c>
      <c r="G13" s="146">
        <f>SUM(E13:F13)</f>
        <v>3</v>
      </c>
      <c r="H13" s="146">
        <v>3</v>
      </c>
      <c r="I13" s="146">
        <v>10</v>
      </c>
      <c r="J13" s="197" t="s">
        <v>1782</v>
      </c>
    </row>
    <row r="14" spans="1:10" ht="33" customHeight="1" thickBot="1" x14ac:dyDescent="0.3">
      <c r="A14" s="335" t="s">
        <v>1784</v>
      </c>
      <c r="B14" s="522" t="s">
        <v>1783</v>
      </c>
      <c r="C14" s="461" t="s">
        <v>30</v>
      </c>
      <c r="D14" s="523" t="s">
        <v>1</v>
      </c>
      <c r="E14" s="523">
        <v>3</v>
      </c>
      <c r="F14" s="523">
        <v>0</v>
      </c>
      <c r="G14" s="523">
        <f>SUM(E14:F14)</f>
        <v>3</v>
      </c>
      <c r="H14" s="523">
        <v>3</v>
      </c>
      <c r="I14" s="335">
        <v>8</v>
      </c>
      <c r="J14" s="197" t="s">
        <v>1782</v>
      </c>
    </row>
    <row r="15" spans="1:10" ht="33.6" customHeight="1" thickBot="1" x14ac:dyDescent="0.3">
      <c r="A15" s="126" t="s">
        <v>1781</v>
      </c>
      <c r="B15" s="118" t="s">
        <v>1780</v>
      </c>
      <c r="C15" s="118" t="s">
        <v>30</v>
      </c>
      <c r="D15" s="117" t="s">
        <v>1</v>
      </c>
      <c r="E15" s="125">
        <v>3</v>
      </c>
      <c r="F15" s="125">
        <v>0</v>
      </c>
      <c r="G15" s="125">
        <v>3</v>
      </c>
      <c r="H15" s="125">
        <v>3</v>
      </c>
      <c r="I15" s="335">
        <v>8</v>
      </c>
      <c r="J15" s="197" t="s">
        <v>1779</v>
      </c>
    </row>
    <row r="16" spans="1:10" ht="19.149999999999999" customHeight="1" thickBot="1" x14ac:dyDescent="0.3">
      <c r="A16" s="126" t="s">
        <v>1778</v>
      </c>
      <c r="B16" s="116" t="s">
        <v>1777</v>
      </c>
      <c r="C16" s="116" t="s">
        <v>30</v>
      </c>
      <c r="D16" s="117" t="s">
        <v>1</v>
      </c>
      <c r="E16" s="125">
        <v>3</v>
      </c>
      <c r="F16" s="125">
        <v>0</v>
      </c>
      <c r="G16" s="125">
        <v>3</v>
      </c>
      <c r="H16" s="125">
        <v>3</v>
      </c>
      <c r="I16" s="335">
        <v>8</v>
      </c>
      <c r="J16" s="197" t="s">
        <v>1776</v>
      </c>
    </row>
    <row r="17" spans="1:10" ht="24" customHeight="1" thickBot="1" x14ac:dyDescent="0.3">
      <c r="A17" s="335" t="s">
        <v>1775</v>
      </c>
      <c r="B17" s="420" t="s">
        <v>1774</v>
      </c>
      <c r="C17" s="116" t="s">
        <v>30</v>
      </c>
      <c r="D17" s="117" t="s">
        <v>1</v>
      </c>
      <c r="E17" s="125">
        <v>3</v>
      </c>
      <c r="F17" s="125">
        <v>0</v>
      </c>
      <c r="G17" s="125">
        <v>3</v>
      </c>
      <c r="H17" s="125">
        <v>3</v>
      </c>
      <c r="I17" s="335">
        <v>8</v>
      </c>
      <c r="J17" s="197" t="s">
        <v>1771</v>
      </c>
    </row>
    <row r="18" spans="1:10" ht="27" customHeight="1" thickBot="1" x14ac:dyDescent="0.3">
      <c r="A18" s="335" t="s">
        <v>1773</v>
      </c>
      <c r="B18" s="420" t="s">
        <v>1772</v>
      </c>
      <c r="C18" s="116" t="s">
        <v>30</v>
      </c>
      <c r="D18" s="117" t="s">
        <v>1</v>
      </c>
      <c r="E18" s="125">
        <v>3</v>
      </c>
      <c r="F18" s="125">
        <v>0</v>
      </c>
      <c r="G18" s="125">
        <v>3</v>
      </c>
      <c r="H18" s="125">
        <v>3</v>
      </c>
      <c r="I18" s="335">
        <v>8</v>
      </c>
      <c r="J18" s="197" t="s">
        <v>1771</v>
      </c>
    </row>
    <row r="19" spans="1:10" ht="37.9" customHeight="1" thickBot="1" x14ac:dyDescent="0.3">
      <c r="A19" s="523" t="s">
        <v>1770</v>
      </c>
      <c r="B19" s="522" t="s">
        <v>1769</v>
      </c>
      <c r="C19" s="116" t="s">
        <v>30</v>
      </c>
      <c r="D19" s="117" t="s">
        <v>1</v>
      </c>
      <c r="E19" s="125">
        <v>3</v>
      </c>
      <c r="F19" s="125">
        <v>0</v>
      </c>
      <c r="G19" s="125">
        <v>3</v>
      </c>
      <c r="H19" s="125">
        <v>3</v>
      </c>
      <c r="I19" s="335">
        <v>8</v>
      </c>
      <c r="J19" s="197" t="s">
        <v>1766</v>
      </c>
    </row>
    <row r="20" spans="1:10" ht="30.6" customHeight="1" thickBot="1" x14ac:dyDescent="0.3">
      <c r="A20" s="126" t="s">
        <v>1768</v>
      </c>
      <c r="B20" s="118" t="s">
        <v>1767</v>
      </c>
      <c r="C20" s="118" t="s">
        <v>30</v>
      </c>
      <c r="D20" s="117" t="s">
        <v>1</v>
      </c>
      <c r="E20" s="125">
        <v>3</v>
      </c>
      <c r="F20" s="125">
        <v>0</v>
      </c>
      <c r="G20" s="125">
        <v>3</v>
      </c>
      <c r="H20" s="125">
        <v>3</v>
      </c>
      <c r="I20" s="117">
        <v>10</v>
      </c>
      <c r="J20" s="197" t="s">
        <v>1766</v>
      </c>
    </row>
    <row r="21" spans="1:10" ht="30.6" customHeight="1" thickBot="1" x14ac:dyDescent="0.3">
      <c r="A21" s="519" t="s">
        <v>1765</v>
      </c>
      <c r="B21" s="521" t="s">
        <v>1764</v>
      </c>
      <c r="C21" s="520" t="s">
        <v>30</v>
      </c>
      <c r="D21" s="519" t="s">
        <v>1</v>
      </c>
      <c r="E21" s="519">
        <v>3</v>
      </c>
      <c r="F21" s="519">
        <v>0</v>
      </c>
      <c r="G21" s="519">
        <f>SUM(E21:F21)</f>
        <v>3</v>
      </c>
      <c r="H21" s="519">
        <v>3</v>
      </c>
      <c r="I21" s="519">
        <v>10</v>
      </c>
      <c r="J21" s="404" t="s">
        <v>1763</v>
      </c>
    </row>
    <row r="22" spans="1:10" ht="30.6" customHeight="1" thickBot="1" x14ac:dyDescent="0.3">
      <c r="A22" s="126" t="s">
        <v>1762</v>
      </c>
      <c r="B22" s="118" t="s">
        <v>1761</v>
      </c>
      <c r="C22" s="118" t="s">
        <v>30</v>
      </c>
      <c r="D22" s="117" t="s">
        <v>1</v>
      </c>
      <c r="E22" s="125">
        <v>3</v>
      </c>
      <c r="F22" s="125">
        <v>0</v>
      </c>
      <c r="G22" s="125">
        <v>3</v>
      </c>
      <c r="H22" s="125">
        <v>3</v>
      </c>
      <c r="I22" s="335">
        <v>8</v>
      </c>
      <c r="J22" s="197" t="s">
        <v>1758</v>
      </c>
    </row>
    <row r="23" spans="1:10" ht="30.6" customHeight="1" thickBot="1" x14ac:dyDescent="0.3">
      <c r="A23" s="126" t="s">
        <v>1760</v>
      </c>
      <c r="B23" s="118" t="s">
        <v>1759</v>
      </c>
      <c r="C23" s="118" t="s">
        <v>30</v>
      </c>
      <c r="D23" s="117" t="s">
        <v>1</v>
      </c>
      <c r="E23" s="125">
        <v>3</v>
      </c>
      <c r="F23" s="125">
        <v>0</v>
      </c>
      <c r="G23" s="125">
        <v>3</v>
      </c>
      <c r="H23" s="125">
        <v>3</v>
      </c>
      <c r="I23" s="117">
        <v>10</v>
      </c>
      <c r="J23" s="197" t="s">
        <v>1758</v>
      </c>
    </row>
    <row r="24" spans="1:10" ht="24" customHeight="1" thickBot="1" x14ac:dyDescent="0.3">
      <c r="A24" s="126" t="s">
        <v>1757</v>
      </c>
      <c r="B24" s="118" t="s">
        <v>1756</v>
      </c>
      <c r="C24" s="118" t="s">
        <v>30</v>
      </c>
      <c r="D24" s="117" t="s">
        <v>1</v>
      </c>
      <c r="E24" s="125">
        <v>3</v>
      </c>
      <c r="F24" s="125">
        <v>0</v>
      </c>
      <c r="G24" s="125">
        <v>3</v>
      </c>
      <c r="H24" s="125">
        <v>3</v>
      </c>
      <c r="I24" s="335">
        <v>8</v>
      </c>
      <c r="J24" s="197" t="s">
        <v>1753</v>
      </c>
    </row>
    <row r="25" spans="1:10" ht="39.6" customHeight="1" thickBot="1" x14ac:dyDescent="0.3">
      <c r="A25" s="335" t="s">
        <v>1755</v>
      </c>
      <c r="B25" s="420" t="s">
        <v>1754</v>
      </c>
      <c r="C25" s="461" t="s">
        <v>30</v>
      </c>
      <c r="D25" s="117" t="s">
        <v>1</v>
      </c>
      <c r="E25" s="125">
        <v>3</v>
      </c>
      <c r="F25" s="125">
        <v>0</v>
      </c>
      <c r="G25" s="125">
        <v>3</v>
      </c>
      <c r="H25" s="125">
        <v>3</v>
      </c>
      <c r="I25" s="117">
        <v>10</v>
      </c>
      <c r="J25" s="197" t="s">
        <v>1753</v>
      </c>
    </row>
    <row r="26" spans="1:10" ht="44.45" customHeight="1" thickBot="1" x14ac:dyDescent="0.3">
      <c r="A26" s="146" t="s">
        <v>1752</v>
      </c>
      <c r="B26" s="147" t="s">
        <v>1751</v>
      </c>
      <c r="C26" s="461" t="s">
        <v>30</v>
      </c>
      <c r="D26" s="117" t="s">
        <v>1</v>
      </c>
      <c r="E26" s="125">
        <v>3</v>
      </c>
      <c r="F26" s="125">
        <v>0</v>
      </c>
      <c r="G26" s="125">
        <v>3</v>
      </c>
      <c r="H26" s="125">
        <v>3</v>
      </c>
      <c r="I26" s="335">
        <v>8</v>
      </c>
      <c r="J26" s="197" t="s">
        <v>1748</v>
      </c>
    </row>
    <row r="27" spans="1:10" ht="31.15" customHeight="1" thickBot="1" x14ac:dyDescent="0.3">
      <c r="A27" s="402" t="s">
        <v>1750</v>
      </c>
      <c r="B27" s="403" t="s">
        <v>1749</v>
      </c>
      <c r="C27" s="461" t="s">
        <v>30</v>
      </c>
      <c r="D27" s="117" t="s">
        <v>1</v>
      </c>
      <c r="E27" s="125">
        <v>3</v>
      </c>
      <c r="F27" s="125">
        <v>0</v>
      </c>
      <c r="G27" s="125">
        <v>3</v>
      </c>
      <c r="H27" s="125">
        <v>3</v>
      </c>
      <c r="I27" s="335">
        <v>8</v>
      </c>
      <c r="J27" s="197" t="s">
        <v>1748</v>
      </c>
    </row>
    <row r="28" spans="1:10" ht="15.75" thickBot="1" x14ac:dyDescent="0.3">
      <c r="A28" s="117" t="s">
        <v>1747</v>
      </c>
      <c r="B28" s="118" t="s">
        <v>4</v>
      </c>
      <c r="C28" s="118" t="s">
        <v>30</v>
      </c>
      <c r="D28" s="117" t="s">
        <v>1</v>
      </c>
      <c r="E28" s="117">
        <v>0</v>
      </c>
      <c r="F28" s="117">
        <v>2</v>
      </c>
      <c r="G28" s="117">
        <v>2</v>
      </c>
      <c r="H28" s="117">
        <v>0</v>
      </c>
      <c r="I28" s="117">
        <v>5</v>
      </c>
      <c r="J28" s="197" t="s">
        <v>165</v>
      </c>
    </row>
    <row r="29" spans="1:10" ht="15.75" thickBot="1" x14ac:dyDescent="0.3">
      <c r="A29" s="117" t="s">
        <v>1746</v>
      </c>
      <c r="B29" s="118" t="s">
        <v>4</v>
      </c>
      <c r="C29" s="118" t="s">
        <v>30</v>
      </c>
      <c r="D29" s="117" t="s">
        <v>1</v>
      </c>
      <c r="E29" s="117">
        <v>0</v>
      </c>
      <c r="F29" s="117">
        <v>2</v>
      </c>
      <c r="G29" s="117">
        <v>2</v>
      </c>
      <c r="H29" s="117">
        <v>0</v>
      </c>
      <c r="I29" s="117">
        <v>10</v>
      </c>
      <c r="J29" s="197" t="s">
        <v>165</v>
      </c>
    </row>
    <row r="30" spans="1:10" ht="15.75" thickBot="1" x14ac:dyDescent="0.3">
      <c r="A30" s="117" t="s">
        <v>1745</v>
      </c>
      <c r="B30" s="118" t="s">
        <v>2</v>
      </c>
      <c r="C30" s="118" t="s">
        <v>30</v>
      </c>
      <c r="D30" s="117" t="s">
        <v>1</v>
      </c>
      <c r="E30" s="117">
        <v>0</v>
      </c>
      <c r="F30" s="117">
        <v>2</v>
      </c>
      <c r="G30" s="117">
        <v>2</v>
      </c>
      <c r="H30" s="117">
        <v>0</v>
      </c>
      <c r="I30" s="117">
        <v>10</v>
      </c>
      <c r="J30" s="197" t="s">
        <v>165</v>
      </c>
    </row>
    <row r="31" spans="1:10" ht="15.75" thickBot="1" x14ac:dyDescent="0.3">
      <c r="A31" s="117" t="s">
        <v>231</v>
      </c>
      <c r="B31" s="118" t="s">
        <v>23</v>
      </c>
      <c r="C31" s="118" t="s">
        <v>30</v>
      </c>
      <c r="D31" s="117" t="s">
        <v>18</v>
      </c>
      <c r="E31" s="117">
        <v>8</v>
      </c>
      <c r="F31" s="117">
        <v>0</v>
      </c>
      <c r="G31" s="117">
        <v>8</v>
      </c>
      <c r="H31" s="117">
        <v>0</v>
      </c>
      <c r="I31" s="117">
        <v>8</v>
      </c>
      <c r="J31" s="197" t="s">
        <v>165</v>
      </c>
    </row>
    <row r="32" spans="1:10" ht="15.75" thickBot="1" x14ac:dyDescent="0.3">
      <c r="A32" s="117" t="s">
        <v>229</v>
      </c>
      <c r="B32" s="118" t="s">
        <v>21</v>
      </c>
      <c r="C32" s="118" t="s">
        <v>30</v>
      </c>
      <c r="D32" s="117" t="s">
        <v>18</v>
      </c>
      <c r="E32" s="117">
        <v>0</v>
      </c>
      <c r="F32" s="117">
        <v>1</v>
      </c>
      <c r="G32" s="117">
        <v>1</v>
      </c>
      <c r="H32" s="117">
        <v>0</v>
      </c>
      <c r="I32" s="117">
        <v>1</v>
      </c>
      <c r="J32" s="197" t="s">
        <v>165</v>
      </c>
    </row>
    <row r="33" spans="1:10" ht="15.75" thickBot="1" x14ac:dyDescent="0.3">
      <c r="A33" s="117" t="s">
        <v>343</v>
      </c>
      <c r="B33" s="118" t="s">
        <v>23</v>
      </c>
      <c r="C33" s="118" t="s">
        <v>30</v>
      </c>
      <c r="D33" s="117" t="s">
        <v>18</v>
      </c>
      <c r="E33" s="117">
        <v>8</v>
      </c>
      <c r="F33" s="117">
        <v>0</v>
      </c>
      <c r="G33" s="117">
        <v>8</v>
      </c>
      <c r="H33" s="117">
        <v>0</v>
      </c>
      <c r="I33" s="117">
        <v>8</v>
      </c>
      <c r="J33" s="197" t="s">
        <v>165</v>
      </c>
    </row>
    <row r="34" spans="1:10" ht="15.75" thickBot="1" x14ac:dyDescent="0.3">
      <c r="A34" s="117" t="s">
        <v>342</v>
      </c>
      <c r="B34" s="118" t="s">
        <v>21</v>
      </c>
      <c r="C34" s="118" t="s">
        <v>30</v>
      </c>
      <c r="D34" s="117" t="s">
        <v>18</v>
      </c>
      <c r="E34" s="117">
        <v>0</v>
      </c>
      <c r="F34" s="117">
        <v>1</v>
      </c>
      <c r="G34" s="117">
        <v>1</v>
      </c>
      <c r="H34" s="117">
        <v>0</v>
      </c>
      <c r="I34" s="117">
        <v>1</v>
      </c>
      <c r="J34" s="197" t="s">
        <v>165</v>
      </c>
    </row>
    <row r="35" spans="1:10" ht="15.75" thickBot="1" x14ac:dyDescent="0.3">
      <c r="A35" s="335" t="s">
        <v>1744</v>
      </c>
      <c r="B35" s="420" t="s">
        <v>19</v>
      </c>
      <c r="C35" s="118" t="s">
        <v>30</v>
      </c>
      <c r="D35" s="117" t="s">
        <v>18</v>
      </c>
      <c r="E35" s="335">
        <v>0</v>
      </c>
      <c r="F35" s="335">
        <v>0</v>
      </c>
      <c r="G35" s="335">
        <v>0</v>
      </c>
      <c r="H35" s="335">
        <v>0</v>
      </c>
      <c r="I35" s="335">
        <v>21</v>
      </c>
      <c r="J35" s="197" t="s">
        <v>165</v>
      </c>
    </row>
    <row r="36" spans="1:10" ht="15.75" thickBot="1" x14ac:dyDescent="0.3">
      <c r="A36" s="117" t="s">
        <v>133</v>
      </c>
      <c r="B36" s="118" t="s">
        <v>23</v>
      </c>
      <c r="C36" s="118" t="s">
        <v>30</v>
      </c>
      <c r="D36" s="117" t="s">
        <v>18</v>
      </c>
      <c r="E36" s="117">
        <v>8</v>
      </c>
      <c r="F36" s="117">
        <v>0</v>
      </c>
      <c r="G36" s="117">
        <v>8</v>
      </c>
      <c r="H36" s="117">
        <v>0</v>
      </c>
      <c r="I36" s="117">
        <v>8</v>
      </c>
      <c r="J36" s="197" t="s">
        <v>165</v>
      </c>
    </row>
    <row r="37" spans="1:10" ht="15.75" thickBot="1" x14ac:dyDescent="0.3">
      <c r="A37" s="117" t="s">
        <v>132</v>
      </c>
      <c r="B37" s="118" t="s">
        <v>21</v>
      </c>
      <c r="C37" s="118" t="s">
        <v>30</v>
      </c>
      <c r="D37" s="117" t="s">
        <v>18</v>
      </c>
      <c r="E37" s="117">
        <v>0</v>
      </c>
      <c r="F37" s="117">
        <v>1</v>
      </c>
      <c r="G37" s="117">
        <v>1</v>
      </c>
      <c r="H37" s="117">
        <v>0</v>
      </c>
      <c r="I37" s="117">
        <v>1</v>
      </c>
      <c r="J37" s="197" t="s">
        <v>165</v>
      </c>
    </row>
    <row r="38" spans="1:10" ht="15.75" thickBot="1" x14ac:dyDescent="0.3">
      <c r="A38" s="117" t="s">
        <v>130</v>
      </c>
      <c r="B38" s="118" t="s">
        <v>23</v>
      </c>
      <c r="C38" s="118" t="s">
        <v>30</v>
      </c>
      <c r="D38" s="117" t="s">
        <v>18</v>
      </c>
      <c r="E38" s="117">
        <v>8</v>
      </c>
      <c r="F38" s="117">
        <v>0</v>
      </c>
      <c r="G38" s="117">
        <v>8</v>
      </c>
      <c r="H38" s="117">
        <v>0</v>
      </c>
      <c r="I38" s="117">
        <v>8</v>
      </c>
      <c r="J38" s="197" t="s">
        <v>165</v>
      </c>
    </row>
    <row r="39" spans="1:10" ht="15.75" thickBot="1" x14ac:dyDescent="0.3">
      <c r="A39" s="117" t="s">
        <v>129</v>
      </c>
      <c r="B39" s="118" t="s">
        <v>21</v>
      </c>
      <c r="C39" s="118" t="s">
        <v>30</v>
      </c>
      <c r="D39" s="117" t="s">
        <v>18</v>
      </c>
      <c r="E39" s="117">
        <v>0</v>
      </c>
      <c r="F39" s="117">
        <v>1</v>
      </c>
      <c r="G39" s="117">
        <v>1</v>
      </c>
      <c r="H39" s="117">
        <v>0</v>
      </c>
      <c r="I39" s="117">
        <v>1</v>
      </c>
      <c r="J39" s="197" t="s">
        <v>165</v>
      </c>
    </row>
    <row r="40" spans="1:10" ht="15.75" thickBot="1" x14ac:dyDescent="0.3">
      <c r="A40" s="117" t="s">
        <v>127</v>
      </c>
      <c r="B40" s="118" t="s">
        <v>23</v>
      </c>
      <c r="C40" s="118" t="s">
        <v>30</v>
      </c>
      <c r="D40" s="117" t="s">
        <v>18</v>
      </c>
      <c r="E40" s="117">
        <v>8</v>
      </c>
      <c r="F40" s="117">
        <v>0</v>
      </c>
      <c r="G40" s="117">
        <v>8</v>
      </c>
      <c r="H40" s="117">
        <v>0</v>
      </c>
      <c r="I40" s="117">
        <v>8</v>
      </c>
      <c r="J40" s="197" t="s">
        <v>165</v>
      </c>
    </row>
    <row r="41" spans="1:10" ht="15.75" thickBot="1" x14ac:dyDescent="0.3">
      <c r="A41" s="117" t="s">
        <v>126</v>
      </c>
      <c r="B41" s="118" t="s">
        <v>21</v>
      </c>
      <c r="C41" s="118" t="s">
        <v>30</v>
      </c>
      <c r="D41" s="117" t="s">
        <v>18</v>
      </c>
      <c r="E41" s="117">
        <v>0</v>
      </c>
      <c r="F41" s="117">
        <v>1</v>
      </c>
      <c r="G41" s="117">
        <v>1</v>
      </c>
      <c r="H41" s="117">
        <v>0</v>
      </c>
      <c r="I41" s="117">
        <v>1</v>
      </c>
      <c r="J41" s="197" t="s">
        <v>165</v>
      </c>
    </row>
    <row r="42" spans="1:10" ht="15.75" thickBot="1" x14ac:dyDescent="0.3">
      <c r="A42" s="117" t="s">
        <v>1743</v>
      </c>
      <c r="B42" s="118" t="s">
        <v>124</v>
      </c>
      <c r="C42" s="118" t="s">
        <v>30</v>
      </c>
      <c r="D42" s="117" t="s">
        <v>18</v>
      </c>
      <c r="E42" s="117">
        <v>0</v>
      </c>
      <c r="F42" s="117">
        <v>0</v>
      </c>
      <c r="G42" s="117">
        <v>0</v>
      </c>
      <c r="H42" s="117">
        <v>0</v>
      </c>
      <c r="I42" s="117">
        <v>21</v>
      </c>
      <c r="J42" s="197" t="s">
        <v>165</v>
      </c>
    </row>
    <row r="43" spans="1:10" ht="15.75" thickBot="1" x14ac:dyDescent="0.3">
      <c r="A43" s="117" t="s">
        <v>1742</v>
      </c>
      <c r="B43" s="118" t="s">
        <v>234</v>
      </c>
      <c r="C43" s="118" t="s">
        <v>30</v>
      </c>
      <c r="D43" s="117" t="s">
        <v>18</v>
      </c>
      <c r="E43" s="117">
        <v>0</v>
      </c>
      <c r="F43" s="117">
        <v>0</v>
      </c>
      <c r="G43" s="117">
        <v>0</v>
      </c>
      <c r="H43" s="117">
        <v>0</v>
      </c>
      <c r="I43" s="117">
        <v>21</v>
      </c>
      <c r="J43" s="197" t="s">
        <v>165</v>
      </c>
    </row>
    <row r="44" spans="1:10" ht="15.75" thickBot="1" x14ac:dyDescent="0.3">
      <c r="A44" s="117" t="s">
        <v>285</v>
      </c>
      <c r="B44" s="118" t="s">
        <v>23</v>
      </c>
      <c r="C44" s="118" t="s">
        <v>30</v>
      </c>
      <c r="D44" s="117" t="s">
        <v>18</v>
      </c>
      <c r="E44" s="117">
        <v>8</v>
      </c>
      <c r="F44" s="117">
        <v>0</v>
      </c>
      <c r="G44" s="117">
        <v>8</v>
      </c>
      <c r="H44" s="117">
        <v>0</v>
      </c>
      <c r="I44" s="117">
        <v>8</v>
      </c>
      <c r="J44" s="197" t="s">
        <v>165</v>
      </c>
    </row>
    <row r="45" spans="1:10" ht="15.75" thickBot="1" x14ac:dyDescent="0.3">
      <c r="A45" s="117" t="s">
        <v>284</v>
      </c>
      <c r="B45" s="118" t="s">
        <v>21</v>
      </c>
      <c r="C45" s="118" t="s">
        <v>30</v>
      </c>
      <c r="D45" s="117" t="s">
        <v>18</v>
      </c>
      <c r="E45" s="117">
        <v>0</v>
      </c>
      <c r="F45" s="117">
        <v>1</v>
      </c>
      <c r="G45" s="117">
        <v>1</v>
      </c>
      <c r="H45" s="117">
        <v>0</v>
      </c>
      <c r="I45" s="117">
        <v>1</v>
      </c>
      <c r="J45" s="197" t="s">
        <v>165</v>
      </c>
    </row>
    <row r="46" spans="1:10" ht="15.75" thickBot="1" x14ac:dyDescent="0.3">
      <c r="A46" s="117" t="s">
        <v>1741</v>
      </c>
      <c r="B46" s="118" t="s">
        <v>234</v>
      </c>
      <c r="C46" s="118" t="s">
        <v>30</v>
      </c>
      <c r="D46" s="117" t="s">
        <v>18</v>
      </c>
      <c r="E46" s="117">
        <v>0</v>
      </c>
      <c r="F46" s="117">
        <v>0</v>
      </c>
      <c r="G46" s="117">
        <v>0</v>
      </c>
      <c r="H46" s="117">
        <v>0</v>
      </c>
      <c r="I46" s="117">
        <v>21</v>
      </c>
      <c r="J46" s="197" t="s">
        <v>165</v>
      </c>
    </row>
    <row r="47" spans="1:10" ht="15.75" thickBot="1" x14ac:dyDescent="0.3">
      <c r="A47" s="125"/>
      <c r="B47" s="112"/>
      <c r="C47" s="112"/>
      <c r="D47" s="125"/>
      <c r="E47" s="125"/>
      <c r="F47" s="125"/>
      <c r="G47" s="125"/>
      <c r="H47" s="125"/>
      <c r="I47" s="125"/>
      <c r="J47" s="197"/>
    </row>
    <row r="48" spans="1:10" ht="15.75" thickBot="1" x14ac:dyDescent="0.3">
      <c r="A48" s="117"/>
      <c r="B48" s="116"/>
      <c r="C48" s="116"/>
      <c r="D48" s="117"/>
      <c r="E48" s="117"/>
      <c r="F48" s="117"/>
      <c r="G48" s="117"/>
      <c r="H48" s="117"/>
      <c r="I48" s="117"/>
      <c r="J48" s="197"/>
    </row>
    <row r="49" spans="1:10" ht="15.75" thickBot="1" x14ac:dyDescent="0.3">
      <c r="A49" s="117"/>
      <c r="B49" s="118"/>
      <c r="C49" s="118"/>
      <c r="D49" s="117"/>
      <c r="E49" s="117"/>
      <c r="F49" s="117"/>
      <c r="G49" s="117"/>
      <c r="H49" s="117"/>
      <c r="I49" s="117"/>
      <c r="J49" s="197"/>
    </row>
    <row r="50" spans="1:10" ht="15.75" thickBot="1" x14ac:dyDescent="0.3">
      <c r="A50" s="117"/>
      <c r="B50" s="118"/>
      <c r="C50" s="118"/>
      <c r="D50" s="117"/>
      <c r="E50" s="117"/>
      <c r="F50" s="117"/>
      <c r="G50" s="117"/>
      <c r="H50" s="117"/>
      <c r="I50" s="117"/>
      <c r="J50" s="197"/>
    </row>
    <row r="51" spans="1:10" ht="15.75" thickBot="1" x14ac:dyDescent="0.3">
      <c r="A51" s="117"/>
      <c r="B51" s="118"/>
      <c r="C51" s="118"/>
      <c r="D51" s="117"/>
      <c r="E51" s="117"/>
      <c r="F51" s="117"/>
      <c r="G51" s="117"/>
      <c r="H51" s="117"/>
      <c r="I51" s="117"/>
      <c r="J51" s="197"/>
    </row>
    <row r="52" spans="1:10" ht="15.75" thickBot="1" x14ac:dyDescent="0.3">
      <c r="A52" s="117"/>
      <c r="B52" s="118"/>
      <c r="C52" s="118"/>
      <c r="D52" s="117"/>
      <c r="E52" s="117"/>
      <c r="F52" s="117"/>
      <c r="G52" s="117"/>
      <c r="H52" s="117"/>
      <c r="I52" s="117"/>
      <c r="J52" s="197"/>
    </row>
    <row r="53" spans="1:10" ht="15.75" thickBot="1" x14ac:dyDescent="0.3">
      <c r="A53" s="117"/>
      <c r="B53" s="116"/>
      <c r="C53" s="116"/>
      <c r="D53" s="117"/>
      <c r="E53" s="117"/>
      <c r="F53" s="117"/>
      <c r="G53" s="117"/>
      <c r="H53" s="117"/>
      <c r="I53" s="117"/>
      <c r="J53" s="197"/>
    </row>
    <row r="54" spans="1:10" ht="15.75" thickBot="1" x14ac:dyDescent="0.3">
      <c r="A54" s="117"/>
      <c r="B54" s="116"/>
      <c r="C54" s="116"/>
      <c r="D54" s="117"/>
      <c r="E54" s="117"/>
      <c r="F54" s="117"/>
      <c r="G54" s="117"/>
      <c r="H54" s="117"/>
      <c r="I54" s="117"/>
      <c r="J54" s="197"/>
    </row>
    <row r="55" spans="1:10" ht="15.75" thickBot="1" x14ac:dyDescent="0.3">
      <c r="A55" s="117"/>
      <c r="B55" s="116"/>
      <c r="C55" s="116"/>
      <c r="D55" s="117"/>
      <c r="E55" s="117"/>
      <c r="F55" s="117"/>
      <c r="G55" s="117"/>
      <c r="H55" s="117"/>
      <c r="I55" s="117"/>
      <c r="J55" s="197"/>
    </row>
    <row r="56" spans="1:10" ht="15.75" thickBot="1" x14ac:dyDescent="0.3">
      <c r="A56" s="117"/>
      <c r="B56" s="116"/>
      <c r="C56" s="116"/>
      <c r="D56" s="117"/>
      <c r="E56" s="117"/>
      <c r="F56" s="117"/>
      <c r="G56" s="117"/>
      <c r="H56" s="117"/>
      <c r="I56" s="117"/>
      <c r="J56" s="197"/>
    </row>
    <row r="57" spans="1:10" ht="15.75" thickBot="1" x14ac:dyDescent="0.3">
      <c r="A57" s="117"/>
      <c r="B57" s="116"/>
      <c r="C57" s="116"/>
      <c r="D57" s="117"/>
      <c r="E57" s="117"/>
      <c r="F57" s="117"/>
      <c r="G57" s="117"/>
      <c r="H57" s="117"/>
      <c r="I57" s="117"/>
      <c r="J57" s="197"/>
    </row>
    <row r="58" spans="1:10" ht="15.75" thickBot="1" x14ac:dyDescent="0.3">
      <c r="A58" s="117"/>
      <c r="B58" s="116"/>
      <c r="C58" s="116"/>
      <c r="D58" s="117"/>
      <c r="E58" s="117"/>
      <c r="F58" s="117"/>
      <c r="G58" s="117"/>
      <c r="H58" s="117"/>
      <c r="I58" s="117"/>
      <c r="J58" s="197"/>
    </row>
    <row r="59" spans="1:10" ht="15.75" thickBot="1" x14ac:dyDescent="0.3">
      <c r="A59" s="117"/>
      <c r="B59" s="116"/>
      <c r="C59" s="116"/>
      <c r="D59" s="117"/>
      <c r="E59" s="117"/>
      <c r="F59" s="117"/>
      <c r="G59" s="117"/>
      <c r="H59" s="117"/>
      <c r="I59" s="117"/>
      <c r="J59" s="197"/>
    </row>
  </sheetData>
  <mergeCells count="7">
    <mergeCell ref="A1:J1"/>
    <mergeCell ref="A2:J2"/>
    <mergeCell ref="A6:B6"/>
    <mergeCell ref="B7:B8"/>
    <mergeCell ref="A3:J3"/>
    <mergeCell ref="A4:J4"/>
    <mergeCell ref="A5:B5"/>
  </mergeCells>
  <pageMargins left="0.7" right="0.7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53"/>
  <sheetViews>
    <sheetView zoomScale="120" zoomScaleNormal="120" workbookViewId="0">
      <selection activeCell="A41" sqref="A41"/>
    </sheetView>
  </sheetViews>
  <sheetFormatPr defaultRowHeight="15" x14ac:dyDescent="0.25"/>
  <cols>
    <col min="2" max="2" width="17.570312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1855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 t="s">
        <v>968</v>
      </c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909" t="s">
        <v>93</v>
      </c>
      <c r="K7" s="910"/>
      <c r="L7" s="911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909"/>
      <c r="K8" s="910"/>
      <c r="L8" s="911"/>
    </row>
    <row r="9" spans="1:12" ht="15.75" customHeight="1" thickBot="1" x14ac:dyDescent="0.3">
      <c r="A9" s="462" t="s">
        <v>27</v>
      </c>
      <c r="B9" s="461" t="s">
        <v>23</v>
      </c>
      <c r="C9" s="348" t="s">
        <v>30</v>
      </c>
      <c r="D9" s="348" t="s">
        <v>18</v>
      </c>
      <c r="E9" s="348">
        <v>8</v>
      </c>
      <c r="F9" s="348">
        <v>0</v>
      </c>
      <c r="G9" s="348">
        <v>8</v>
      </c>
      <c r="H9" s="348">
        <v>8</v>
      </c>
      <c r="I9" s="348">
        <v>8</v>
      </c>
      <c r="J9" s="906" t="s">
        <v>165</v>
      </c>
      <c r="K9" s="907"/>
      <c r="L9" s="908"/>
    </row>
    <row r="10" spans="1:12" ht="15.75" customHeight="1" thickBot="1" x14ac:dyDescent="0.3">
      <c r="A10" s="462" t="s">
        <v>229</v>
      </c>
      <c r="B10" s="461" t="s">
        <v>21</v>
      </c>
      <c r="C10" s="348" t="s">
        <v>30</v>
      </c>
      <c r="D10" s="348" t="s">
        <v>18</v>
      </c>
      <c r="E10" s="348">
        <v>0</v>
      </c>
      <c r="F10" s="348">
        <v>1</v>
      </c>
      <c r="G10" s="348">
        <v>1</v>
      </c>
      <c r="H10" s="348">
        <v>1</v>
      </c>
      <c r="I10" s="348">
        <v>1</v>
      </c>
      <c r="J10" s="906" t="s">
        <v>165</v>
      </c>
      <c r="K10" s="907"/>
      <c r="L10" s="908"/>
    </row>
    <row r="11" spans="1:12" ht="15.75" customHeight="1" thickBot="1" x14ac:dyDescent="0.3">
      <c r="A11" s="462" t="s">
        <v>343</v>
      </c>
      <c r="B11" s="461" t="s">
        <v>23</v>
      </c>
      <c r="C11" s="348" t="s">
        <v>30</v>
      </c>
      <c r="D11" s="348" t="s">
        <v>18</v>
      </c>
      <c r="E11" s="348">
        <v>8</v>
      </c>
      <c r="F11" s="348">
        <v>0</v>
      </c>
      <c r="G11" s="348">
        <v>8</v>
      </c>
      <c r="H11" s="348">
        <v>8</v>
      </c>
      <c r="I11" s="348">
        <v>8</v>
      </c>
      <c r="J11" s="906" t="s">
        <v>165</v>
      </c>
      <c r="K11" s="907"/>
      <c r="L11" s="908"/>
    </row>
    <row r="12" spans="1:12" ht="15.75" customHeight="1" thickBot="1" x14ac:dyDescent="0.3">
      <c r="A12" s="462" t="s">
        <v>342</v>
      </c>
      <c r="B12" s="461" t="s">
        <v>21</v>
      </c>
      <c r="C12" s="348" t="s">
        <v>30</v>
      </c>
      <c r="D12" s="348" t="s">
        <v>18</v>
      </c>
      <c r="E12" s="348">
        <v>0</v>
      </c>
      <c r="F12" s="348">
        <v>1</v>
      </c>
      <c r="G12" s="348">
        <v>1</v>
      </c>
      <c r="H12" s="348">
        <v>1</v>
      </c>
      <c r="I12" s="348">
        <v>1</v>
      </c>
      <c r="J12" s="906" t="s">
        <v>165</v>
      </c>
      <c r="K12" s="907"/>
      <c r="L12" s="908"/>
    </row>
    <row r="13" spans="1:12" ht="15.75" customHeight="1" thickBot="1" x14ac:dyDescent="0.3">
      <c r="A13" s="462" t="s">
        <v>1854</v>
      </c>
      <c r="B13" s="461" t="s">
        <v>19</v>
      </c>
      <c r="C13" s="348" t="s">
        <v>30</v>
      </c>
      <c r="D13" s="348" t="s">
        <v>18</v>
      </c>
      <c r="E13" s="348">
        <v>0</v>
      </c>
      <c r="F13" s="348">
        <v>0</v>
      </c>
      <c r="G13" s="348">
        <v>0</v>
      </c>
      <c r="H13" s="348">
        <v>21</v>
      </c>
      <c r="I13" s="348">
        <v>21</v>
      </c>
      <c r="J13" s="906" t="s">
        <v>165</v>
      </c>
      <c r="K13" s="907"/>
      <c r="L13" s="908"/>
    </row>
    <row r="14" spans="1:12" ht="15.75" customHeight="1" thickBot="1" x14ac:dyDescent="0.3">
      <c r="A14" s="462" t="s">
        <v>1853</v>
      </c>
      <c r="B14" s="461" t="s">
        <v>4</v>
      </c>
      <c r="C14" s="348" t="s">
        <v>30</v>
      </c>
      <c r="D14" s="348" t="s">
        <v>1</v>
      </c>
      <c r="E14" s="348">
        <v>0</v>
      </c>
      <c r="F14" s="348">
        <v>2</v>
      </c>
      <c r="G14" s="348">
        <v>2</v>
      </c>
      <c r="H14" s="348">
        <v>5</v>
      </c>
      <c r="I14" s="348">
        <v>5</v>
      </c>
      <c r="J14" s="906" t="s">
        <v>165</v>
      </c>
      <c r="K14" s="907"/>
      <c r="L14" s="908"/>
    </row>
    <row r="15" spans="1:12" ht="15.75" customHeight="1" thickBot="1" x14ac:dyDescent="0.3">
      <c r="A15" s="127" t="s">
        <v>1852</v>
      </c>
      <c r="B15" s="149" t="s">
        <v>1851</v>
      </c>
      <c r="C15" s="348" t="s">
        <v>30</v>
      </c>
      <c r="D15" s="348" t="s">
        <v>1</v>
      </c>
      <c r="E15" s="125">
        <v>3</v>
      </c>
      <c r="F15" s="125">
        <v>0</v>
      </c>
      <c r="G15" s="125">
        <v>3</v>
      </c>
      <c r="H15" s="125">
        <v>3</v>
      </c>
      <c r="I15" s="125">
        <v>6</v>
      </c>
      <c r="J15" s="759" t="s">
        <v>1850</v>
      </c>
      <c r="K15" s="760"/>
      <c r="L15" s="761"/>
    </row>
    <row r="16" spans="1:12" ht="15.75" customHeight="1" thickBot="1" x14ac:dyDescent="0.3">
      <c r="A16" s="127" t="s">
        <v>1849</v>
      </c>
      <c r="B16" s="112" t="s">
        <v>1848</v>
      </c>
      <c r="C16" s="348" t="s">
        <v>30</v>
      </c>
      <c r="D16" s="125" t="s">
        <v>1</v>
      </c>
      <c r="E16" s="125">
        <v>3</v>
      </c>
      <c r="F16" s="125">
        <v>0</v>
      </c>
      <c r="G16" s="125">
        <v>3</v>
      </c>
      <c r="H16" s="125">
        <v>3</v>
      </c>
      <c r="I16" s="125">
        <v>6</v>
      </c>
      <c r="J16" s="759" t="s">
        <v>1804</v>
      </c>
      <c r="K16" s="760"/>
      <c r="L16" s="761"/>
    </row>
    <row r="17" spans="1:12" ht="27.75" thickBot="1" x14ac:dyDescent="0.3">
      <c r="A17" s="127" t="s">
        <v>1847</v>
      </c>
      <c r="B17" s="112" t="s">
        <v>1846</v>
      </c>
      <c r="C17" s="348" t="s">
        <v>30</v>
      </c>
      <c r="D17" s="125" t="s">
        <v>1</v>
      </c>
      <c r="E17" s="125">
        <v>3</v>
      </c>
      <c r="F17" s="125">
        <v>0</v>
      </c>
      <c r="G17" s="125">
        <v>3</v>
      </c>
      <c r="H17" s="125">
        <v>3</v>
      </c>
      <c r="I17" s="125">
        <v>6</v>
      </c>
      <c r="J17" s="759" t="s">
        <v>1845</v>
      </c>
      <c r="K17" s="760"/>
      <c r="L17" s="761"/>
    </row>
    <row r="18" spans="1:12" ht="15.75" thickBot="1" x14ac:dyDescent="0.3">
      <c r="A18" s="127" t="s">
        <v>1844</v>
      </c>
      <c r="B18" s="112" t="s">
        <v>1843</v>
      </c>
      <c r="C18" s="348" t="s">
        <v>30</v>
      </c>
      <c r="D18" s="125" t="s">
        <v>1</v>
      </c>
      <c r="E18" s="125">
        <v>3</v>
      </c>
      <c r="F18" s="125">
        <v>0</v>
      </c>
      <c r="G18" s="125">
        <v>3</v>
      </c>
      <c r="H18" s="125">
        <v>3</v>
      </c>
      <c r="I18" s="125">
        <v>6</v>
      </c>
      <c r="J18" s="759" t="s">
        <v>1842</v>
      </c>
      <c r="K18" s="760"/>
      <c r="L18" s="761"/>
    </row>
    <row r="19" spans="1:12" ht="18.75" thickBot="1" x14ac:dyDescent="0.3">
      <c r="A19" s="126" t="s">
        <v>1841</v>
      </c>
      <c r="B19" s="118" t="s">
        <v>1840</v>
      </c>
      <c r="C19" s="348" t="s">
        <v>30</v>
      </c>
      <c r="D19" s="117" t="s">
        <v>1</v>
      </c>
      <c r="E19" s="125">
        <v>3</v>
      </c>
      <c r="F19" s="125">
        <v>0</v>
      </c>
      <c r="G19" s="125">
        <v>3</v>
      </c>
      <c r="H19" s="125">
        <v>3</v>
      </c>
      <c r="I19" s="125">
        <v>6</v>
      </c>
      <c r="J19" s="756" t="s">
        <v>1807</v>
      </c>
      <c r="K19" s="757"/>
      <c r="L19" s="758"/>
    </row>
    <row r="20" spans="1:12" ht="18.75" thickBot="1" x14ac:dyDescent="0.3">
      <c r="A20" s="126" t="s">
        <v>1839</v>
      </c>
      <c r="B20" s="118" t="s">
        <v>1838</v>
      </c>
      <c r="C20" s="348" t="s">
        <v>30</v>
      </c>
      <c r="D20" s="117" t="s">
        <v>1</v>
      </c>
      <c r="E20" s="125">
        <v>3</v>
      </c>
      <c r="F20" s="125">
        <v>0</v>
      </c>
      <c r="G20" s="125">
        <v>3</v>
      </c>
      <c r="H20" s="125">
        <v>3</v>
      </c>
      <c r="I20" s="125">
        <v>6</v>
      </c>
      <c r="J20" s="756" t="s">
        <v>884</v>
      </c>
      <c r="K20" s="757"/>
      <c r="L20" s="758"/>
    </row>
    <row r="21" spans="1:12" ht="18.75" thickBot="1" x14ac:dyDescent="0.3">
      <c r="A21" s="126" t="s">
        <v>1837</v>
      </c>
      <c r="B21" s="116" t="s">
        <v>1836</v>
      </c>
      <c r="C21" s="348" t="s">
        <v>30</v>
      </c>
      <c r="D21" s="117" t="s">
        <v>1</v>
      </c>
      <c r="E21" s="125">
        <v>3</v>
      </c>
      <c r="F21" s="125">
        <v>0</v>
      </c>
      <c r="G21" s="125">
        <v>3</v>
      </c>
      <c r="H21" s="125">
        <v>3</v>
      </c>
      <c r="I21" s="125">
        <v>6</v>
      </c>
      <c r="J21" s="756" t="s">
        <v>1753</v>
      </c>
      <c r="K21" s="757"/>
      <c r="L21" s="758"/>
    </row>
    <row r="22" spans="1:12" ht="18.75" thickBot="1" x14ac:dyDescent="0.3">
      <c r="A22" s="117" t="s">
        <v>1835</v>
      </c>
      <c r="B22" s="118" t="s">
        <v>1834</v>
      </c>
      <c r="C22" s="348" t="s">
        <v>30</v>
      </c>
      <c r="D22" s="117" t="s">
        <v>18</v>
      </c>
      <c r="E22" s="125">
        <v>3</v>
      </c>
      <c r="F22" s="125">
        <v>0</v>
      </c>
      <c r="G22" s="125">
        <v>3</v>
      </c>
      <c r="H22" s="125">
        <v>3</v>
      </c>
      <c r="I22" s="125">
        <v>6</v>
      </c>
      <c r="J22" s="756" t="s">
        <v>1833</v>
      </c>
      <c r="K22" s="757"/>
      <c r="L22" s="758"/>
    </row>
    <row r="23" spans="1:12" ht="27.75" thickBot="1" x14ac:dyDescent="0.3">
      <c r="A23" s="117" t="s">
        <v>1832</v>
      </c>
      <c r="B23" s="118" t="s">
        <v>1831</v>
      </c>
      <c r="C23" s="348" t="s">
        <v>30</v>
      </c>
      <c r="D23" s="117" t="s">
        <v>1</v>
      </c>
      <c r="E23" s="125">
        <v>3</v>
      </c>
      <c r="F23" s="125">
        <v>0</v>
      </c>
      <c r="G23" s="125">
        <v>3</v>
      </c>
      <c r="H23" s="125">
        <v>3</v>
      </c>
      <c r="I23" s="125">
        <v>6</v>
      </c>
      <c r="J23" s="756" t="s">
        <v>1819</v>
      </c>
      <c r="K23" s="757"/>
      <c r="L23" s="758"/>
    </row>
    <row r="24" spans="1:12" ht="27.75" thickBot="1" x14ac:dyDescent="0.3">
      <c r="A24" s="117" t="s">
        <v>1830</v>
      </c>
      <c r="B24" s="118" t="s">
        <v>1829</v>
      </c>
      <c r="C24" s="348" t="s">
        <v>30</v>
      </c>
      <c r="D24" s="117" t="s">
        <v>1</v>
      </c>
      <c r="E24" s="125">
        <v>3</v>
      </c>
      <c r="F24" s="125">
        <v>0</v>
      </c>
      <c r="G24" s="125">
        <v>3</v>
      </c>
      <c r="H24" s="125">
        <v>3</v>
      </c>
      <c r="I24" s="125">
        <v>6</v>
      </c>
      <c r="J24" s="756" t="s">
        <v>1801</v>
      </c>
      <c r="K24" s="757"/>
      <c r="L24" s="758"/>
    </row>
    <row r="25" spans="1:12" ht="15.75" thickBot="1" x14ac:dyDescent="0.3">
      <c r="A25" s="117" t="s">
        <v>1828</v>
      </c>
      <c r="B25" s="118" t="s">
        <v>1827</v>
      </c>
      <c r="C25" s="348" t="s">
        <v>30</v>
      </c>
      <c r="D25" s="117" t="s">
        <v>1</v>
      </c>
      <c r="E25" s="125">
        <v>3</v>
      </c>
      <c r="F25" s="125">
        <v>0</v>
      </c>
      <c r="G25" s="125">
        <v>3</v>
      </c>
      <c r="H25" s="125">
        <v>3</v>
      </c>
      <c r="I25" s="125">
        <v>6</v>
      </c>
      <c r="J25" s="756" t="s">
        <v>1798</v>
      </c>
      <c r="K25" s="757"/>
      <c r="L25" s="758"/>
    </row>
    <row r="26" spans="1:12" ht="27.75" thickBot="1" x14ac:dyDescent="0.3">
      <c r="A26" s="117" t="s">
        <v>1826</v>
      </c>
      <c r="B26" s="116" t="s">
        <v>1825</v>
      </c>
      <c r="C26" s="348" t="s">
        <v>30</v>
      </c>
      <c r="D26" s="117" t="s">
        <v>1</v>
      </c>
      <c r="E26" s="125">
        <v>3</v>
      </c>
      <c r="F26" s="125">
        <v>0</v>
      </c>
      <c r="G26" s="125">
        <v>3</v>
      </c>
      <c r="H26" s="125">
        <v>3</v>
      </c>
      <c r="I26" s="125">
        <v>6</v>
      </c>
      <c r="J26" s="756" t="s">
        <v>1822</v>
      </c>
      <c r="K26" s="757"/>
      <c r="L26" s="758"/>
    </row>
    <row r="27" spans="1:12" ht="18.75" thickBot="1" x14ac:dyDescent="0.3">
      <c r="A27" s="117" t="s">
        <v>1824</v>
      </c>
      <c r="B27" s="116" t="s">
        <v>1823</v>
      </c>
      <c r="C27" s="348" t="s">
        <v>30</v>
      </c>
      <c r="D27" s="117" t="s">
        <v>1</v>
      </c>
      <c r="E27" s="125">
        <v>3</v>
      </c>
      <c r="F27" s="125">
        <v>0</v>
      </c>
      <c r="G27" s="125">
        <v>3</v>
      </c>
      <c r="H27" s="125">
        <v>3</v>
      </c>
      <c r="I27" s="125">
        <v>6</v>
      </c>
      <c r="J27" s="756" t="s">
        <v>1822</v>
      </c>
      <c r="K27" s="757"/>
      <c r="L27" s="758"/>
    </row>
    <row r="28" spans="1:12" ht="27.75" thickBot="1" x14ac:dyDescent="0.3">
      <c r="A28" s="117" t="s">
        <v>1821</v>
      </c>
      <c r="B28" s="116" t="s">
        <v>1820</v>
      </c>
      <c r="C28" s="348" t="s">
        <v>30</v>
      </c>
      <c r="D28" s="117" t="s">
        <v>1</v>
      </c>
      <c r="E28" s="125">
        <v>3</v>
      </c>
      <c r="F28" s="125">
        <v>0</v>
      </c>
      <c r="G28" s="125">
        <v>3</v>
      </c>
      <c r="H28" s="125">
        <v>3</v>
      </c>
      <c r="I28" s="125">
        <v>6</v>
      </c>
      <c r="J28" s="756" t="s">
        <v>1819</v>
      </c>
      <c r="K28" s="757"/>
      <c r="L28" s="758"/>
    </row>
    <row r="31" spans="1:12" ht="15.75" x14ac:dyDescent="0.25">
      <c r="A31" s="637" t="s">
        <v>1004</v>
      </c>
      <c r="B31" s="637"/>
    </row>
    <row r="32" spans="1:12" ht="15.75" thickBot="1" x14ac:dyDescent="0.3">
      <c r="A32" s="628" t="s">
        <v>232</v>
      </c>
      <c r="B32" s="629"/>
      <c r="C32" s="107"/>
      <c r="D32" s="106"/>
      <c r="E32" s="104"/>
      <c r="F32" s="104"/>
      <c r="G32" s="104"/>
      <c r="H32" s="104"/>
      <c r="I32" s="104"/>
      <c r="J32" s="104"/>
      <c r="K32" s="104"/>
      <c r="L32" s="104"/>
    </row>
    <row r="33" spans="1:12" ht="15.75" thickBot="1" x14ac:dyDescent="0.3">
      <c r="A33" s="124" t="s">
        <v>102</v>
      </c>
      <c r="B33" s="674" t="s">
        <v>101</v>
      </c>
      <c r="C33" s="123" t="s">
        <v>100</v>
      </c>
      <c r="D33" s="123" t="s">
        <v>99</v>
      </c>
      <c r="E33" s="122" t="s">
        <v>98</v>
      </c>
      <c r="F33" s="122" t="s">
        <v>97</v>
      </c>
      <c r="G33" s="122" t="s">
        <v>96</v>
      </c>
      <c r="H33" s="122" t="s">
        <v>95</v>
      </c>
      <c r="I33" s="122" t="s">
        <v>94</v>
      </c>
      <c r="J33" s="909" t="s">
        <v>93</v>
      </c>
      <c r="K33" s="910"/>
      <c r="L33" s="911"/>
    </row>
    <row r="34" spans="1:12" ht="15.75" thickBot="1" x14ac:dyDescent="0.3">
      <c r="A34" s="121" t="s">
        <v>92</v>
      </c>
      <c r="B34" s="675"/>
      <c r="C34" s="120" t="s">
        <v>91</v>
      </c>
      <c r="D34" s="120" t="s">
        <v>90</v>
      </c>
      <c r="E34" s="119" t="s">
        <v>89</v>
      </c>
      <c r="F34" s="119" t="s">
        <v>89</v>
      </c>
      <c r="G34" s="119" t="s">
        <v>88</v>
      </c>
      <c r="H34" s="119" t="s">
        <v>87</v>
      </c>
      <c r="I34" s="119" t="s">
        <v>86</v>
      </c>
      <c r="J34" s="909"/>
      <c r="K34" s="910"/>
      <c r="L34" s="911"/>
    </row>
    <row r="35" spans="1:12" ht="15.75" thickBot="1" x14ac:dyDescent="0.3">
      <c r="A35" s="462" t="s">
        <v>181</v>
      </c>
      <c r="B35" s="461" t="s">
        <v>23</v>
      </c>
      <c r="C35" s="348" t="s">
        <v>30</v>
      </c>
      <c r="D35" s="348" t="s">
        <v>18</v>
      </c>
      <c r="E35" s="348">
        <v>8</v>
      </c>
      <c r="F35" s="348">
        <v>0</v>
      </c>
      <c r="G35" s="348">
        <v>8</v>
      </c>
      <c r="H35" s="348">
        <v>8</v>
      </c>
      <c r="I35" s="348">
        <v>8</v>
      </c>
      <c r="J35" s="906" t="s">
        <v>165</v>
      </c>
      <c r="K35" s="907"/>
      <c r="L35" s="908"/>
    </row>
    <row r="36" spans="1:12" ht="15.75" customHeight="1" thickBot="1" x14ac:dyDescent="0.3">
      <c r="A36" s="462" t="s">
        <v>132</v>
      </c>
      <c r="B36" s="461" t="s">
        <v>21</v>
      </c>
      <c r="C36" s="348" t="s">
        <v>30</v>
      </c>
      <c r="D36" s="348" t="s">
        <v>18</v>
      </c>
      <c r="E36" s="348">
        <v>0</v>
      </c>
      <c r="F36" s="348">
        <v>1</v>
      </c>
      <c r="G36" s="348">
        <v>1</v>
      </c>
      <c r="H36" s="348">
        <v>1</v>
      </c>
      <c r="I36" s="348">
        <v>1</v>
      </c>
      <c r="J36" s="906" t="s">
        <v>165</v>
      </c>
      <c r="K36" s="907"/>
      <c r="L36" s="908"/>
    </row>
    <row r="37" spans="1:12" ht="15.75" customHeight="1" thickBot="1" x14ac:dyDescent="0.3">
      <c r="A37" s="462" t="s">
        <v>130</v>
      </c>
      <c r="B37" s="461" t="s">
        <v>23</v>
      </c>
      <c r="C37" s="348" t="s">
        <v>30</v>
      </c>
      <c r="D37" s="348" t="s">
        <v>18</v>
      </c>
      <c r="E37" s="348">
        <v>8</v>
      </c>
      <c r="F37" s="348">
        <v>0</v>
      </c>
      <c r="G37" s="348">
        <v>8</v>
      </c>
      <c r="H37" s="348">
        <v>8</v>
      </c>
      <c r="I37" s="348">
        <v>8</v>
      </c>
      <c r="J37" s="906" t="s">
        <v>165</v>
      </c>
      <c r="K37" s="907"/>
      <c r="L37" s="908"/>
    </row>
    <row r="38" spans="1:12" ht="15.75" customHeight="1" thickBot="1" x14ac:dyDescent="0.3">
      <c r="A38" s="462" t="s">
        <v>129</v>
      </c>
      <c r="B38" s="461" t="s">
        <v>21</v>
      </c>
      <c r="C38" s="348" t="s">
        <v>30</v>
      </c>
      <c r="D38" s="348" t="s">
        <v>18</v>
      </c>
      <c r="E38" s="348">
        <v>0</v>
      </c>
      <c r="F38" s="348">
        <v>1</v>
      </c>
      <c r="G38" s="348">
        <v>1</v>
      </c>
      <c r="H38" s="348">
        <v>1</v>
      </c>
      <c r="I38" s="348">
        <v>1</v>
      </c>
      <c r="J38" s="906" t="s">
        <v>165</v>
      </c>
      <c r="K38" s="907"/>
      <c r="L38" s="908"/>
    </row>
    <row r="39" spans="1:12" ht="15.75" customHeight="1" thickBot="1" x14ac:dyDescent="0.3">
      <c r="A39" s="462" t="s">
        <v>176</v>
      </c>
      <c r="B39" s="461" t="s">
        <v>23</v>
      </c>
      <c r="C39" s="348" t="s">
        <v>30</v>
      </c>
      <c r="D39" s="348" t="s">
        <v>18</v>
      </c>
      <c r="E39" s="348">
        <v>8</v>
      </c>
      <c r="F39" s="348">
        <v>0</v>
      </c>
      <c r="G39" s="348">
        <v>8</v>
      </c>
      <c r="H39" s="348">
        <v>8</v>
      </c>
      <c r="I39" s="348">
        <v>8</v>
      </c>
      <c r="J39" s="906" t="s">
        <v>165</v>
      </c>
      <c r="K39" s="907"/>
      <c r="L39" s="908"/>
    </row>
    <row r="40" spans="1:12" ht="15.75" customHeight="1" thickBot="1" x14ac:dyDescent="0.3">
      <c r="A40" s="462" t="s">
        <v>126</v>
      </c>
      <c r="B40" s="461" t="s">
        <v>21</v>
      </c>
      <c r="C40" s="348" t="s">
        <v>30</v>
      </c>
      <c r="D40" s="348" t="s">
        <v>18</v>
      </c>
      <c r="E40" s="348">
        <v>0</v>
      </c>
      <c r="F40" s="348">
        <v>1</v>
      </c>
      <c r="G40" s="348">
        <v>1</v>
      </c>
      <c r="H40" s="348">
        <v>1</v>
      </c>
      <c r="I40" s="348">
        <v>1</v>
      </c>
      <c r="J40" s="906" t="s">
        <v>165</v>
      </c>
      <c r="K40" s="907"/>
      <c r="L40" s="908"/>
    </row>
    <row r="41" spans="1:12" ht="15.75" customHeight="1" thickBot="1" x14ac:dyDescent="0.3">
      <c r="A41" s="462" t="s">
        <v>1818</v>
      </c>
      <c r="B41" s="461" t="s">
        <v>124</v>
      </c>
      <c r="C41" s="348" t="s">
        <v>30</v>
      </c>
      <c r="D41" s="348" t="s">
        <v>1</v>
      </c>
      <c r="E41" s="348">
        <v>0</v>
      </c>
      <c r="F41" s="348">
        <v>0</v>
      </c>
      <c r="G41" s="348">
        <v>0</v>
      </c>
      <c r="H41" s="348">
        <v>21</v>
      </c>
      <c r="I41" s="348">
        <v>21</v>
      </c>
      <c r="J41" s="906" t="s">
        <v>165</v>
      </c>
      <c r="K41" s="907"/>
      <c r="L41" s="908"/>
    </row>
    <row r="42" spans="1:12" ht="15.75" customHeight="1" thickBot="1" x14ac:dyDescent="0.3">
      <c r="A42" s="462" t="s">
        <v>1817</v>
      </c>
      <c r="B42" s="461" t="s">
        <v>234</v>
      </c>
      <c r="C42" s="348" t="s">
        <v>30</v>
      </c>
      <c r="D42" s="348" t="s">
        <v>18</v>
      </c>
      <c r="E42" s="348">
        <v>0</v>
      </c>
      <c r="F42" s="348">
        <v>0</v>
      </c>
      <c r="G42" s="348">
        <v>0</v>
      </c>
      <c r="H42" s="348">
        <v>21</v>
      </c>
      <c r="I42" s="348">
        <v>21</v>
      </c>
      <c r="J42" s="906" t="s">
        <v>165</v>
      </c>
      <c r="K42" s="907"/>
      <c r="L42" s="908"/>
    </row>
    <row r="43" spans="1:12" ht="15.75" customHeight="1" thickBot="1" x14ac:dyDescent="0.3">
      <c r="A43" s="462" t="s">
        <v>173</v>
      </c>
      <c r="B43" s="461" t="s">
        <v>23</v>
      </c>
      <c r="C43" s="348" t="s">
        <v>30</v>
      </c>
      <c r="D43" s="348" t="s">
        <v>18</v>
      </c>
      <c r="E43" s="348">
        <v>8</v>
      </c>
      <c r="F43" s="348">
        <v>0</v>
      </c>
      <c r="G43" s="348">
        <v>8</v>
      </c>
      <c r="H43" s="348">
        <v>8</v>
      </c>
      <c r="I43" s="348">
        <v>8</v>
      </c>
      <c r="J43" s="906" t="s">
        <v>165</v>
      </c>
      <c r="K43" s="907"/>
      <c r="L43" s="908"/>
    </row>
    <row r="44" spans="1:12" ht="15.75" customHeight="1" thickBot="1" x14ac:dyDescent="0.3">
      <c r="A44" s="462" t="s">
        <v>171</v>
      </c>
      <c r="B44" s="461" t="s">
        <v>21</v>
      </c>
      <c r="C44" s="348" t="s">
        <v>30</v>
      </c>
      <c r="D44" s="348" t="s">
        <v>18</v>
      </c>
      <c r="E44" s="348">
        <v>0</v>
      </c>
      <c r="F44" s="348">
        <v>1</v>
      </c>
      <c r="G44" s="348">
        <v>1</v>
      </c>
      <c r="H44" s="348">
        <v>1</v>
      </c>
      <c r="I44" s="348">
        <v>1</v>
      </c>
      <c r="J44" s="906" t="s">
        <v>165</v>
      </c>
      <c r="K44" s="907"/>
      <c r="L44" s="908"/>
    </row>
    <row r="45" spans="1:12" ht="15.75" customHeight="1" thickBot="1" x14ac:dyDescent="0.3">
      <c r="A45" s="462" t="s">
        <v>1816</v>
      </c>
      <c r="B45" s="461" t="s">
        <v>234</v>
      </c>
      <c r="C45" s="348" t="s">
        <v>30</v>
      </c>
      <c r="D45" s="348" t="s">
        <v>18</v>
      </c>
      <c r="E45" s="348">
        <v>0</v>
      </c>
      <c r="F45" s="348">
        <v>0</v>
      </c>
      <c r="G45" s="348">
        <v>0</v>
      </c>
      <c r="H45" s="348">
        <v>21</v>
      </c>
      <c r="I45" s="348">
        <v>21</v>
      </c>
      <c r="J45" s="906" t="s">
        <v>165</v>
      </c>
      <c r="K45" s="907"/>
      <c r="L45" s="908"/>
    </row>
    <row r="46" spans="1:12" ht="15.75" customHeight="1" thickBot="1" x14ac:dyDescent="0.3">
      <c r="A46" s="462" t="s">
        <v>1815</v>
      </c>
      <c r="B46" s="461" t="s">
        <v>4</v>
      </c>
      <c r="C46" s="348" t="s">
        <v>30</v>
      </c>
      <c r="D46" s="348" t="s">
        <v>1</v>
      </c>
      <c r="E46" s="348">
        <v>0</v>
      </c>
      <c r="F46" s="348">
        <v>2</v>
      </c>
      <c r="G46" s="348">
        <v>2</v>
      </c>
      <c r="H46" s="348">
        <v>10</v>
      </c>
      <c r="I46" s="348">
        <v>10</v>
      </c>
      <c r="J46" s="906" t="s">
        <v>165</v>
      </c>
      <c r="K46" s="907"/>
      <c r="L46" s="908"/>
    </row>
    <row r="47" spans="1:12" ht="18.75" thickBot="1" x14ac:dyDescent="0.3">
      <c r="A47" s="117" t="s">
        <v>1814</v>
      </c>
      <c r="B47" s="118" t="s">
        <v>1813</v>
      </c>
      <c r="C47" s="348" t="s">
        <v>30</v>
      </c>
      <c r="D47" s="117" t="s">
        <v>1</v>
      </c>
      <c r="E47" s="117">
        <v>3</v>
      </c>
      <c r="F47" s="117">
        <v>0</v>
      </c>
      <c r="G47" s="117">
        <v>3</v>
      </c>
      <c r="H47" s="117">
        <v>3</v>
      </c>
      <c r="I47" s="117">
        <v>8</v>
      </c>
      <c r="J47" s="756" t="s">
        <v>1812</v>
      </c>
      <c r="K47" s="757"/>
      <c r="L47" s="758"/>
    </row>
    <row r="48" spans="1:12" ht="18.75" thickBot="1" x14ac:dyDescent="0.3">
      <c r="A48" s="117" t="s">
        <v>1811</v>
      </c>
      <c r="B48" s="118" t="s">
        <v>1810</v>
      </c>
      <c r="C48" s="348" t="s">
        <v>30</v>
      </c>
      <c r="D48" s="117" t="s">
        <v>1</v>
      </c>
      <c r="E48" s="117">
        <v>3</v>
      </c>
      <c r="F48" s="117">
        <v>0</v>
      </c>
      <c r="G48" s="117">
        <v>3</v>
      </c>
      <c r="H48" s="117">
        <v>3</v>
      </c>
      <c r="I48" s="117">
        <v>8</v>
      </c>
      <c r="J48" s="756" t="s">
        <v>884</v>
      </c>
      <c r="K48" s="757"/>
      <c r="L48" s="758"/>
    </row>
    <row r="49" spans="1:12" ht="18.75" thickBot="1" x14ac:dyDescent="0.3">
      <c r="A49" s="117" t="s">
        <v>1809</v>
      </c>
      <c r="B49" s="118" t="s">
        <v>1808</v>
      </c>
      <c r="C49" s="348" t="s">
        <v>30</v>
      </c>
      <c r="D49" s="117" t="s">
        <v>1</v>
      </c>
      <c r="E49" s="117">
        <v>3</v>
      </c>
      <c r="F49" s="117">
        <v>0</v>
      </c>
      <c r="G49" s="117">
        <v>3</v>
      </c>
      <c r="H49" s="117">
        <v>3</v>
      </c>
      <c r="I49" s="117">
        <v>8</v>
      </c>
      <c r="J49" s="756" t="s">
        <v>1807</v>
      </c>
      <c r="K49" s="757"/>
      <c r="L49" s="758"/>
    </row>
    <row r="50" spans="1:12" ht="18.75" thickBot="1" x14ac:dyDescent="0.3">
      <c r="A50" s="117" t="s">
        <v>1806</v>
      </c>
      <c r="B50" s="118" t="s">
        <v>1805</v>
      </c>
      <c r="C50" s="348" t="s">
        <v>30</v>
      </c>
      <c r="D50" s="117" t="s">
        <v>1</v>
      </c>
      <c r="E50" s="117">
        <v>3</v>
      </c>
      <c r="F50" s="117">
        <v>0</v>
      </c>
      <c r="G50" s="117">
        <v>3</v>
      </c>
      <c r="H50" s="117">
        <v>3</v>
      </c>
      <c r="I50" s="117">
        <v>8</v>
      </c>
      <c r="J50" s="756" t="s">
        <v>1804</v>
      </c>
      <c r="K50" s="757"/>
      <c r="L50" s="758"/>
    </row>
    <row r="51" spans="1:12" ht="18.75" thickBot="1" x14ac:dyDescent="0.3">
      <c r="A51" s="117" t="s">
        <v>1803</v>
      </c>
      <c r="B51" s="118" t="s">
        <v>1802</v>
      </c>
      <c r="C51" s="348" t="s">
        <v>30</v>
      </c>
      <c r="D51" s="117" t="s">
        <v>1</v>
      </c>
      <c r="E51" s="117">
        <v>3</v>
      </c>
      <c r="F51" s="117">
        <v>0</v>
      </c>
      <c r="G51" s="117">
        <v>3</v>
      </c>
      <c r="H51" s="117">
        <v>3</v>
      </c>
      <c r="I51" s="117">
        <v>8</v>
      </c>
      <c r="J51" s="756" t="s">
        <v>1801</v>
      </c>
      <c r="K51" s="757"/>
      <c r="L51" s="758"/>
    </row>
    <row r="52" spans="1:12" ht="18.75" thickBot="1" x14ac:dyDescent="0.3">
      <c r="A52" s="117" t="s">
        <v>1800</v>
      </c>
      <c r="B52" s="116" t="s">
        <v>1799</v>
      </c>
      <c r="C52" s="348" t="s">
        <v>30</v>
      </c>
      <c r="D52" s="117" t="s">
        <v>1</v>
      </c>
      <c r="E52" s="117">
        <v>3</v>
      </c>
      <c r="F52" s="117">
        <v>0</v>
      </c>
      <c r="G52" s="117">
        <v>3</v>
      </c>
      <c r="H52" s="117">
        <v>3</v>
      </c>
      <c r="I52" s="117">
        <v>8</v>
      </c>
      <c r="J52" s="756" t="s">
        <v>1798</v>
      </c>
      <c r="K52" s="757"/>
      <c r="L52" s="758"/>
    </row>
    <row r="53" spans="1:12" ht="15.75" thickBot="1" x14ac:dyDescent="0.3">
      <c r="A53" s="117"/>
      <c r="B53" s="116"/>
      <c r="C53" s="117"/>
      <c r="D53" s="117"/>
      <c r="E53" s="117"/>
      <c r="F53" s="117"/>
      <c r="G53" s="117"/>
      <c r="H53" s="117"/>
      <c r="I53" s="117"/>
      <c r="J53" s="222"/>
      <c r="K53" s="221"/>
      <c r="L53" s="220"/>
    </row>
  </sheetData>
  <mergeCells count="50">
    <mergeCell ref="A1:L1"/>
    <mergeCell ref="A2:L2"/>
    <mergeCell ref="A6:B6"/>
    <mergeCell ref="B7:B8"/>
    <mergeCell ref="J7:L8"/>
    <mergeCell ref="A3:L3"/>
    <mergeCell ref="A4:L4"/>
    <mergeCell ref="A5:B5"/>
    <mergeCell ref="J9:L9"/>
    <mergeCell ref="J10:L10"/>
    <mergeCell ref="J12:L12"/>
    <mergeCell ref="J13:L13"/>
    <mergeCell ref="J39:L39"/>
    <mergeCell ref="J11:L11"/>
    <mergeCell ref="J18:L18"/>
    <mergeCell ref="J20:L20"/>
    <mergeCell ref="J28:L28"/>
    <mergeCell ref="J16:L16"/>
    <mergeCell ref="J17:L17"/>
    <mergeCell ref="J40:L40"/>
    <mergeCell ref="J35:L35"/>
    <mergeCell ref="J14:L14"/>
    <mergeCell ref="J15:L15"/>
    <mergeCell ref="J19:L19"/>
    <mergeCell ref="J24:L24"/>
    <mergeCell ref="J21:L21"/>
    <mergeCell ref="J26:L26"/>
    <mergeCell ref="J27:L27"/>
    <mergeCell ref="J22:L22"/>
    <mergeCell ref="J23:L23"/>
    <mergeCell ref="J25:L25"/>
    <mergeCell ref="J36:L36"/>
    <mergeCell ref="J37:L37"/>
    <mergeCell ref="J38:L38"/>
    <mergeCell ref="J51:L51"/>
    <mergeCell ref="J52:L52"/>
    <mergeCell ref="A31:B31"/>
    <mergeCell ref="J46:L46"/>
    <mergeCell ref="J47:L47"/>
    <mergeCell ref="J48:L48"/>
    <mergeCell ref="J49:L49"/>
    <mergeCell ref="J50:L50"/>
    <mergeCell ref="J41:L41"/>
    <mergeCell ref="J42:L42"/>
    <mergeCell ref="A32:B32"/>
    <mergeCell ref="B33:B34"/>
    <mergeCell ref="J33:L34"/>
    <mergeCell ref="J43:L43"/>
    <mergeCell ref="J44:L44"/>
    <mergeCell ref="J45:L45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43"/>
  <sheetViews>
    <sheetView zoomScale="175" zoomScaleNormal="175" workbookViewId="0">
      <selection activeCell="B25" sqref="B25"/>
    </sheetView>
  </sheetViews>
  <sheetFormatPr defaultRowHeight="15" x14ac:dyDescent="0.25"/>
  <cols>
    <col min="2" max="2" width="30.42578125" bestFit="1" customWidth="1"/>
    <col min="3" max="3" width="11.140625" bestFit="1" customWidth="1"/>
    <col min="4" max="4" width="8.42578125" customWidth="1"/>
    <col min="5" max="5" width="8.28515625" customWidth="1"/>
    <col min="6" max="6" width="9.140625" bestFit="1" customWidth="1"/>
    <col min="7" max="8" width="8.140625" customWidth="1"/>
    <col min="9" max="9" width="8.42578125" customWidth="1"/>
    <col min="10" max="10" width="21.42578125" customWidth="1"/>
  </cols>
  <sheetData>
    <row r="1" spans="1:10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</row>
    <row r="2" spans="1:10" ht="23.25" x14ac:dyDescent="0.25">
      <c r="A2" s="634" t="s">
        <v>1890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</row>
    <row r="5" spans="1:10" ht="23.25" x14ac:dyDescent="0.35">
      <c r="A5" s="637" t="s">
        <v>968</v>
      </c>
      <c r="B5" s="637"/>
      <c r="C5" s="110"/>
      <c r="D5" s="109"/>
      <c r="E5" s="109"/>
      <c r="F5" s="109"/>
      <c r="G5" s="109"/>
      <c r="H5" s="109"/>
      <c r="I5" s="109"/>
      <c r="J5" s="108"/>
    </row>
    <row r="6" spans="1:10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</row>
    <row r="7" spans="1:10" ht="15.75" customHeight="1" x14ac:dyDescent="0.25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912" t="s">
        <v>93</v>
      </c>
    </row>
    <row r="8" spans="1:10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913"/>
    </row>
    <row r="9" spans="1:10" ht="15.75" customHeight="1" thickBot="1" x14ac:dyDescent="0.3">
      <c r="A9" s="127" t="s">
        <v>27</v>
      </c>
      <c r="B9" s="112" t="s">
        <v>23</v>
      </c>
      <c r="C9" s="112" t="s">
        <v>39</v>
      </c>
      <c r="D9" s="125" t="s">
        <v>18</v>
      </c>
      <c r="E9" s="125">
        <v>8</v>
      </c>
      <c r="F9" s="125">
        <v>0</v>
      </c>
      <c r="G9" s="125">
        <v>8</v>
      </c>
      <c r="H9" s="125">
        <v>0</v>
      </c>
      <c r="I9" s="125">
        <v>8</v>
      </c>
      <c r="J9" s="116" t="s">
        <v>165</v>
      </c>
    </row>
    <row r="10" spans="1:10" ht="15.75" thickBot="1" x14ac:dyDescent="0.3">
      <c r="A10" s="127" t="s">
        <v>26</v>
      </c>
      <c r="B10" s="112" t="s">
        <v>21</v>
      </c>
      <c r="C10" s="112" t="s">
        <v>39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116" t="s">
        <v>165</v>
      </c>
    </row>
    <row r="11" spans="1:10" ht="15.75" thickBot="1" x14ac:dyDescent="0.3">
      <c r="A11" s="126" t="s">
        <v>1889</v>
      </c>
      <c r="B11" s="116" t="s">
        <v>4</v>
      </c>
      <c r="C11" s="116" t="s">
        <v>39</v>
      </c>
      <c r="D11" s="125" t="s">
        <v>1</v>
      </c>
      <c r="E11" s="117">
        <v>0</v>
      </c>
      <c r="F11" s="117">
        <v>2</v>
      </c>
      <c r="G11" s="117">
        <v>2</v>
      </c>
      <c r="H11" s="117">
        <v>0</v>
      </c>
      <c r="I11" s="117">
        <v>5</v>
      </c>
      <c r="J11" s="116" t="s">
        <v>165</v>
      </c>
    </row>
    <row r="12" spans="1:10" ht="18.75" thickBot="1" x14ac:dyDescent="0.3">
      <c r="A12" s="117" t="s">
        <v>1888</v>
      </c>
      <c r="B12" s="118" t="s">
        <v>1887</v>
      </c>
      <c r="C12" s="118" t="s">
        <v>39</v>
      </c>
      <c r="D12" s="125" t="s">
        <v>1</v>
      </c>
      <c r="E12" s="117">
        <v>3</v>
      </c>
      <c r="F12" s="117">
        <v>0</v>
      </c>
      <c r="G12" s="117">
        <v>3</v>
      </c>
      <c r="H12" s="117">
        <v>3</v>
      </c>
      <c r="I12" s="117">
        <v>8</v>
      </c>
      <c r="J12" s="116" t="s">
        <v>1880</v>
      </c>
    </row>
    <row r="13" spans="1:10" ht="18.75" thickBot="1" x14ac:dyDescent="0.3">
      <c r="A13" s="117" t="s">
        <v>1886</v>
      </c>
      <c r="B13" s="116" t="s">
        <v>1885</v>
      </c>
      <c r="C13" s="118" t="s">
        <v>39</v>
      </c>
      <c r="D13" s="125" t="s">
        <v>1</v>
      </c>
      <c r="E13" s="117">
        <v>3</v>
      </c>
      <c r="F13" s="117">
        <v>0</v>
      </c>
      <c r="G13" s="117">
        <v>3</v>
      </c>
      <c r="H13" s="117">
        <v>3</v>
      </c>
      <c r="I13" s="117">
        <v>8</v>
      </c>
      <c r="J13" s="116" t="s">
        <v>936</v>
      </c>
    </row>
    <row r="14" spans="1:10" ht="15.75" thickBot="1" x14ac:dyDescent="0.3">
      <c r="A14" s="117" t="s">
        <v>1884</v>
      </c>
      <c r="B14" s="118" t="s">
        <v>1883</v>
      </c>
      <c r="C14" s="118" t="s">
        <v>39</v>
      </c>
      <c r="D14" s="125" t="s">
        <v>1</v>
      </c>
      <c r="E14" s="117">
        <v>3</v>
      </c>
      <c r="F14" s="117">
        <v>0</v>
      </c>
      <c r="G14" s="117">
        <v>3</v>
      </c>
      <c r="H14" s="117">
        <v>3</v>
      </c>
      <c r="I14" s="117">
        <v>8</v>
      </c>
      <c r="J14" s="116" t="s">
        <v>1866</v>
      </c>
    </row>
    <row r="15" spans="1:10" ht="18.75" thickBot="1" x14ac:dyDescent="0.3">
      <c r="A15" s="117" t="s">
        <v>1882</v>
      </c>
      <c r="B15" s="118" t="s">
        <v>1881</v>
      </c>
      <c r="C15" s="118" t="s">
        <v>39</v>
      </c>
      <c r="D15" s="125" t="s">
        <v>1</v>
      </c>
      <c r="E15" s="117">
        <v>3</v>
      </c>
      <c r="F15" s="117">
        <v>0</v>
      </c>
      <c r="G15" s="117">
        <v>3</v>
      </c>
      <c r="H15" s="117">
        <v>3</v>
      </c>
      <c r="I15" s="117">
        <v>8</v>
      </c>
      <c r="J15" s="116" t="s">
        <v>1880</v>
      </c>
    </row>
    <row r="16" spans="1:10" ht="15.75" thickBot="1" x14ac:dyDescent="0.3">
      <c r="A16" s="117" t="s">
        <v>1879</v>
      </c>
      <c r="B16" s="116" t="s">
        <v>1878</v>
      </c>
      <c r="C16" s="118" t="s">
        <v>39</v>
      </c>
      <c r="D16" s="125" t="s">
        <v>1</v>
      </c>
      <c r="E16" s="117">
        <v>3</v>
      </c>
      <c r="F16" s="117">
        <v>0</v>
      </c>
      <c r="G16" s="117">
        <v>3</v>
      </c>
      <c r="H16" s="117">
        <v>3</v>
      </c>
      <c r="I16" s="117">
        <v>8</v>
      </c>
      <c r="J16" s="116" t="s">
        <v>1877</v>
      </c>
    </row>
    <row r="17" spans="1:10" ht="15.75" thickBot="1" x14ac:dyDescent="0.3">
      <c r="A17" s="117" t="s">
        <v>1876</v>
      </c>
      <c r="B17" s="118" t="s">
        <v>1875</v>
      </c>
      <c r="C17" s="118" t="s">
        <v>39</v>
      </c>
      <c r="D17" s="125" t="s">
        <v>1</v>
      </c>
      <c r="E17" s="117">
        <v>3</v>
      </c>
      <c r="F17" s="117">
        <v>0</v>
      </c>
      <c r="G17" s="117">
        <v>3</v>
      </c>
      <c r="H17" s="117">
        <v>3</v>
      </c>
      <c r="I17" s="117">
        <v>8</v>
      </c>
      <c r="J17" s="116" t="s">
        <v>902</v>
      </c>
    </row>
    <row r="18" spans="1:10" ht="15.75" thickBot="1" x14ac:dyDescent="0.3">
      <c r="A18" s="117" t="s">
        <v>1874</v>
      </c>
      <c r="B18" s="118" t="s">
        <v>1873</v>
      </c>
      <c r="C18" s="118" t="s">
        <v>39</v>
      </c>
      <c r="D18" s="125" t="s">
        <v>1</v>
      </c>
      <c r="E18" s="117">
        <v>3</v>
      </c>
      <c r="F18" s="117">
        <v>0</v>
      </c>
      <c r="G18" s="117">
        <v>3</v>
      </c>
      <c r="H18" s="117">
        <v>3</v>
      </c>
      <c r="I18" s="117">
        <v>8</v>
      </c>
      <c r="J18" s="116" t="s">
        <v>1075</v>
      </c>
    </row>
    <row r="19" spans="1:10" ht="15.75" thickBot="1" x14ac:dyDescent="0.3">
      <c r="A19" s="117" t="s">
        <v>1872</v>
      </c>
      <c r="B19" s="118" t="s">
        <v>1871</v>
      </c>
      <c r="C19" s="118" t="s">
        <v>39</v>
      </c>
      <c r="D19" s="125" t="s">
        <v>1</v>
      </c>
      <c r="E19" s="117">
        <v>3</v>
      </c>
      <c r="F19" s="117">
        <v>0</v>
      </c>
      <c r="G19" s="117">
        <v>3</v>
      </c>
      <c r="H19" s="117">
        <v>3</v>
      </c>
      <c r="I19" s="117">
        <v>8</v>
      </c>
      <c r="J19" s="116" t="s">
        <v>902</v>
      </c>
    </row>
    <row r="20" spans="1:10" ht="15.75" thickBot="1" x14ac:dyDescent="0.3">
      <c r="A20" s="117" t="s">
        <v>1870</v>
      </c>
      <c r="B20" s="116" t="s">
        <v>1869</v>
      </c>
      <c r="C20" s="118" t="s">
        <v>39</v>
      </c>
      <c r="D20" s="125" t="s">
        <v>1</v>
      </c>
      <c r="E20" s="117">
        <v>3</v>
      </c>
      <c r="F20" s="117">
        <v>0</v>
      </c>
      <c r="G20" s="117">
        <v>3</v>
      </c>
      <c r="H20" s="117">
        <v>3</v>
      </c>
      <c r="I20" s="117">
        <v>8</v>
      </c>
      <c r="J20" s="116" t="s">
        <v>1856</v>
      </c>
    </row>
    <row r="21" spans="1:10" ht="15.75" thickBot="1" x14ac:dyDescent="0.3">
      <c r="A21" s="117" t="s">
        <v>1868</v>
      </c>
      <c r="B21" s="118" t="s">
        <v>1867</v>
      </c>
      <c r="C21" s="118" t="s">
        <v>39</v>
      </c>
      <c r="D21" s="125" t="s">
        <v>1</v>
      </c>
      <c r="E21" s="117">
        <v>3</v>
      </c>
      <c r="F21" s="117">
        <v>0</v>
      </c>
      <c r="G21" s="117">
        <v>3</v>
      </c>
      <c r="H21" s="117">
        <v>3</v>
      </c>
      <c r="I21" s="117">
        <v>8</v>
      </c>
      <c r="J21" s="116" t="s">
        <v>1866</v>
      </c>
    </row>
    <row r="22" spans="1:10" ht="18.75" thickBot="1" x14ac:dyDescent="0.3">
      <c r="A22" s="125" t="s">
        <v>1865</v>
      </c>
      <c r="B22" s="112" t="s">
        <v>1864</v>
      </c>
      <c r="C22" s="118" t="s">
        <v>39</v>
      </c>
      <c r="D22" s="125" t="s">
        <v>1</v>
      </c>
      <c r="E22" s="117">
        <v>3</v>
      </c>
      <c r="F22" s="117">
        <v>0</v>
      </c>
      <c r="G22" s="117">
        <v>3</v>
      </c>
      <c r="H22" s="117">
        <v>3</v>
      </c>
      <c r="I22" s="117">
        <v>8</v>
      </c>
      <c r="J22" s="116" t="s">
        <v>1075</v>
      </c>
    </row>
    <row r="23" spans="1:10" ht="18.75" thickBot="1" x14ac:dyDescent="0.3">
      <c r="A23" s="117" t="s">
        <v>1863</v>
      </c>
      <c r="B23" s="116" t="s">
        <v>1862</v>
      </c>
      <c r="C23" s="118" t="s">
        <v>39</v>
      </c>
      <c r="D23" s="125" t="s">
        <v>1</v>
      </c>
      <c r="E23" s="117">
        <v>3</v>
      </c>
      <c r="F23" s="117">
        <v>0</v>
      </c>
      <c r="G23" s="117">
        <v>3</v>
      </c>
      <c r="H23" s="117">
        <v>3</v>
      </c>
      <c r="I23" s="117">
        <v>8</v>
      </c>
      <c r="J23" s="116" t="s">
        <v>1859</v>
      </c>
    </row>
    <row r="24" spans="1:10" ht="18.75" thickBot="1" x14ac:dyDescent="0.3">
      <c r="A24" s="117" t="s">
        <v>1861</v>
      </c>
      <c r="B24" s="118" t="s">
        <v>1860</v>
      </c>
      <c r="C24" s="118" t="s">
        <v>39</v>
      </c>
      <c r="D24" s="125" t="s">
        <v>1</v>
      </c>
      <c r="E24" s="117">
        <v>3</v>
      </c>
      <c r="F24" s="117">
        <v>0</v>
      </c>
      <c r="G24" s="117">
        <v>3</v>
      </c>
      <c r="H24" s="117">
        <v>3</v>
      </c>
      <c r="I24" s="117">
        <v>8</v>
      </c>
      <c r="J24" s="116" t="s">
        <v>1859</v>
      </c>
    </row>
    <row r="25" spans="1:10" ht="18.75" thickBot="1" x14ac:dyDescent="0.3">
      <c r="A25" s="117" t="s">
        <v>1858</v>
      </c>
      <c r="B25" s="118" t="s">
        <v>1857</v>
      </c>
      <c r="C25" s="118" t="s">
        <v>39</v>
      </c>
      <c r="D25" s="125" t="s">
        <v>1</v>
      </c>
      <c r="E25" s="117">
        <v>3</v>
      </c>
      <c r="F25" s="117">
        <v>0</v>
      </c>
      <c r="G25" s="117">
        <v>3</v>
      </c>
      <c r="H25" s="117">
        <v>3</v>
      </c>
      <c r="I25" s="117">
        <v>8</v>
      </c>
      <c r="J25" s="116" t="s">
        <v>1856</v>
      </c>
    </row>
    <row r="26" spans="1:10" ht="15.75" thickBot="1" x14ac:dyDescent="0.3">
      <c r="A26" s="117"/>
      <c r="B26" s="116"/>
      <c r="C26" s="116"/>
      <c r="D26" s="117"/>
      <c r="E26" s="117"/>
      <c r="F26" s="117"/>
      <c r="G26" s="117"/>
      <c r="H26" s="117"/>
      <c r="I26" s="117"/>
      <c r="J26" s="116"/>
    </row>
    <row r="27" spans="1:10" ht="15.75" thickBot="1" x14ac:dyDescent="0.3">
      <c r="A27" s="117"/>
      <c r="B27" s="116"/>
      <c r="C27" s="116"/>
      <c r="D27" s="117"/>
      <c r="E27" s="117"/>
      <c r="F27" s="117"/>
      <c r="G27" s="117"/>
      <c r="H27" s="117"/>
      <c r="I27" s="117"/>
      <c r="J27" s="116"/>
    </row>
    <row r="28" spans="1:10" ht="15.75" thickBot="1" x14ac:dyDescent="0.3">
      <c r="A28" s="117"/>
      <c r="B28" s="116"/>
      <c r="C28" s="116"/>
      <c r="D28" s="117"/>
      <c r="E28" s="117"/>
      <c r="F28" s="117"/>
      <c r="G28" s="117"/>
      <c r="H28" s="117"/>
      <c r="I28" s="117"/>
      <c r="J28" s="116"/>
    </row>
    <row r="29" spans="1:10" ht="15.75" thickBot="1" x14ac:dyDescent="0.3">
      <c r="A29" s="117"/>
      <c r="B29" s="116"/>
      <c r="C29" s="116"/>
      <c r="D29" s="117"/>
      <c r="E29" s="117"/>
      <c r="F29" s="117"/>
      <c r="G29" s="117"/>
      <c r="H29" s="117"/>
      <c r="I29" s="117"/>
      <c r="J29" s="116"/>
    </row>
    <row r="30" spans="1:10" x14ac:dyDescent="0.25">
      <c r="J30" s="143"/>
    </row>
    <row r="31" spans="1:10" x14ac:dyDescent="0.25">
      <c r="J31" s="143"/>
    </row>
    <row r="32" spans="1:10" x14ac:dyDescent="0.25">
      <c r="J32" s="143"/>
    </row>
    <row r="33" spans="10:10" x14ac:dyDescent="0.25">
      <c r="J33" s="143"/>
    </row>
    <row r="34" spans="10:10" x14ac:dyDescent="0.25">
      <c r="J34" s="143"/>
    </row>
    <row r="35" spans="10:10" x14ac:dyDescent="0.25">
      <c r="J35" s="143"/>
    </row>
    <row r="36" spans="10:10" x14ac:dyDescent="0.25">
      <c r="J36" s="143"/>
    </row>
    <row r="37" spans="10:10" x14ac:dyDescent="0.25">
      <c r="J37" s="143"/>
    </row>
    <row r="38" spans="10:10" x14ac:dyDescent="0.25">
      <c r="J38" s="143"/>
    </row>
    <row r="39" spans="10:10" x14ac:dyDescent="0.25">
      <c r="J39" s="143"/>
    </row>
    <row r="40" spans="10:10" x14ac:dyDescent="0.25">
      <c r="J40" s="143"/>
    </row>
    <row r="41" spans="10:10" x14ac:dyDescent="0.25">
      <c r="J41" s="143"/>
    </row>
    <row r="42" spans="10:10" x14ac:dyDescent="0.25">
      <c r="J42" s="143"/>
    </row>
    <row r="43" spans="10:10" x14ac:dyDescent="0.25">
      <c r="J43" s="143"/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L28"/>
  <sheetViews>
    <sheetView workbookViewId="0">
      <selection activeCell="G15" sqref="G15"/>
    </sheetView>
  </sheetViews>
  <sheetFormatPr defaultRowHeight="15" x14ac:dyDescent="0.25"/>
  <cols>
    <col min="2" max="2" width="28" customWidth="1"/>
    <col min="3" max="3" width="10.7109375" style="350" customWidth="1"/>
    <col min="4" max="4" width="7.140625" customWidth="1"/>
    <col min="5" max="5" width="8.28515625" customWidth="1"/>
    <col min="6" max="6" width="8" customWidth="1"/>
    <col min="7" max="8" width="7.28515625" customWidth="1"/>
    <col min="9" max="9" width="7.42578125" customWidth="1"/>
    <col min="11" max="12" width="9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1934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2" customHeight="1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14.25" customHeight="1" x14ac:dyDescent="0.35">
      <c r="A5" s="637"/>
      <c r="B5" s="637"/>
      <c r="C5" s="548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232</v>
      </c>
      <c r="B6" s="629"/>
      <c r="C6" s="54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2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546" t="s">
        <v>92</v>
      </c>
      <c r="B8" s="920"/>
      <c r="C8" s="119" t="s">
        <v>1933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customHeight="1" thickBot="1" x14ac:dyDescent="0.3">
      <c r="A9" s="533" t="s">
        <v>1932</v>
      </c>
      <c r="B9" s="532" t="s">
        <v>23</v>
      </c>
      <c r="C9" s="228" t="s">
        <v>30</v>
      </c>
      <c r="D9" s="125" t="s">
        <v>18</v>
      </c>
      <c r="E9" s="125">
        <v>8</v>
      </c>
      <c r="F9" s="125">
        <v>0</v>
      </c>
      <c r="G9" s="125">
        <v>8</v>
      </c>
      <c r="H9" s="125">
        <v>8</v>
      </c>
      <c r="I9" s="125">
        <v>8</v>
      </c>
      <c r="J9" s="759" t="s">
        <v>1236</v>
      </c>
      <c r="K9" s="760"/>
      <c r="L9" s="761"/>
    </row>
    <row r="10" spans="1:12" ht="15.75" thickBot="1" x14ac:dyDescent="0.3">
      <c r="A10" s="537" t="s">
        <v>1931</v>
      </c>
      <c r="B10" s="543" t="s">
        <v>21</v>
      </c>
      <c r="C10" s="228" t="s">
        <v>30</v>
      </c>
      <c r="D10" s="125" t="s">
        <v>18</v>
      </c>
      <c r="E10" s="125">
        <v>0</v>
      </c>
      <c r="F10" s="125">
        <v>1</v>
      </c>
      <c r="G10" s="125">
        <v>1</v>
      </c>
      <c r="H10" s="125">
        <v>1</v>
      </c>
      <c r="I10" s="125">
        <v>1</v>
      </c>
      <c r="J10" s="759" t="s">
        <v>1236</v>
      </c>
      <c r="K10" s="760"/>
      <c r="L10" s="761"/>
    </row>
    <row r="11" spans="1:12" ht="15.75" thickBot="1" x14ac:dyDescent="0.3">
      <c r="A11" s="545" t="s">
        <v>343</v>
      </c>
      <c r="B11" s="544" t="s">
        <v>23</v>
      </c>
      <c r="C11" s="228" t="s">
        <v>30</v>
      </c>
      <c r="D11" s="125" t="s">
        <v>18</v>
      </c>
      <c r="E11" s="125">
        <v>8</v>
      </c>
      <c r="F11" s="125">
        <v>0</v>
      </c>
      <c r="G11" s="125">
        <v>8</v>
      </c>
      <c r="H11" s="125">
        <v>8</v>
      </c>
      <c r="I11" s="125">
        <v>8</v>
      </c>
      <c r="J11" s="756" t="s">
        <v>1236</v>
      </c>
      <c r="K11" s="757"/>
      <c r="L11" s="758"/>
    </row>
    <row r="12" spans="1:12" ht="15.75" thickBot="1" x14ac:dyDescent="0.3">
      <c r="A12" s="537" t="s">
        <v>342</v>
      </c>
      <c r="B12" s="543" t="s">
        <v>21</v>
      </c>
      <c r="C12" s="228" t="s">
        <v>30</v>
      </c>
      <c r="D12" s="125" t="s">
        <v>18</v>
      </c>
      <c r="E12" s="125">
        <v>0</v>
      </c>
      <c r="F12" s="125">
        <v>1</v>
      </c>
      <c r="G12" s="125">
        <v>1</v>
      </c>
      <c r="H12" s="125">
        <v>1</v>
      </c>
      <c r="I12" s="125">
        <v>1</v>
      </c>
      <c r="J12" s="756" t="s">
        <v>1236</v>
      </c>
      <c r="K12" s="757"/>
      <c r="L12" s="758"/>
    </row>
    <row r="13" spans="1:12" ht="15.75" thickBot="1" x14ac:dyDescent="0.3">
      <c r="A13" s="537" t="s">
        <v>1930</v>
      </c>
      <c r="B13" s="543" t="s">
        <v>19</v>
      </c>
      <c r="C13" s="228" t="s">
        <v>30</v>
      </c>
      <c r="D13" s="117" t="s">
        <v>18</v>
      </c>
      <c r="E13" s="117">
        <v>0</v>
      </c>
      <c r="F13" s="117">
        <v>0</v>
      </c>
      <c r="G13" s="117">
        <v>0</v>
      </c>
      <c r="H13" s="117">
        <v>21</v>
      </c>
      <c r="I13" s="117">
        <v>21</v>
      </c>
      <c r="J13" s="756" t="s">
        <v>1236</v>
      </c>
      <c r="K13" s="757"/>
      <c r="L13" s="758"/>
    </row>
    <row r="14" spans="1:12" ht="16.5" customHeight="1" thickBot="1" x14ac:dyDescent="0.3">
      <c r="A14" s="537" t="s">
        <v>1929</v>
      </c>
      <c r="B14" s="536" t="s">
        <v>1928</v>
      </c>
      <c r="C14" s="228" t="s">
        <v>30</v>
      </c>
      <c r="D14" s="117" t="s">
        <v>1</v>
      </c>
      <c r="E14" s="117">
        <v>3</v>
      </c>
      <c r="F14" s="117">
        <v>0</v>
      </c>
      <c r="G14" s="117">
        <v>3</v>
      </c>
      <c r="H14" s="117">
        <v>6</v>
      </c>
      <c r="I14" s="117">
        <v>6</v>
      </c>
      <c r="J14" s="756" t="s">
        <v>1910</v>
      </c>
      <c r="K14" s="757"/>
      <c r="L14" s="758"/>
    </row>
    <row r="15" spans="1:12" ht="15.75" thickBot="1" x14ac:dyDescent="0.3">
      <c r="A15" s="532" t="s">
        <v>1927</v>
      </c>
      <c r="B15" s="543" t="s">
        <v>1926</v>
      </c>
      <c r="C15" s="228" t="s">
        <v>30</v>
      </c>
      <c r="D15" s="117" t="s">
        <v>1</v>
      </c>
      <c r="E15" s="117">
        <v>2</v>
      </c>
      <c r="F15" s="117">
        <v>2</v>
      </c>
      <c r="G15" s="117">
        <v>3</v>
      </c>
      <c r="H15" s="117">
        <v>6</v>
      </c>
      <c r="I15" s="117">
        <v>6</v>
      </c>
      <c r="J15" s="756" t="s">
        <v>1923</v>
      </c>
      <c r="K15" s="757"/>
      <c r="L15" s="758"/>
    </row>
    <row r="16" spans="1:12" ht="17.25" customHeight="1" thickBot="1" x14ac:dyDescent="0.3">
      <c r="A16" s="539" t="s">
        <v>1925</v>
      </c>
      <c r="B16" s="538" t="s">
        <v>1924</v>
      </c>
      <c r="C16" s="228" t="s">
        <v>30</v>
      </c>
      <c r="D16" s="117" t="s">
        <v>1</v>
      </c>
      <c r="E16" s="117">
        <v>3</v>
      </c>
      <c r="F16" s="117">
        <v>0</v>
      </c>
      <c r="G16" s="117">
        <v>3</v>
      </c>
      <c r="H16" s="117">
        <v>6</v>
      </c>
      <c r="I16" s="117">
        <v>6</v>
      </c>
      <c r="J16" s="756" t="s">
        <v>1923</v>
      </c>
      <c r="K16" s="757"/>
      <c r="L16" s="758"/>
    </row>
    <row r="17" spans="1:12" ht="20.25" customHeight="1" thickBot="1" x14ac:dyDescent="0.3">
      <c r="A17" s="541" t="s">
        <v>1922</v>
      </c>
      <c r="B17" s="542" t="s">
        <v>1921</v>
      </c>
      <c r="C17" s="228" t="s">
        <v>30</v>
      </c>
      <c r="D17" s="125" t="s">
        <v>1</v>
      </c>
      <c r="E17" s="117">
        <v>3</v>
      </c>
      <c r="F17" s="117">
        <v>0</v>
      </c>
      <c r="G17" s="117">
        <v>3</v>
      </c>
      <c r="H17" s="117">
        <v>6</v>
      </c>
      <c r="I17" s="117">
        <v>6</v>
      </c>
      <c r="J17" s="756" t="s">
        <v>1920</v>
      </c>
      <c r="K17" s="757"/>
      <c r="L17" s="758"/>
    </row>
    <row r="18" spans="1:12" ht="23.25" customHeight="1" thickBot="1" x14ac:dyDescent="0.3">
      <c r="A18" s="541" t="s">
        <v>1919</v>
      </c>
      <c r="B18" s="540" t="s">
        <v>1918</v>
      </c>
      <c r="C18" s="228" t="s">
        <v>30</v>
      </c>
      <c r="D18" s="117" t="s">
        <v>1</v>
      </c>
      <c r="E18" s="117">
        <v>3</v>
      </c>
      <c r="F18" s="117">
        <v>0</v>
      </c>
      <c r="G18" s="117">
        <v>3</v>
      </c>
      <c r="H18" s="117">
        <v>6</v>
      </c>
      <c r="I18" s="117">
        <v>6</v>
      </c>
      <c r="J18" s="917" t="s">
        <v>1900</v>
      </c>
      <c r="K18" s="918"/>
      <c r="L18" s="919"/>
    </row>
    <row r="19" spans="1:12" ht="15.75" thickBot="1" x14ac:dyDescent="0.3">
      <c r="A19" s="537" t="s">
        <v>1917</v>
      </c>
      <c r="B19" s="536" t="s">
        <v>1916</v>
      </c>
      <c r="C19" s="228" t="s">
        <v>30</v>
      </c>
      <c r="D19" s="117" t="s">
        <v>1</v>
      </c>
      <c r="E19" s="117">
        <v>3</v>
      </c>
      <c r="F19" s="117">
        <v>0</v>
      </c>
      <c r="G19" s="117">
        <v>3</v>
      </c>
      <c r="H19" s="117">
        <v>6</v>
      </c>
      <c r="I19" s="117">
        <v>6</v>
      </c>
      <c r="J19" s="914" t="s">
        <v>1913</v>
      </c>
      <c r="K19" s="915"/>
      <c r="L19" s="916"/>
    </row>
    <row r="20" spans="1:12" ht="18.75" customHeight="1" thickBot="1" x14ac:dyDescent="0.3">
      <c r="A20" s="539" t="s">
        <v>1915</v>
      </c>
      <c r="B20" s="538" t="s">
        <v>1914</v>
      </c>
      <c r="C20" s="228" t="s">
        <v>30</v>
      </c>
      <c r="D20" s="117" t="s">
        <v>1</v>
      </c>
      <c r="E20" s="117">
        <v>3</v>
      </c>
      <c r="F20" s="117">
        <v>0</v>
      </c>
      <c r="G20" s="117">
        <v>3</v>
      </c>
      <c r="H20" s="117">
        <v>6</v>
      </c>
      <c r="I20" s="117">
        <v>6</v>
      </c>
      <c r="J20" s="914" t="s">
        <v>1913</v>
      </c>
      <c r="K20" s="915"/>
      <c r="L20" s="916"/>
    </row>
    <row r="21" spans="1:12" ht="17.25" customHeight="1" thickBot="1" x14ac:dyDescent="0.3">
      <c r="A21" s="537" t="s">
        <v>1912</v>
      </c>
      <c r="B21" s="536" t="s">
        <v>1911</v>
      </c>
      <c r="C21" s="228" t="s">
        <v>30</v>
      </c>
      <c r="D21" s="117" t="s">
        <v>1</v>
      </c>
      <c r="E21" s="117">
        <v>3</v>
      </c>
      <c r="F21" s="117">
        <v>0</v>
      </c>
      <c r="G21" s="117">
        <v>3</v>
      </c>
      <c r="H21" s="117">
        <v>6</v>
      </c>
      <c r="I21" s="117">
        <v>6</v>
      </c>
      <c r="J21" s="914" t="s">
        <v>1910</v>
      </c>
      <c r="K21" s="915"/>
      <c r="L21" s="916"/>
    </row>
    <row r="22" spans="1:12" ht="23.25" customHeight="1" thickBot="1" x14ac:dyDescent="0.3">
      <c r="A22" s="535" t="s">
        <v>1909</v>
      </c>
      <c r="B22" s="534" t="s">
        <v>1908</v>
      </c>
      <c r="C22" s="228" t="s">
        <v>30</v>
      </c>
      <c r="D22" s="117" t="s">
        <v>1</v>
      </c>
      <c r="E22" s="117">
        <v>3</v>
      </c>
      <c r="F22" s="117">
        <v>0</v>
      </c>
      <c r="G22" s="117">
        <v>3</v>
      </c>
      <c r="H22" s="117">
        <v>6</v>
      </c>
      <c r="I22" s="117">
        <v>6</v>
      </c>
      <c r="J22" s="914" t="s">
        <v>1891</v>
      </c>
      <c r="K22" s="915"/>
      <c r="L22" s="916"/>
    </row>
    <row r="23" spans="1:12" ht="18" customHeight="1" thickBot="1" x14ac:dyDescent="0.3">
      <c r="A23" s="533" t="s">
        <v>1907</v>
      </c>
      <c r="B23" s="532" t="s">
        <v>1906</v>
      </c>
      <c r="C23" s="228" t="s">
        <v>30</v>
      </c>
      <c r="D23" s="117" t="s">
        <v>1</v>
      </c>
      <c r="E23" s="117">
        <v>3</v>
      </c>
      <c r="F23" s="117">
        <v>0</v>
      </c>
      <c r="G23" s="117">
        <v>3</v>
      </c>
      <c r="H23" s="117">
        <v>6</v>
      </c>
      <c r="I23" s="117">
        <v>6</v>
      </c>
      <c r="J23" s="914" t="s">
        <v>1905</v>
      </c>
      <c r="K23" s="915"/>
      <c r="L23" s="916"/>
    </row>
    <row r="24" spans="1:12" ht="18" customHeight="1" thickBot="1" x14ac:dyDescent="0.3">
      <c r="A24" s="533" t="s">
        <v>1904</v>
      </c>
      <c r="B24" s="532" t="s">
        <v>1903</v>
      </c>
      <c r="C24" s="228" t="s">
        <v>30</v>
      </c>
      <c r="D24" s="117" t="s">
        <v>1</v>
      </c>
      <c r="E24" s="117">
        <v>3</v>
      </c>
      <c r="F24" s="117">
        <v>0</v>
      </c>
      <c r="G24" s="117">
        <v>3</v>
      </c>
      <c r="H24" s="117">
        <v>6</v>
      </c>
      <c r="I24" s="117">
        <v>6</v>
      </c>
      <c r="J24" s="914" t="s">
        <v>1897</v>
      </c>
      <c r="K24" s="915"/>
      <c r="L24" s="916"/>
    </row>
    <row r="25" spans="1:12" ht="16.5" customHeight="1" thickBot="1" x14ac:dyDescent="0.3">
      <c r="A25" s="529" t="s">
        <v>1902</v>
      </c>
      <c r="B25" s="528" t="s">
        <v>1901</v>
      </c>
      <c r="C25" s="228" t="s">
        <v>30</v>
      </c>
      <c r="D25" s="117" t="s">
        <v>1</v>
      </c>
      <c r="E25" s="117">
        <v>3</v>
      </c>
      <c r="F25" s="117">
        <v>0</v>
      </c>
      <c r="G25" s="117">
        <v>3</v>
      </c>
      <c r="H25" s="117">
        <v>6</v>
      </c>
      <c r="I25" s="117">
        <v>6</v>
      </c>
      <c r="J25" s="921" t="s">
        <v>1900</v>
      </c>
      <c r="K25" s="922"/>
      <c r="L25" s="923"/>
    </row>
    <row r="26" spans="1:12" ht="20.25" customHeight="1" thickBot="1" x14ac:dyDescent="0.3">
      <c r="A26" s="531" t="s">
        <v>1899</v>
      </c>
      <c r="B26" s="530" t="s">
        <v>1898</v>
      </c>
      <c r="C26" s="228" t="s">
        <v>30</v>
      </c>
      <c r="D26" s="117" t="s">
        <v>1</v>
      </c>
      <c r="E26" s="117">
        <v>3</v>
      </c>
      <c r="F26" s="117">
        <v>0</v>
      </c>
      <c r="G26" s="117">
        <v>3</v>
      </c>
      <c r="H26" s="117">
        <v>6</v>
      </c>
      <c r="I26" s="117">
        <v>6</v>
      </c>
      <c r="J26" s="756" t="s">
        <v>1897</v>
      </c>
      <c r="K26" s="757"/>
      <c r="L26" s="758"/>
    </row>
    <row r="27" spans="1:12" ht="26.25" customHeight="1" thickBot="1" x14ac:dyDescent="0.3">
      <c r="A27" s="529" t="s">
        <v>1896</v>
      </c>
      <c r="B27" s="528" t="s">
        <v>1895</v>
      </c>
      <c r="C27" s="228" t="s">
        <v>30</v>
      </c>
      <c r="D27" s="117" t="s">
        <v>1</v>
      </c>
      <c r="E27" s="117">
        <v>3</v>
      </c>
      <c r="F27" s="117">
        <v>0</v>
      </c>
      <c r="G27" s="117">
        <v>3</v>
      </c>
      <c r="H27" s="117">
        <v>6</v>
      </c>
      <c r="I27" s="117">
        <v>6</v>
      </c>
      <c r="J27" s="756" t="s">
        <v>1894</v>
      </c>
      <c r="K27" s="757"/>
      <c r="L27" s="758"/>
    </row>
    <row r="28" spans="1:12" ht="24" customHeight="1" thickBot="1" x14ac:dyDescent="0.3">
      <c r="A28" s="527" t="s">
        <v>1893</v>
      </c>
      <c r="B28" s="526" t="s">
        <v>1892</v>
      </c>
      <c r="C28" s="228" t="s">
        <v>30</v>
      </c>
      <c r="D28" s="117" t="s">
        <v>1</v>
      </c>
      <c r="E28" s="117">
        <v>3</v>
      </c>
      <c r="F28" s="117">
        <v>0</v>
      </c>
      <c r="G28" s="117">
        <v>3</v>
      </c>
      <c r="H28" s="117">
        <v>6</v>
      </c>
      <c r="I28" s="117">
        <v>6</v>
      </c>
      <c r="J28" s="756" t="s">
        <v>1891</v>
      </c>
      <c r="K28" s="757"/>
      <c r="L28" s="758"/>
    </row>
  </sheetData>
  <mergeCells count="28">
    <mergeCell ref="J23:L23"/>
    <mergeCell ref="J24:L24"/>
    <mergeCell ref="J25:L25"/>
    <mergeCell ref="J26:L26"/>
    <mergeCell ref="J27:L27"/>
    <mergeCell ref="J28:L28"/>
    <mergeCell ref="A1:L1"/>
    <mergeCell ref="A2:L2"/>
    <mergeCell ref="A6:B6"/>
    <mergeCell ref="B7:B8"/>
    <mergeCell ref="J7:L8"/>
    <mergeCell ref="A3:L3"/>
    <mergeCell ref="A4:L4"/>
    <mergeCell ref="A5:B5"/>
    <mergeCell ref="J9:L9"/>
    <mergeCell ref="J13:L13"/>
    <mergeCell ref="J11:L11"/>
    <mergeCell ref="J20:L20"/>
    <mergeCell ref="J14:L14"/>
    <mergeCell ref="J15:L15"/>
    <mergeCell ref="J19:L19"/>
    <mergeCell ref="J22:L22"/>
    <mergeCell ref="J21:L21"/>
    <mergeCell ref="J10:L10"/>
    <mergeCell ref="J16:L16"/>
    <mergeCell ref="J17:L17"/>
    <mergeCell ref="J18:L18"/>
    <mergeCell ref="J12:L12"/>
  </mergeCells>
  <pageMargins left="0.7" right="0.7" top="0.75" bottom="0.75" header="0.3" footer="0.3"/>
  <pageSetup paperSize="9" scale="7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37"/>
  <sheetViews>
    <sheetView topLeftCell="A7" workbookViewId="0">
      <selection activeCell="O29" sqref="O28:O29"/>
    </sheetView>
  </sheetViews>
  <sheetFormatPr defaultRowHeight="15" x14ac:dyDescent="0.25"/>
  <cols>
    <col min="2" max="2" width="26.5703125" customWidth="1"/>
    <col min="3" max="3" width="9.5703125" customWidth="1"/>
    <col min="4" max="4" width="7.140625" customWidth="1"/>
    <col min="5" max="6" width="8.28515625" customWidth="1"/>
    <col min="7" max="7" width="8.140625" customWidth="1"/>
    <col min="8" max="8" width="8" customWidth="1"/>
    <col min="9" max="9" width="8.140625" customWidth="1"/>
    <col min="12" max="12" width="12.425781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1934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548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924" t="s">
        <v>232</v>
      </c>
      <c r="B6" s="680"/>
      <c r="C6" s="54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8.75" thickBot="1" x14ac:dyDescent="0.3">
      <c r="A7" s="576" t="s">
        <v>102</v>
      </c>
      <c r="B7" s="925" t="s">
        <v>101</v>
      </c>
      <c r="C7" s="575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8.75" thickBot="1" x14ac:dyDescent="0.3">
      <c r="A8" s="574" t="s">
        <v>92</v>
      </c>
      <c r="B8" s="926"/>
      <c r="C8" s="573" t="s">
        <v>1933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15.75" thickBot="1" x14ac:dyDescent="0.3">
      <c r="A9" s="572" t="s">
        <v>133</v>
      </c>
      <c r="B9" s="571" t="s">
        <v>23</v>
      </c>
      <c r="C9" s="228" t="s">
        <v>30</v>
      </c>
      <c r="D9" s="125" t="s">
        <v>18</v>
      </c>
      <c r="E9" s="125">
        <v>8</v>
      </c>
      <c r="F9" s="125">
        <v>0</v>
      </c>
      <c r="G9" s="125">
        <v>8</v>
      </c>
      <c r="H9" s="125">
        <v>8</v>
      </c>
      <c r="I9" s="125">
        <v>8</v>
      </c>
      <c r="J9" s="759" t="s">
        <v>1236</v>
      </c>
      <c r="K9" s="760"/>
      <c r="L9" s="761"/>
    </row>
    <row r="10" spans="1:12" ht="23.25" customHeight="1" thickBot="1" x14ac:dyDescent="0.3">
      <c r="A10" s="570" t="s">
        <v>132</v>
      </c>
      <c r="B10" s="568" t="s">
        <v>21</v>
      </c>
      <c r="C10" s="228" t="s">
        <v>30</v>
      </c>
      <c r="D10" s="125" t="s">
        <v>18</v>
      </c>
      <c r="E10" s="125">
        <v>0</v>
      </c>
      <c r="F10" s="125">
        <v>1</v>
      </c>
      <c r="G10" s="125">
        <v>1</v>
      </c>
      <c r="H10" s="125">
        <v>0</v>
      </c>
      <c r="I10" s="125">
        <v>1</v>
      </c>
      <c r="J10" s="759" t="s">
        <v>1236</v>
      </c>
      <c r="K10" s="760"/>
      <c r="L10" s="761"/>
    </row>
    <row r="11" spans="1:12" ht="15.75" thickBot="1" x14ac:dyDescent="0.3">
      <c r="A11" s="569" t="s">
        <v>179</v>
      </c>
      <c r="B11" s="568" t="s">
        <v>23</v>
      </c>
      <c r="C11" s="228" t="s">
        <v>30</v>
      </c>
      <c r="D11" s="125" t="s">
        <v>18</v>
      </c>
      <c r="E11" s="125">
        <v>8</v>
      </c>
      <c r="F11" s="125">
        <v>0</v>
      </c>
      <c r="G11" s="125">
        <v>8</v>
      </c>
      <c r="H11" s="125">
        <v>8</v>
      </c>
      <c r="I11" s="125">
        <v>8</v>
      </c>
      <c r="J11" s="222" t="s">
        <v>1236</v>
      </c>
      <c r="K11" s="221"/>
      <c r="L11" s="220"/>
    </row>
    <row r="12" spans="1:12" ht="15.75" thickBot="1" x14ac:dyDescent="0.3">
      <c r="A12" s="569" t="s">
        <v>177</v>
      </c>
      <c r="B12" s="568" t="s">
        <v>21</v>
      </c>
      <c r="C12" s="228" t="s">
        <v>30</v>
      </c>
      <c r="D12" s="125" t="s">
        <v>18</v>
      </c>
      <c r="E12" s="125">
        <v>0</v>
      </c>
      <c r="F12" s="125">
        <v>1</v>
      </c>
      <c r="G12" s="125">
        <v>1</v>
      </c>
      <c r="H12" s="125">
        <v>1</v>
      </c>
      <c r="I12" s="125">
        <v>1</v>
      </c>
      <c r="J12" s="222" t="s">
        <v>1236</v>
      </c>
      <c r="K12" s="221"/>
      <c r="L12" s="220"/>
    </row>
    <row r="13" spans="1:12" ht="15.75" thickBot="1" x14ac:dyDescent="0.3">
      <c r="A13" s="569" t="s">
        <v>176</v>
      </c>
      <c r="B13" s="568" t="s">
        <v>23</v>
      </c>
      <c r="C13" s="228" t="s">
        <v>30</v>
      </c>
      <c r="D13" s="125" t="s">
        <v>18</v>
      </c>
      <c r="E13" s="125">
        <v>8</v>
      </c>
      <c r="F13" s="125">
        <v>0</v>
      </c>
      <c r="G13" s="125">
        <v>8</v>
      </c>
      <c r="H13" s="125">
        <v>8</v>
      </c>
      <c r="I13" s="125">
        <v>8</v>
      </c>
      <c r="J13" s="222" t="s">
        <v>1236</v>
      </c>
      <c r="K13" s="221"/>
      <c r="L13" s="220"/>
    </row>
    <row r="14" spans="1:12" ht="15.75" thickBot="1" x14ac:dyDescent="0.3">
      <c r="A14" s="569" t="s">
        <v>175</v>
      </c>
      <c r="B14" s="568" t="s">
        <v>21</v>
      </c>
      <c r="C14" s="228" t="s">
        <v>30</v>
      </c>
      <c r="D14" s="125" t="s">
        <v>18</v>
      </c>
      <c r="E14" s="125">
        <v>0</v>
      </c>
      <c r="F14" s="125">
        <v>1</v>
      </c>
      <c r="G14" s="125">
        <v>1</v>
      </c>
      <c r="H14" s="125">
        <v>1</v>
      </c>
      <c r="I14" s="125">
        <v>1</v>
      </c>
      <c r="J14" s="222" t="s">
        <v>1236</v>
      </c>
      <c r="K14" s="221"/>
      <c r="L14" s="220"/>
    </row>
    <row r="15" spans="1:12" ht="15.75" thickBot="1" x14ac:dyDescent="0.3">
      <c r="A15" s="569" t="s">
        <v>1976</v>
      </c>
      <c r="B15" s="568" t="s">
        <v>124</v>
      </c>
      <c r="C15" s="567" t="s">
        <v>30</v>
      </c>
      <c r="D15" s="125" t="s">
        <v>18</v>
      </c>
      <c r="E15" s="125">
        <v>0</v>
      </c>
      <c r="F15" s="125">
        <v>0</v>
      </c>
      <c r="G15" s="125">
        <v>0</v>
      </c>
      <c r="H15" s="125">
        <v>21</v>
      </c>
      <c r="I15" s="125">
        <v>21</v>
      </c>
      <c r="J15" s="222" t="s">
        <v>1236</v>
      </c>
      <c r="K15" s="221"/>
      <c r="L15" s="220"/>
    </row>
    <row r="16" spans="1:12" ht="15.75" thickBot="1" x14ac:dyDescent="0.3">
      <c r="A16" s="569" t="s">
        <v>1975</v>
      </c>
      <c r="B16" s="568" t="s">
        <v>234</v>
      </c>
      <c r="C16" s="567" t="s">
        <v>30</v>
      </c>
      <c r="D16" s="125" t="s">
        <v>18</v>
      </c>
      <c r="E16" s="125">
        <v>0</v>
      </c>
      <c r="F16" s="125">
        <v>0</v>
      </c>
      <c r="G16" s="125">
        <v>0</v>
      </c>
      <c r="H16" s="125">
        <v>21</v>
      </c>
      <c r="I16" s="125">
        <v>21</v>
      </c>
      <c r="J16" s="222" t="s">
        <v>1236</v>
      </c>
      <c r="K16" s="221"/>
      <c r="L16" s="220"/>
    </row>
    <row r="17" spans="1:12" ht="15.75" thickBot="1" x14ac:dyDescent="0.3">
      <c r="A17" s="569" t="s">
        <v>173</v>
      </c>
      <c r="B17" s="568" t="s">
        <v>23</v>
      </c>
      <c r="C17" s="567" t="s">
        <v>30</v>
      </c>
      <c r="D17" s="125" t="s">
        <v>18</v>
      </c>
      <c r="E17" s="125">
        <v>8</v>
      </c>
      <c r="F17" s="125">
        <v>0</v>
      </c>
      <c r="G17" s="125">
        <v>8</v>
      </c>
      <c r="H17" s="125">
        <v>8</v>
      </c>
      <c r="I17" s="125">
        <v>8</v>
      </c>
      <c r="J17" s="222" t="s">
        <v>1236</v>
      </c>
      <c r="K17" s="221"/>
      <c r="L17" s="220"/>
    </row>
    <row r="18" spans="1:12" ht="15.75" thickBot="1" x14ac:dyDescent="0.3">
      <c r="A18" s="569" t="s">
        <v>171</v>
      </c>
      <c r="B18" s="568" t="s">
        <v>21</v>
      </c>
      <c r="C18" s="567" t="s">
        <v>30</v>
      </c>
      <c r="D18" s="125" t="s">
        <v>18</v>
      </c>
      <c r="E18" s="125">
        <v>0</v>
      </c>
      <c r="F18" s="125">
        <v>1</v>
      </c>
      <c r="G18" s="125">
        <v>1</v>
      </c>
      <c r="H18" s="125">
        <v>1</v>
      </c>
      <c r="I18" s="125">
        <v>1</v>
      </c>
      <c r="J18" s="222" t="s">
        <v>1236</v>
      </c>
      <c r="K18" s="221"/>
      <c r="L18" s="220"/>
    </row>
    <row r="19" spans="1:12" ht="15.75" thickBot="1" x14ac:dyDescent="0.3">
      <c r="A19" s="569" t="s">
        <v>1974</v>
      </c>
      <c r="B19" s="568" t="s">
        <v>234</v>
      </c>
      <c r="C19" s="567" t="s">
        <v>30</v>
      </c>
      <c r="D19" s="125" t="s">
        <v>18</v>
      </c>
      <c r="E19" s="125">
        <v>0</v>
      </c>
      <c r="F19" s="125">
        <v>0</v>
      </c>
      <c r="G19" s="125">
        <v>0</v>
      </c>
      <c r="H19" s="125">
        <v>21</v>
      </c>
      <c r="I19" s="125">
        <v>21</v>
      </c>
      <c r="J19" s="222" t="s">
        <v>1236</v>
      </c>
      <c r="K19" s="221"/>
      <c r="L19" s="220"/>
    </row>
    <row r="20" spans="1:12" ht="15.75" thickBot="1" x14ac:dyDescent="0.3">
      <c r="A20" s="566" t="s">
        <v>1973</v>
      </c>
      <c r="B20" s="565" t="s">
        <v>111</v>
      </c>
      <c r="C20" s="228" t="s">
        <v>30</v>
      </c>
      <c r="D20" s="125" t="s">
        <v>18</v>
      </c>
      <c r="E20" s="125">
        <v>0</v>
      </c>
      <c r="F20" s="125">
        <v>2</v>
      </c>
      <c r="G20" s="125">
        <v>2</v>
      </c>
      <c r="H20" s="125">
        <v>10</v>
      </c>
      <c r="I20" s="125">
        <v>10</v>
      </c>
      <c r="J20" s="756" t="s">
        <v>1236</v>
      </c>
      <c r="K20" s="757"/>
      <c r="L20" s="758"/>
    </row>
    <row r="21" spans="1:12" ht="18.75" thickBot="1" x14ac:dyDescent="0.3">
      <c r="A21" s="564" t="s">
        <v>1972</v>
      </c>
      <c r="B21" s="563" t="s">
        <v>1971</v>
      </c>
      <c r="C21" s="557" t="s">
        <v>30</v>
      </c>
      <c r="D21" s="125" t="s">
        <v>1</v>
      </c>
      <c r="E21" s="125">
        <v>3</v>
      </c>
      <c r="F21" s="125">
        <v>0</v>
      </c>
      <c r="G21" s="125">
        <v>3</v>
      </c>
      <c r="H21" s="125">
        <v>8</v>
      </c>
      <c r="I21" s="125">
        <v>8</v>
      </c>
      <c r="J21" s="756" t="s">
        <v>1910</v>
      </c>
      <c r="K21" s="757"/>
      <c r="L21" s="758"/>
    </row>
    <row r="22" spans="1:12" ht="15.75" thickBot="1" x14ac:dyDescent="0.3">
      <c r="A22" s="558" t="s">
        <v>1970</v>
      </c>
      <c r="B22" s="552" t="s">
        <v>1969</v>
      </c>
      <c r="C22" s="349"/>
      <c r="D22" s="117" t="s">
        <v>1</v>
      </c>
      <c r="E22" s="117">
        <v>3</v>
      </c>
      <c r="F22" s="117">
        <v>0</v>
      </c>
      <c r="G22" s="117">
        <v>3</v>
      </c>
      <c r="H22" s="117">
        <v>8</v>
      </c>
      <c r="I22" s="117">
        <v>8</v>
      </c>
      <c r="J22" s="756" t="s">
        <v>1923</v>
      </c>
      <c r="K22" s="757"/>
      <c r="L22" s="758"/>
    </row>
    <row r="23" spans="1:12" ht="15.75" thickBot="1" x14ac:dyDescent="0.3">
      <c r="A23" s="562" t="s">
        <v>1968</v>
      </c>
      <c r="B23" s="555" t="s">
        <v>1967</v>
      </c>
      <c r="C23" s="557"/>
      <c r="D23" s="117" t="s">
        <v>1</v>
      </c>
      <c r="E23" s="117">
        <v>3</v>
      </c>
      <c r="F23" s="117">
        <v>0</v>
      </c>
      <c r="G23" s="117">
        <v>3</v>
      </c>
      <c r="H23" s="117">
        <v>8</v>
      </c>
      <c r="I23" s="117">
        <v>8</v>
      </c>
      <c r="J23" s="756" t="s">
        <v>1913</v>
      </c>
      <c r="K23" s="757"/>
      <c r="L23" s="758"/>
    </row>
    <row r="24" spans="1:12" ht="15.75" thickBot="1" x14ac:dyDescent="0.3">
      <c r="A24" s="553" t="s">
        <v>1966</v>
      </c>
      <c r="B24" s="552" t="s">
        <v>1965</v>
      </c>
      <c r="C24" s="554" t="s">
        <v>30</v>
      </c>
      <c r="D24" s="117" t="s">
        <v>1</v>
      </c>
      <c r="E24" s="117">
        <v>3</v>
      </c>
      <c r="F24" s="117">
        <v>0</v>
      </c>
      <c r="G24" s="117">
        <v>3</v>
      </c>
      <c r="H24" s="117">
        <v>8</v>
      </c>
      <c r="I24" s="117">
        <v>8</v>
      </c>
      <c r="J24" s="756" t="s">
        <v>1897</v>
      </c>
      <c r="K24" s="757"/>
      <c r="L24" s="758"/>
    </row>
    <row r="25" spans="1:12" ht="15.75" thickBot="1" x14ac:dyDescent="0.3">
      <c r="A25" s="558" t="s">
        <v>1964</v>
      </c>
      <c r="B25" s="552" t="s">
        <v>1963</v>
      </c>
      <c r="C25" s="554"/>
      <c r="D25" s="117" t="s">
        <v>1</v>
      </c>
      <c r="E25" s="117">
        <v>3</v>
      </c>
      <c r="F25" s="117">
        <v>0</v>
      </c>
      <c r="G25" s="117">
        <v>3</v>
      </c>
      <c r="H25" s="117">
        <v>8</v>
      </c>
      <c r="I25" s="117">
        <v>8</v>
      </c>
      <c r="J25" s="756" t="s">
        <v>1897</v>
      </c>
      <c r="K25" s="757"/>
      <c r="L25" s="758"/>
    </row>
    <row r="26" spans="1:12" ht="18.75" thickBot="1" x14ac:dyDescent="0.3">
      <c r="A26" s="558" t="s">
        <v>1962</v>
      </c>
      <c r="B26" s="552" t="s">
        <v>1961</v>
      </c>
      <c r="C26" s="349" t="s">
        <v>30</v>
      </c>
      <c r="D26" s="125" t="s">
        <v>1</v>
      </c>
      <c r="E26" s="117">
        <v>2</v>
      </c>
      <c r="F26" s="117">
        <v>0</v>
      </c>
      <c r="G26" s="117">
        <v>2</v>
      </c>
      <c r="H26" s="117">
        <v>8</v>
      </c>
      <c r="I26" s="117">
        <v>8</v>
      </c>
      <c r="J26" s="756" t="s">
        <v>1960</v>
      </c>
      <c r="K26" s="757"/>
      <c r="L26" s="758"/>
    </row>
    <row r="27" spans="1:12" ht="18.75" thickBot="1" x14ac:dyDescent="0.3">
      <c r="A27" s="558" t="s">
        <v>1959</v>
      </c>
      <c r="B27" s="559" t="s">
        <v>1958</v>
      </c>
      <c r="C27" s="228" t="s">
        <v>30</v>
      </c>
      <c r="D27" s="117" t="s">
        <v>1</v>
      </c>
      <c r="E27" s="117">
        <v>3</v>
      </c>
      <c r="F27" s="117">
        <v>0</v>
      </c>
      <c r="G27" s="117">
        <v>3</v>
      </c>
      <c r="H27" s="117">
        <v>8</v>
      </c>
      <c r="I27" s="117">
        <v>8</v>
      </c>
      <c r="J27" s="917" t="s">
        <v>1910</v>
      </c>
      <c r="K27" s="918"/>
      <c r="L27" s="919"/>
    </row>
    <row r="28" spans="1:12" ht="18.75" thickBot="1" x14ac:dyDescent="0.3">
      <c r="A28" s="559" t="s">
        <v>1957</v>
      </c>
      <c r="B28" s="559" t="s">
        <v>1956</v>
      </c>
      <c r="C28" s="228" t="s">
        <v>30</v>
      </c>
      <c r="D28" s="117" t="s">
        <v>1</v>
      </c>
      <c r="E28" s="117">
        <v>3</v>
      </c>
      <c r="F28" s="117">
        <v>0</v>
      </c>
      <c r="G28" s="117">
        <v>3</v>
      </c>
      <c r="H28" s="117">
        <v>8</v>
      </c>
      <c r="I28" s="117">
        <v>8</v>
      </c>
      <c r="J28" s="914" t="s">
        <v>1913</v>
      </c>
      <c r="K28" s="915"/>
      <c r="L28" s="916"/>
    </row>
    <row r="29" spans="1:12" ht="18.75" thickBot="1" x14ac:dyDescent="0.3">
      <c r="A29" s="561" t="s">
        <v>1955</v>
      </c>
      <c r="B29" s="560" t="s">
        <v>1954</v>
      </c>
      <c r="C29" s="228" t="s">
        <v>30</v>
      </c>
      <c r="D29" s="117" t="s">
        <v>1</v>
      </c>
      <c r="E29" s="117">
        <v>3</v>
      </c>
      <c r="F29" s="117">
        <v>0</v>
      </c>
      <c r="G29" s="117">
        <v>3</v>
      </c>
      <c r="H29" s="117">
        <v>8</v>
      </c>
      <c r="I29" s="117">
        <v>8</v>
      </c>
      <c r="J29" s="914" t="s">
        <v>1944</v>
      </c>
      <c r="K29" s="915"/>
      <c r="L29" s="916"/>
    </row>
    <row r="30" spans="1:12" ht="18.75" thickBot="1" x14ac:dyDescent="0.3">
      <c r="A30" s="559" t="s">
        <v>1953</v>
      </c>
      <c r="B30" s="552" t="s">
        <v>1952</v>
      </c>
      <c r="C30" s="557" t="s">
        <v>30</v>
      </c>
      <c r="D30" s="117" t="s">
        <v>1</v>
      </c>
      <c r="E30" s="117">
        <v>3</v>
      </c>
      <c r="F30" s="117">
        <v>0</v>
      </c>
      <c r="G30" s="117">
        <v>3</v>
      </c>
      <c r="H30" s="117">
        <v>8</v>
      </c>
      <c r="I30" s="117">
        <v>8</v>
      </c>
      <c r="J30" s="914" t="s">
        <v>1949</v>
      </c>
      <c r="K30" s="915"/>
      <c r="L30" s="916"/>
    </row>
    <row r="31" spans="1:12" ht="18.75" thickBot="1" x14ac:dyDescent="0.3">
      <c r="A31" s="558" t="s">
        <v>1951</v>
      </c>
      <c r="B31" s="552" t="s">
        <v>1950</v>
      </c>
      <c r="C31" s="349" t="s">
        <v>30</v>
      </c>
      <c r="D31" s="117" t="s">
        <v>1</v>
      </c>
      <c r="E31" s="117">
        <v>3</v>
      </c>
      <c r="F31" s="117">
        <v>0</v>
      </c>
      <c r="G31" s="117">
        <v>3</v>
      </c>
      <c r="H31" s="117">
        <v>8</v>
      </c>
      <c r="I31" s="117">
        <v>8</v>
      </c>
      <c r="J31" s="914" t="s">
        <v>1949</v>
      </c>
      <c r="K31" s="915"/>
      <c r="L31" s="916"/>
    </row>
    <row r="32" spans="1:12" ht="15.75" thickBot="1" x14ac:dyDescent="0.3">
      <c r="A32" s="553" t="s">
        <v>1948</v>
      </c>
      <c r="B32" s="552" t="s">
        <v>1947</v>
      </c>
      <c r="C32" s="228" t="s">
        <v>30</v>
      </c>
      <c r="D32" s="117" t="s">
        <v>1</v>
      </c>
      <c r="E32" s="117">
        <v>3</v>
      </c>
      <c r="F32" s="117">
        <v>0</v>
      </c>
      <c r="G32" s="117">
        <v>3</v>
      </c>
      <c r="H32" s="117">
        <v>8</v>
      </c>
      <c r="I32" s="117">
        <v>8</v>
      </c>
      <c r="J32" s="914" t="s">
        <v>1910</v>
      </c>
      <c r="K32" s="915"/>
      <c r="L32" s="916"/>
    </row>
    <row r="33" spans="1:12" ht="15.75" thickBot="1" x14ac:dyDescent="0.3">
      <c r="A33" s="553" t="s">
        <v>1946</v>
      </c>
      <c r="B33" s="552" t="s">
        <v>1945</v>
      </c>
      <c r="C33" s="557" t="s">
        <v>30</v>
      </c>
      <c r="D33" s="549" t="s">
        <v>1</v>
      </c>
      <c r="E33" s="549">
        <v>3</v>
      </c>
      <c r="F33" s="117">
        <v>0</v>
      </c>
      <c r="G33" s="117">
        <v>3</v>
      </c>
      <c r="H33" s="117">
        <v>8</v>
      </c>
      <c r="I33" s="117">
        <v>8</v>
      </c>
      <c r="J33" s="914" t="s">
        <v>1944</v>
      </c>
      <c r="K33" s="915"/>
      <c r="L33" s="916"/>
    </row>
    <row r="34" spans="1:12" ht="15.75" thickBot="1" x14ac:dyDescent="0.3">
      <c r="A34" s="553" t="s">
        <v>1943</v>
      </c>
      <c r="B34" s="552" t="s">
        <v>1942</v>
      </c>
      <c r="C34" s="554" t="s">
        <v>30</v>
      </c>
      <c r="D34" s="455" t="s">
        <v>1</v>
      </c>
      <c r="E34" s="455">
        <v>3</v>
      </c>
      <c r="F34" s="117">
        <v>0</v>
      </c>
      <c r="G34" s="117">
        <v>3</v>
      </c>
      <c r="H34" s="117">
        <v>8</v>
      </c>
      <c r="I34" s="117">
        <v>8</v>
      </c>
      <c r="J34" s="921" t="s">
        <v>1937</v>
      </c>
      <c r="K34" s="922"/>
      <c r="L34" s="923"/>
    </row>
    <row r="35" spans="1:12" ht="18.75" thickBot="1" x14ac:dyDescent="0.3">
      <c r="A35" s="556" t="s">
        <v>1941</v>
      </c>
      <c r="B35" s="555" t="s">
        <v>1940</v>
      </c>
      <c r="C35" s="554" t="s">
        <v>30</v>
      </c>
      <c r="D35" s="455" t="s">
        <v>1</v>
      </c>
      <c r="E35" s="336">
        <v>3</v>
      </c>
      <c r="F35" s="117">
        <v>0</v>
      </c>
      <c r="G35" s="117">
        <v>3</v>
      </c>
      <c r="H35" s="117">
        <v>8</v>
      </c>
      <c r="I35" s="117">
        <v>8</v>
      </c>
      <c r="J35" s="756" t="s">
        <v>1937</v>
      </c>
      <c r="K35" s="757"/>
      <c r="L35" s="758"/>
    </row>
    <row r="36" spans="1:12" ht="15.75" thickBot="1" x14ac:dyDescent="0.3">
      <c r="A36" s="553" t="s">
        <v>1939</v>
      </c>
      <c r="B36" s="552" t="s">
        <v>1938</v>
      </c>
      <c r="C36" s="554" t="s">
        <v>30</v>
      </c>
      <c r="D36" s="455" t="s">
        <v>1</v>
      </c>
      <c r="E36" s="117">
        <v>3</v>
      </c>
      <c r="F36" s="117">
        <v>0</v>
      </c>
      <c r="G36" s="117">
        <v>3</v>
      </c>
      <c r="H36" s="117">
        <v>8</v>
      </c>
      <c r="I36" s="117">
        <v>8</v>
      </c>
      <c r="J36" s="756" t="s">
        <v>1937</v>
      </c>
      <c r="K36" s="757"/>
      <c r="L36" s="758"/>
    </row>
    <row r="37" spans="1:12" ht="34.5" customHeight="1" thickBot="1" x14ac:dyDescent="0.3">
      <c r="A37" s="553" t="s">
        <v>1936</v>
      </c>
      <c r="B37" s="552" t="s">
        <v>1935</v>
      </c>
      <c r="C37" s="551" t="s">
        <v>30</v>
      </c>
      <c r="D37" s="550" t="s">
        <v>1</v>
      </c>
      <c r="E37" s="549">
        <v>3</v>
      </c>
      <c r="F37" s="117">
        <v>0</v>
      </c>
      <c r="G37" s="117">
        <v>3</v>
      </c>
      <c r="H37" s="117">
        <v>8</v>
      </c>
      <c r="I37" s="117">
        <v>8</v>
      </c>
      <c r="J37" s="917" t="s">
        <v>1910</v>
      </c>
      <c r="K37" s="918"/>
      <c r="L37" s="919"/>
    </row>
  </sheetData>
  <mergeCells count="28">
    <mergeCell ref="J34:L34"/>
    <mergeCell ref="J35:L35"/>
    <mergeCell ref="J36:L36"/>
    <mergeCell ref="J37:L37"/>
    <mergeCell ref="J28:L28"/>
    <mergeCell ref="J29:L29"/>
    <mergeCell ref="J30:L30"/>
    <mergeCell ref="J31:L31"/>
    <mergeCell ref="J32:L32"/>
    <mergeCell ref="J33:L33"/>
    <mergeCell ref="J27:L27"/>
    <mergeCell ref="B7:B8"/>
    <mergeCell ref="J7:L8"/>
    <mergeCell ref="J9:L9"/>
    <mergeCell ref="J10:L10"/>
    <mergeCell ref="J20:L20"/>
    <mergeCell ref="J21:L21"/>
    <mergeCell ref="J22:L22"/>
    <mergeCell ref="J23:L23"/>
    <mergeCell ref="J24:L24"/>
    <mergeCell ref="J25:L25"/>
    <mergeCell ref="J26:L26"/>
    <mergeCell ref="A6:B6"/>
    <mergeCell ref="A1:L1"/>
    <mergeCell ref="A2:L2"/>
    <mergeCell ref="A3:L3"/>
    <mergeCell ref="A4:L4"/>
    <mergeCell ref="A5:B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9"/>
  <sheetViews>
    <sheetView topLeftCell="A16" zoomScale="130" zoomScaleNormal="130" workbookViewId="0">
      <selection activeCell="E28" sqref="E28"/>
    </sheetView>
  </sheetViews>
  <sheetFormatPr defaultRowHeight="15" x14ac:dyDescent="0.25"/>
  <cols>
    <col min="1" max="1" width="9.42578125" customWidth="1"/>
    <col min="2" max="2" width="37" customWidth="1"/>
    <col min="3" max="3" width="10.7109375" customWidth="1"/>
    <col min="4" max="4" width="6.28515625" customWidth="1"/>
    <col min="5" max="5" width="7.7109375" customWidth="1"/>
    <col min="6" max="6" width="8" customWidth="1"/>
    <col min="7" max="7" width="7.28515625" customWidth="1"/>
    <col min="8" max="8" width="6.28515625" customWidth="1"/>
    <col min="9" max="9" width="6.140625" customWidth="1"/>
    <col min="12" max="12" width="2.140625" customWidth="1"/>
  </cols>
  <sheetData>
    <row r="1" spans="1:12" ht="15.75" x14ac:dyDescent="0.25">
      <c r="A1" s="692" t="s">
        <v>107</v>
      </c>
      <c r="B1" s="692"/>
      <c r="C1" s="692"/>
      <c r="D1" s="692"/>
      <c r="E1" s="692"/>
      <c r="F1" s="692"/>
      <c r="G1" s="692"/>
      <c r="H1" s="692"/>
      <c r="I1" s="692"/>
      <c r="J1" s="692"/>
      <c r="K1" s="692"/>
      <c r="L1" s="692"/>
    </row>
    <row r="2" spans="1:12" ht="15.75" x14ac:dyDescent="0.25">
      <c r="A2" s="693" t="s">
        <v>282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  <c r="L2" s="693"/>
    </row>
    <row r="3" spans="1:12" ht="15.75" x14ac:dyDescent="0.25">
      <c r="A3" s="697" t="s">
        <v>105</v>
      </c>
      <c r="B3" s="697"/>
      <c r="C3" s="697"/>
      <c r="D3" s="697"/>
      <c r="E3" s="697"/>
      <c r="F3" s="697"/>
      <c r="G3" s="697"/>
      <c r="H3" s="697"/>
      <c r="I3" s="697"/>
      <c r="J3" s="697"/>
      <c r="K3" s="697"/>
      <c r="L3" s="697"/>
    </row>
    <row r="4" spans="1:12" ht="15.6" customHeight="1" thickBot="1" x14ac:dyDescent="0.3">
      <c r="A4" s="694" t="s">
        <v>281</v>
      </c>
      <c r="B4" s="695"/>
      <c r="C4" s="107"/>
      <c r="D4" s="106"/>
      <c r="E4" s="104"/>
      <c r="F4" s="104"/>
      <c r="G4" s="104"/>
      <c r="H4" s="104"/>
      <c r="I4" s="104"/>
      <c r="J4" s="104"/>
      <c r="K4" s="104"/>
      <c r="L4" s="104"/>
    </row>
    <row r="5" spans="1:12" ht="15.75" customHeight="1" thickBot="1" x14ac:dyDescent="0.3">
      <c r="A5" s="103" t="s">
        <v>102</v>
      </c>
      <c r="B5" s="643" t="s">
        <v>101</v>
      </c>
      <c r="C5" s="102" t="s">
        <v>100</v>
      </c>
      <c r="D5" s="102" t="s">
        <v>99</v>
      </c>
      <c r="E5" s="101" t="s">
        <v>98</v>
      </c>
      <c r="F5" s="101" t="s">
        <v>97</v>
      </c>
      <c r="G5" s="101" t="s">
        <v>96</v>
      </c>
      <c r="H5" s="101" t="s">
        <v>95</v>
      </c>
      <c r="I5" s="101" t="s">
        <v>94</v>
      </c>
      <c r="J5" s="696" t="s">
        <v>93</v>
      </c>
      <c r="K5" s="696"/>
      <c r="L5" s="696"/>
    </row>
    <row r="6" spans="1:12" ht="11.45" customHeight="1" thickBot="1" x14ac:dyDescent="0.3">
      <c r="A6" s="103" t="s">
        <v>92</v>
      </c>
      <c r="B6" s="643"/>
      <c r="C6" s="102" t="s">
        <v>91</v>
      </c>
      <c r="D6" s="102" t="s">
        <v>90</v>
      </c>
      <c r="E6" s="101" t="s">
        <v>89</v>
      </c>
      <c r="F6" s="101" t="s">
        <v>89</v>
      </c>
      <c r="G6" s="101" t="s">
        <v>88</v>
      </c>
      <c r="H6" s="101" t="s">
        <v>87</v>
      </c>
      <c r="I6" s="101" t="s">
        <v>86</v>
      </c>
      <c r="J6" s="696"/>
      <c r="K6" s="696"/>
      <c r="L6" s="696"/>
    </row>
    <row r="7" spans="1:12" s="144" customFormat="1" ht="13.9" customHeight="1" thickBot="1" x14ac:dyDescent="0.2">
      <c r="A7" s="116" t="s">
        <v>27</v>
      </c>
      <c r="B7" s="118" t="s">
        <v>23</v>
      </c>
      <c r="C7" s="117" t="s">
        <v>30</v>
      </c>
      <c r="D7" s="117" t="s">
        <v>18</v>
      </c>
      <c r="E7" s="117">
        <v>8</v>
      </c>
      <c r="F7" s="117">
        <v>0</v>
      </c>
      <c r="G7" s="117">
        <v>8</v>
      </c>
      <c r="H7" s="117">
        <v>0</v>
      </c>
      <c r="I7" s="117">
        <v>8</v>
      </c>
      <c r="J7" s="690" t="s">
        <v>165</v>
      </c>
      <c r="K7" s="690"/>
      <c r="L7" s="690"/>
    </row>
    <row r="8" spans="1:12" s="144" customFormat="1" ht="9.75" thickBot="1" x14ac:dyDescent="0.2">
      <c r="A8" s="116" t="s">
        <v>26</v>
      </c>
      <c r="B8" s="118" t="s">
        <v>21</v>
      </c>
      <c r="C8" s="117" t="s">
        <v>30</v>
      </c>
      <c r="D8" s="117" t="s">
        <v>18</v>
      </c>
      <c r="E8" s="117">
        <v>0</v>
      </c>
      <c r="F8" s="117">
        <v>1</v>
      </c>
      <c r="G8" s="117">
        <v>1</v>
      </c>
      <c r="H8" s="117">
        <v>0</v>
      </c>
      <c r="I8" s="117">
        <v>1</v>
      </c>
      <c r="J8" s="690" t="s">
        <v>165</v>
      </c>
      <c r="K8" s="690"/>
      <c r="L8" s="690"/>
    </row>
    <row r="9" spans="1:12" s="144" customFormat="1" ht="9.75" thickBot="1" x14ac:dyDescent="0.2">
      <c r="A9" s="148" t="s">
        <v>280</v>
      </c>
      <c r="B9" s="147" t="s">
        <v>4</v>
      </c>
      <c r="C9" s="125" t="s">
        <v>30</v>
      </c>
      <c r="D9" s="125" t="s">
        <v>1</v>
      </c>
      <c r="E9" s="125">
        <v>0</v>
      </c>
      <c r="F9" s="125">
        <v>2</v>
      </c>
      <c r="G9" s="146">
        <v>2</v>
      </c>
      <c r="H9" s="117">
        <v>0</v>
      </c>
      <c r="I9" s="117">
        <v>5</v>
      </c>
      <c r="J9" s="690" t="s">
        <v>165</v>
      </c>
      <c r="K9" s="690"/>
      <c r="L9" s="690"/>
    </row>
    <row r="10" spans="1:12" s="144" customFormat="1" ht="11.45" customHeight="1" thickBot="1" x14ac:dyDescent="0.2">
      <c r="A10" s="145" t="s">
        <v>8</v>
      </c>
      <c r="B10" s="145" t="s">
        <v>279</v>
      </c>
      <c r="C10" s="125" t="s">
        <v>30</v>
      </c>
      <c r="D10" s="125" t="s">
        <v>1</v>
      </c>
      <c r="E10" s="125">
        <v>3</v>
      </c>
      <c r="F10" s="125">
        <v>0</v>
      </c>
      <c r="G10" s="125">
        <v>3</v>
      </c>
      <c r="H10" s="117">
        <v>3</v>
      </c>
      <c r="I10" s="117">
        <v>10</v>
      </c>
      <c r="J10" s="690" t="s">
        <v>246</v>
      </c>
      <c r="K10" s="690"/>
      <c r="L10" s="690"/>
    </row>
    <row r="11" spans="1:12" s="144" customFormat="1" ht="12.6" customHeight="1" thickBot="1" x14ac:dyDescent="0.2">
      <c r="A11" s="149" t="s">
        <v>278</v>
      </c>
      <c r="B11" s="112" t="s">
        <v>277</v>
      </c>
      <c r="C11" s="125" t="s">
        <v>30</v>
      </c>
      <c r="D11" s="125" t="s">
        <v>1</v>
      </c>
      <c r="E11" s="125">
        <v>2</v>
      </c>
      <c r="F11" s="125">
        <v>0</v>
      </c>
      <c r="G11" s="125">
        <v>2</v>
      </c>
      <c r="H11" s="125">
        <v>2</v>
      </c>
      <c r="I11" s="125">
        <v>8</v>
      </c>
      <c r="J11" s="691" t="s">
        <v>276</v>
      </c>
      <c r="K11" s="691"/>
      <c r="L11" s="691"/>
    </row>
    <row r="12" spans="1:12" s="144" customFormat="1" ht="12" customHeight="1" thickBot="1" x14ac:dyDescent="0.2">
      <c r="A12" s="116" t="s">
        <v>275</v>
      </c>
      <c r="B12" s="118" t="s">
        <v>274</v>
      </c>
      <c r="C12" s="117" t="s">
        <v>30</v>
      </c>
      <c r="D12" s="117" t="s">
        <v>1</v>
      </c>
      <c r="E12" s="117">
        <v>2</v>
      </c>
      <c r="F12" s="117">
        <v>0</v>
      </c>
      <c r="G12" s="117">
        <v>2</v>
      </c>
      <c r="H12" s="117">
        <v>2</v>
      </c>
      <c r="I12" s="117">
        <v>8</v>
      </c>
      <c r="J12" s="690" t="s">
        <v>273</v>
      </c>
      <c r="K12" s="690"/>
      <c r="L12" s="690"/>
    </row>
    <row r="13" spans="1:12" s="144" customFormat="1" ht="12" customHeight="1" thickBot="1" x14ac:dyDescent="0.2">
      <c r="A13" s="145" t="s">
        <v>272</v>
      </c>
      <c r="B13" s="112" t="s">
        <v>271</v>
      </c>
      <c r="C13" s="125" t="s">
        <v>30</v>
      </c>
      <c r="D13" s="125" t="s">
        <v>1</v>
      </c>
      <c r="E13" s="125">
        <v>3</v>
      </c>
      <c r="F13" s="125">
        <v>0</v>
      </c>
      <c r="G13" s="125">
        <v>3</v>
      </c>
      <c r="H13" s="125">
        <v>3</v>
      </c>
      <c r="I13" s="125">
        <v>8</v>
      </c>
      <c r="J13" s="691" t="s">
        <v>243</v>
      </c>
      <c r="K13" s="691"/>
      <c r="L13" s="691"/>
    </row>
    <row r="14" spans="1:12" s="144" customFormat="1" ht="13.15" customHeight="1" thickBot="1" x14ac:dyDescent="0.2">
      <c r="A14" s="149" t="s">
        <v>270</v>
      </c>
      <c r="B14" s="112" t="s">
        <v>269</v>
      </c>
      <c r="C14" s="125" t="s">
        <v>30</v>
      </c>
      <c r="D14" s="125" t="s">
        <v>1</v>
      </c>
      <c r="E14" s="125">
        <v>2</v>
      </c>
      <c r="F14" s="125">
        <v>2</v>
      </c>
      <c r="G14" s="125">
        <v>4</v>
      </c>
      <c r="H14" s="125">
        <v>3</v>
      </c>
      <c r="I14" s="125">
        <v>8</v>
      </c>
      <c r="J14" s="691" t="s">
        <v>268</v>
      </c>
      <c r="K14" s="691"/>
      <c r="L14" s="691"/>
    </row>
    <row r="15" spans="1:12" s="144" customFormat="1" ht="12" customHeight="1" thickBot="1" x14ac:dyDescent="0.2">
      <c r="A15" s="149" t="s">
        <v>267</v>
      </c>
      <c r="B15" s="112" t="s">
        <v>266</v>
      </c>
      <c r="C15" s="125" t="s">
        <v>30</v>
      </c>
      <c r="D15" s="125" t="s">
        <v>1</v>
      </c>
      <c r="E15" s="125">
        <v>2</v>
      </c>
      <c r="F15" s="125">
        <v>2</v>
      </c>
      <c r="G15" s="125">
        <v>4</v>
      </c>
      <c r="H15" s="125">
        <v>3</v>
      </c>
      <c r="I15" s="125">
        <v>8</v>
      </c>
      <c r="J15" s="691" t="s">
        <v>263</v>
      </c>
      <c r="K15" s="691"/>
      <c r="L15" s="691"/>
    </row>
    <row r="16" spans="1:12" s="144" customFormat="1" ht="9.75" thickBot="1" x14ac:dyDescent="0.2">
      <c r="A16" s="149" t="s">
        <v>265</v>
      </c>
      <c r="B16" s="112" t="s">
        <v>264</v>
      </c>
      <c r="C16" s="125" t="s">
        <v>30</v>
      </c>
      <c r="D16" s="125" t="s">
        <v>1</v>
      </c>
      <c r="E16" s="125">
        <v>3</v>
      </c>
      <c r="F16" s="125">
        <v>0</v>
      </c>
      <c r="G16" s="125">
        <v>3</v>
      </c>
      <c r="H16" s="125">
        <v>3</v>
      </c>
      <c r="I16" s="125">
        <v>8</v>
      </c>
      <c r="J16" s="698" t="s">
        <v>263</v>
      </c>
      <c r="K16" s="698"/>
      <c r="L16" s="698"/>
    </row>
    <row r="17" spans="1:12" s="144" customFormat="1" ht="9.75" thickBot="1" x14ac:dyDescent="0.2">
      <c r="A17" s="148" t="s">
        <v>262</v>
      </c>
      <c r="B17" s="147" t="s">
        <v>261</v>
      </c>
      <c r="C17" s="125" t="s">
        <v>30</v>
      </c>
      <c r="D17" s="151" t="s">
        <v>1</v>
      </c>
      <c r="E17" s="151">
        <v>2</v>
      </c>
      <c r="F17" s="151">
        <v>0</v>
      </c>
      <c r="G17" s="151">
        <v>2</v>
      </c>
      <c r="H17" s="117">
        <v>2</v>
      </c>
      <c r="I17" s="150">
        <v>8</v>
      </c>
      <c r="J17" s="698" t="s">
        <v>260</v>
      </c>
      <c r="K17" s="698"/>
      <c r="L17" s="698"/>
    </row>
    <row r="18" spans="1:12" s="144" customFormat="1" ht="13.15" customHeight="1" thickBot="1" x14ac:dyDescent="0.2">
      <c r="A18" s="116" t="s">
        <v>259</v>
      </c>
      <c r="B18" s="118" t="s">
        <v>258</v>
      </c>
      <c r="C18" s="117" t="s">
        <v>30</v>
      </c>
      <c r="D18" s="117" t="s">
        <v>1</v>
      </c>
      <c r="E18" s="117">
        <v>3</v>
      </c>
      <c r="F18" s="117">
        <v>0</v>
      </c>
      <c r="G18" s="117">
        <v>3</v>
      </c>
      <c r="H18" s="117">
        <v>3</v>
      </c>
      <c r="I18" s="117">
        <v>8</v>
      </c>
      <c r="J18" s="699" t="s">
        <v>255</v>
      </c>
      <c r="K18" s="700"/>
      <c r="L18" s="701"/>
    </row>
    <row r="19" spans="1:12" s="144" customFormat="1" ht="14.45" customHeight="1" thickBot="1" x14ac:dyDescent="0.2">
      <c r="A19" s="116" t="s">
        <v>257</v>
      </c>
      <c r="B19" s="118" t="s">
        <v>256</v>
      </c>
      <c r="C19" s="117" t="s">
        <v>30</v>
      </c>
      <c r="D19" s="117" t="s">
        <v>1</v>
      </c>
      <c r="E19" s="117">
        <v>3</v>
      </c>
      <c r="F19" s="117">
        <v>0</v>
      </c>
      <c r="G19" s="117">
        <v>3</v>
      </c>
      <c r="H19" s="117">
        <v>3</v>
      </c>
      <c r="I19" s="117">
        <v>8</v>
      </c>
      <c r="J19" s="690" t="s">
        <v>255</v>
      </c>
      <c r="K19" s="690"/>
      <c r="L19" s="690"/>
    </row>
    <row r="20" spans="1:12" s="144" customFormat="1" ht="15" customHeight="1" thickBot="1" x14ac:dyDescent="0.2">
      <c r="A20" s="149" t="s">
        <v>254</v>
      </c>
      <c r="B20" s="112" t="s">
        <v>253</v>
      </c>
      <c r="C20" s="125" t="s">
        <v>30</v>
      </c>
      <c r="D20" s="125" t="s">
        <v>1</v>
      </c>
      <c r="E20" s="125">
        <v>2</v>
      </c>
      <c r="F20" s="125">
        <v>2</v>
      </c>
      <c r="G20" s="125">
        <v>4</v>
      </c>
      <c r="H20" s="125">
        <v>3</v>
      </c>
      <c r="I20" s="117">
        <v>8</v>
      </c>
      <c r="J20" s="691" t="s">
        <v>209</v>
      </c>
      <c r="K20" s="691"/>
      <c r="L20" s="691"/>
    </row>
    <row r="21" spans="1:12" ht="14.45" customHeight="1" thickBot="1" x14ac:dyDescent="0.3">
      <c r="A21" s="628" t="s">
        <v>252</v>
      </c>
      <c r="B21" s="629"/>
      <c r="C21" s="107"/>
      <c r="D21" s="106"/>
      <c r="E21" s="104"/>
      <c r="F21" s="104"/>
      <c r="G21" s="104"/>
      <c r="H21" s="104"/>
      <c r="I21" s="104"/>
      <c r="J21" s="104"/>
      <c r="K21" s="104"/>
      <c r="L21" s="104"/>
    </row>
    <row r="22" spans="1:12" s="144" customFormat="1" ht="9.75" thickBot="1" x14ac:dyDescent="0.2">
      <c r="A22" s="116" t="s">
        <v>24</v>
      </c>
      <c r="B22" s="118" t="s">
        <v>23</v>
      </c>
      <c r="C22" s="117" t="s">
        <v>30</v>
      </c>
      <c r="D22" s="117" t="s">
        <v>18</v>
      </c>
      <c r="E22" s="117">
        <v>8</v>
      </c>
      <c r="F22" s="117">
        <v>0</v>
      </c>
      <c r="G22" s="117">
        <v>8</v>
      </c>
      <c r="H22" s="117">
        <v>0</v>
      </c>
      <c r="I22" s="117">
        <v>8</v>
      </c>
      <c r="J22" s="690" t="s">
        <v>165</v>
      </c>
      <c r="K22" s="690"/>
      <c r="L22" s="690"/>
    </row>
    <row r="23" spans="1:12" s="144" customFormat="1" ht="9.75" thickBot="1" x14ac:dyDescent="0.2">
      <c r="A23" s="116" t="s">
        <v>22</v>
      </c>
      <c r="B23" s="118" t="s">
        <v>21</v>
      </c>
      <c r="C23" s="117" t="s">
        <v>30</v>
      </c>
      <c r="D23" s="117" t="s">
        <v>18</v>
      </c>
      <c r="E23" s="117">
        <v>0</v>
      </c>
      <c r="F23" s="117">
        <v>1</v>
      </c>
      <c r="G23" s="117">
        <v>1</v>
      </c>
      <c r="H23" s="117">
        <v>0</v>
      </c>
      <c r="I23" s="117">
        <v>1</v>
      </c>
      <c r="J23" s="690" t="s">
        <v>165</v>
      </c>
      <c r="K23" s="690"/>
      <c r="L23" s="690"/>
    </row>
    <row r="24" spans="1:12" s="144" customFormat="1" ht="9.75" thickBot="1" x14ac:dyDescent="0.2">
      <c r="A24" s="116" t="s">
        <v>251</v>
      </c>
      <c r="B24" s="118" t="s">
        <v>19</v>
      </c>
      <c r="C24" s="117" t="s">
        <v>30</v>
      </c>
      <c r="D24" s="117" t="s">
        <v>18</v>
      </c>
      <c r="E24" s="117">
        <v>0</v>
      </c>
      <c r="F24" s="117">
        <v>0</v>
      </c>
      <c r="G24" s="117">
        <v>0</v>
      </c>
      <c r="H24" s="117">
        <v>0</v>
      </c>
      <c r="I24" s="117">
        <v>21</v>
      </c>
      <c r="J24" s="690" t="s">
        <v>165</v>
      </c>
      <c r="K24" s="690"/>
      <c r="L24" s="690"/>
    </row>
    <row r="25" spans="1:12" ht="15" customHeight="1" thickBot="1" x14ac:dyDescent="0.3">
      <c r="A25" s="628" t="s">
        <v>250</v>
      </c>
      <c r="B25" s="629"/>
      <c r="C25" s="107"/>
      <c r="D25" s="106"/>
      <c r="E25" s="104"/>
      <c r="F25" s="104"/>
      <c r="G25" s="104"/>
      <c r="H25" s="104"/>
      <c r="I25" s="104"/>
      <c r="J25" s="104"/>
      <c r="K25" s="104"/>
      <c r="L25" s="104"/>
    </row>
    <row r="26" spans="1:12" s="144" customFormat="1" ht="9.75" thickBot="1" x14ac:dyDescent="0.2">
      <c r="A26" s="145" t="s">
        <v>181</v>
      </c>
      <c r="B26" s="112" t="s">
        <v>23</v>
      </c>
      <c r="C26" s="117" t="s">
        <v>30</v>
      </c>
      <c r="D26" s="117" t="s">
        <v>18</v>
      </c>
      <c r="E26" s="117">
        <v>8</v>
      </c>
      <c r="F26" s="117">
        <v>0</v>
      </c>
      <c r="G26" s="117">
        <v>8</v>
      </c>
      <c r="H26" s="117">
        <v>0</v>
      </c>
      <c r="I26" s="117">
        <v>8</v>
      </c>
      <c r="J26" s="690" t="s">
        <v>165</v>
      </c>
      <c r="K26" s="690"/>
      <c r="L26" s="690"/>
    </row>
    <row r="27" spans="1:12" s="144" customFormat="1" ht="9.75" thickBot="1" x14ac:dyDescent="0.2">
      <c r="A27" s="145" t="s">
        <v>180</v>
      </c>
      <c r="B27" s="145" t="s">
        <v>21</v>
      </c>
      <c r="C27" s="117" t="s">
        <v>30</v>
      </c>
      <c r="D27" s="117" t="s">
        <v>18</v>
      </c>
      <c r="E27" s="117">
        <v>0</v>
      </c>
      <c r="F27" s="117">
        <v>1</v>
      </c>
      <c r="G27" s="117">
        <v>1</v>
      </c>
      <c r="H27" s="117">
        <v>0</v>
      </c>
      <c r="I27" s="117">
        <v>1</v>
      </c>
      <c r="J27" s="690" t="s">
        <v>165</v>
      </c>
      <c r="K27" s="690"/>
      <c r="L27" s="690"/>
    </row>
    <row r="28" spans="1:12" s="144" customFormat="1" ht="9.75" thickBot="1" x14ac:dyDescent="0.2">
      <c r="A28" s="145" t="s">
        <v>249</v>
      </c>
      <c r="B28" s="112" t="s">
        <v>4</v>
      </c>
      <c r="C28" s="125" t="s">
        <v>30</v>
      </c>
      <c r="D28" s="125" t="s">
        <v>1</v>
      </c>
      <c r="E28" s="125">
        <v>0</v>
      </c>
      <c r="F28" s="125">
        <v>2</v>
      </c>
      <c r="G28" s="146">
        <v>2</v>
      </c>
      <c r="H28" s="117">
        <v>0</v>
      </c>
      <c r="I28" s="117">
        <v>10</v>
      </c>
      <c r="J28" s="690" t="s">
        <v>165</v>
      </c>
      <c r="K28" s="690"/>
      <c r="L28" s="690"/>
    </row>
    <row r="29" spans="1:12" s="144" customFormat="1" ht="13.15" customHeight="1" thickBot="1" x14ac:dyDescent="0.2">
      <c r="A29" s="145" t="s">
        <v>248</v>
      </c>
      <c r="B29" s="145" t="s">
        <v>247</v>
      </c>
      <c r="C29" s="125" t="s">
        <v>30</v>
      </c>
      <c r="D29" s="125" t="s">
        <v>1</v>
      </c>
      <c r="E29" s="125">
        <v>3</v>
      </c>
      <c r="F29" s="125">
        <v>0</v>
      </c>
      <c r="G29" s="125">
        <v>3</v>
      </c>
      <c r="H29" s="117">
        <v>0</v>
      </c>
      <c r="I29" s="117">
        <v>14</v>
      </c>
      <c r="J29" s="690" t="s">
        <v>246</v>
      </c>
      <c r="K29" s="690"/>
      <c r="L29" s="690"/>
    </row>
    <row r="30" spans="1:12" s="144" customFormat="1" ht="12" customHeight="1" thickBot="1" x14ac:dyDescent="0.2">
      <c r="A30" s="145" t="s">
        <v>245</v>
      </c>
      <c r="B30" s="112" t="s">
        <v>244</v>
      </c>
      <c r="C30" s="125" t="s">
        <v>30</v>
      </c>
      <c r="D30" s="125" t="s">
        <v>1</v>
      </c>
      <c r="E30" s="125">
        <v>3</v>
      </c>
      <c r="F30" s="125">
        <v>0</v>
      </c>
      <c r="G30" s="125">
        <v>3</v>
      </c>
      <c r="H30" s="125">
        <v>3</v>
      </c>
      <c r="I30" s="125">
        <v>10</v>
      </c>
      <c r="J30" s="691" t="s">
        <v>243</v>
      </c>
      <c r="K30" s="691"/>
      <c r="L30" s="691"/>
    </row>
    <row r="31" spans="1:12" s="144" customFormat="1" ht="12.6" customHeight="1" thickBot="1" x14ac:dyDescent="0.2">
      <c r="A31" s="148" t="s">
        <v>242</v>
      </c>
      <c r="B31" s="147" t="s">
        <v>241</v>
      </c>
      <c r="C31" s="125" t="s">
        <v>30</v>
      </c>
      <c r="D31" s="125" t="s">
        <v>1</v>
      </c>
      <c r="E31" s="146">
        <v>3</v>
      </c>
      <c r="F31" s="146">
        <v>0</v>
      </c>
      <c r="G31" s="146">
        <v>3</v>
      </c>
      <c r="H31" s="125">
        <v>3</v>
      </c>
      <c r="I31" s="125">
        <v>10</v>
      </c>
      <c r="J31" s="691" t="s">
        <v>240</v>
      </c>
      <c r="K31" s="691"/>
      <c r="L31" s="691"/>
    </row>
    <row r="32" spans="1:12" s="144" customFormat="1" ht="17.45" customHeight="1" thickBot="1" x14ac:dyDescent="0.2">
      <c r="A32" s="628" t="s">
        <v>239</v>
      </c>
      <c r="B32" s="629"/>
      <c r="C32" s="107"/>
      <c r="D32" s="106"/>
      <c r="E32" s="104"/>
      <c r="F32" s="104"/>
      <c r="G32" s="104"/>
      <c r="H32" s="104"/>
      <c r="I32" s="104"/>
      <c r="J32" s="104"/>
      <c r="K32" s="104"/>
      <c r="L32" s="104"/>
    </row>
    <row r="33" spans="1:12" s="144" customFormat="1" ht="9.75" thickBot="1" x14ac:dyDescent="0.2">
      <c r="A33" s="145" t="s">
        <v>179</v>
      </c>
      <c r="B33" s="145" t="s">
        <v>23</v>
      </c>
      <c r="C33" s="117" t="s">
        <v>30</v>
      </c>
      <c r="D33" s="117" t="s">
        <v>18</v>
      </c>
      <c r="E33" s="117">
        <v>8</v>
      </c>
      <c r="F33" s="117">
        <v>0</v>
      </c>
      <c r="G33" s="117">
        <v>8</v>
      </c>
      <c r="H33" s="117">
        <v>0</v>
      </c>
      <c r="I33" s="117">
        <v>8</v>
      </c>
      <c r="J33" s="690" t="s">
        <v>165</v>
      </c>
      <c r="K33" s="690"/>
      <c r="L33" s="690"/>
    </row>
    <row r="34" spans="1:12" s="144" customFormat="1" ht="9.75" thickBot="1" x14ac:dyDescent="0.2">
      <c r="A34" s="145" t="s">
        <v>177</v>
      </c>
      <c r="B34" s="145" t="s">
        <v>21</v>
      </c>
      <c r="C34" s="117" t="s">
        <v>30</v>
      </c>
      <c r="D34" s="117" t="s">
        <v>18</v>
      </c>
      <c r="E34" s="117">
        <v>0</v>
      </c>
      <c r="F34" s="117">
        <v>1</v>
      </c>
      <c r="G34" s="117">
        <v>1</v>
      </c>
      <c r="H34" s="117">
        <v>0</v>
      </c>
      <c r="I34" s="117">
        <v>1</v>
      </c>
      <c r="J34" s="690" t="s">
        <v>165</v>
      </c>
      <c r="K34" s="690"/>
      <c r="L34" s="690"/>
    </row>
    <row r="35" spans="1:12" s="144" customFormat="1" ht="15.6" customHeight="1" thickBot="1" x14ac:dyDescent="0.2">
      <c r="A35" s="628" t="s">
        <v>238</v>
      </c>
      <c r="B35" s="629"/>
      <c r="C35" s="107"/>
      <c r="D35" s="106"/>
      <c r="E35" s="104"/>
      <c r="F35" s="104"/>
      <c r="G35" s="104"/>
      <c r="H35" s="104"/>
      <c r="I35" s="104"/>
      <c r="J35" s="104"/>
      <c r="K35" s="104"/>
      <c r="L35" s="104"/>
    </row>
    <row r="36" spans="1:12" s="144" customFormat="1" ht="9.75" thickBot="1" x14ac:dyDescent="0.2">
      <c r="A36" s="145" t="s">
        <v>176</v>
      </c>
      <c r="B36" s="145" t="s">
        <v>23</v>
      </c>
      <c r="C36" s="117" t="s">
        <v>30</v>
      </c>
      <c r="D36" s="117" t="s">
        <v>18</v>
      </c>
      <c r="E36" s="117">
        <v>8</v>
      </c>
      <c r="F36" s="117">
        <v>0</v>
      </c>
      <c r="G36" s="117">
        <v>8</v>
      </c>
      <c r="H36" s="117">
        <v>0</v>
      </c>
      <c r="I36" s="117">
        <v>8</v>
      </c>
      <c r="J36" s="690" t="s">
        <v>165</v>
      </c>
      <c r="K36" s="690"/>
      <c r="L36" s="690"/>
    </row>
    <row r="37" spans="1:12" s="144" customFormat="1" ht="9.75" thickBot="1" x14ac:dyDescent="0.2">
      <c r="A37" s="145" t="s">
        <v>175</v>
      </c>
      <c r="B37" s="145" t="s">
        <v>21</v>
      </c>
      <c r="C37" s="117" t="s">
        <v>30</v>
      </c>
      <c r="D37" s="117" t="s">
        <v>18</v>
      </c>
      <c r="E37" s="117">
        <v>0</v>
      </c>
      <c r="F37" s="117">
        <v>1</v>
      </c>
      <c r="G37" s="117">
        <v>1</v>
      </c>
      <c r="H37" s="117">
        <v>0</v>
      </c>
      <c r="I37" s="117">
        <v>1</v>
      </c>
      <c r="J37" s="690" t="s">
        <v>165</v>
      </c>
      <c r="K37" s="690"/>
      <c r="L37" s="690"/>
    </row>
    <row r="38" spans="1:12" s="144" customFormat="1" ht="9.75" thickBot="1" x14ac:dyDescent="0.2">
      <c r="A38" s="145" t="s">
        <v>237</v>
      </c>
      <c r="B38" s="145" t="s">
        <v>234</v>
      </c>
      <c r="C38" s="117" t="s">
        <v>30</v>
      </c>
      <c r="D38" s="117" t="s">
        <v>18</v>
      </c>
      <c r="E38" s="117">
        <v>0</v>
      </c>
      <c r="F38" s="117">
        <v>0</v>
      </c>
      <c r="G38" s="117">
        <v>0</v>
      </c>
      <c r="H38" s="117">
        <v>0</v>
      </c>
      <c r="I38" s="117">
        <v>21</v>
      </c>
      <c r="J38" s="690" t="s">
        <v>165</v>
      </c>
      <c r="K38" s="690"/>
      <c r="L38" s="690"/>
    </row>
    <row r="39" spans="1:12" s="144" customFormat="1" ht="17.45" customHeight="1" thickBot="1" x14ac:dyDescent="0.2">
      <c r="A39" s="628" t="s">
        <v>236</v>
      </c>
      <c r="B39" s="629"/>
      <c r="C39" s="107"/>
      <c r="D39" s="106"/>
      <c r="E39" s="104"/>
      <c r="F39" s="104"/>
      <c r="G39" s="104"/>
      <c r="H39" s="104"/>
      <c r="I39" s="104"/>
      <c r="J39" s="104"/>
      <c r="K39" s="104"/>
      <c r="L39" s="104"/>
    </row>
    <row r="40" spans="1:12" s="144" customFormat="1" ht="9.75" thickBot="1" x14ac:dyDescent="0.2">
      <c r="A40" s="145" t="s">
        <v>173</v>
      </c>
      <c r="B40" s="145" t="s">
        <v>23</v>
      </c>
      <c r="C40" s="117" t="s">
        <v>30</v>
      </c>
      <c r="D40" s="117" t="s">
        <v>18</v>
      </c>
      <c r="E40" s="117">
        <v>8</v>
      </c>
      <c r="F40" s="117">
        <v>0</v>
      </c>
      <c r="G40" s="117">
        <v>8</v>
      </c>
      <c r="H40" s="117">
        <v>0</v>
      </c>
      <c r="I40" s="117">
        <v>8</v>
      </c>
      <c r="J40" s="690" t="s">
        <v>165</v>
      </c>
      <c r="K40" s="690"/>
      <c r="L40" s="690"/>
    </row>
    <row r="41" spans="1:12" s="144" customFormat="1" ht="9.75" thickBot="1" x14ac:dyDescent="0.2">
      <c r="A41" s="145" t="s">
        <v>171</v>
      </c>
      <c r="B41" s="145" t="s">
        <v>21</v>
      </c>
      <c r="C41" s="117" t="s">
        <v>30</v>
      </c>
      <c r="D41" s="117" t="s">
        <v>18</v>
      </c>
      <c r="E41" s="117">
        <v>0</v>
      </c>
      <c r="F41" s="117">
        <v>1</v>
      </c>
      <c r="G41" s="117">
        <v>1</v>
      </c>
      <c r="H41" s="117">
        <v>0</v>
      </c>
      <c r="I41" s="117">
        <v>1</v>
      </c>
      <c r="J41" s="690" t="s">
        <v>165</v>
      </c>
      <c r="K41" s="690"/>
      <c r="L41" s="690"/>
    </row>
    <row r="42" spans="1:12" s="144" customFormat="1" ht="9.75" thickBot="1" x14ac:dyDescent="0.2">
      <c r="A42" s="145" t="s">
        <v>235</v>
      </c>
      <c r="B42" s="145" t="s">
        <v>234</v>
      </c>
      <c r="C42" s="117" t="s">
        <v>30</v>
      </c>
      <c r="D42" s="117" t="s">
        <v>18</v>
      </c>
      <c r="E42" s="117">
        <v>0</v>
      </c>
      <c r="F42" s="117">
        <v>0</v>
      </c>
      <c r="G42" s="117">
        <v>0</v>
      </c>
      <c r="H42" s="117">
        <v>0</v>
      </c>
      <c r="I42" s="117">
        <v>21</v>
      </c>
      <c r="J42" s="690" t="s">
        <v>165</v>
      </c>
      <c r="K42" s="690"/>
      <c r="L42" s="690"/>
    </row>
    <row r="46" spans="1:12" s="144" customFormat="1" ht="9" x14ac:dyDescent="0.15"/>
    <row r="47" spans="1:12" x14ac:dyDescent="0.25">
      <c r="J47" s="143"/>
      <c r="K47" s="143"/>
      <c r="L47" s="143"/>
    </row>
    <row r="48" spans="1:12" x14ac:dyDescent="0.25">
      <c r="J48" s="143"/>
      <c r="K48" s="143"/>
      <c r="L48" s="143"/>
    </row>
    <row r="49" spans="10:12" x14ac:dyDescent="0.25">
      <c r="J49" s="143"/>
      <c r="K49" s="143"/>
      <c r="L49" s="143"/>
    </row>
  </sheetData>
  <mergeCells count="42">
    <mergeCell ref="A39:B39"/>
    <mergeCell ref="J19:L19"/>
    <mergeCell ref="J20:L20"/>
    <mergeCell ref="A21:B21"/>
    <mergeCell ref="J31:L31"/>
    <mergeCell ref="J27:L27"/>
    <mergeCell ref="J30:L30"/>
    <mergeCell ref="J38:L38"/>
    <mergeCell ref="A25:B25"/>
    <mergeCell ref="J23:L23"/>
    <mergeCell ref="J24:L24"/>
    <mergeCell ref="J22:L22"/>
    <mergeCell ref="J16:L16"/>
    <mergeCell ref="J17:L17"/>
    <mergeCell ref="J18:L18"/>
    <mergeCell ref="A32:B32"/>
    <mergeCell ref="A35:B35"/>
    <mergeCell ref="J9:L9"/>
    <mergeCell ref="A1:L1"/>
    <mergeCell ref="A2:L2"/>
    <mergeCell ref="A4:B4"/>
    <mergeCell ref="B5:B6"/>
    <mergeCell ref="J5:L6"/>
    <mergeCell ref="A3:L3"/>
    <mergeCell ref="J7:L7"/>
    <mergeCell ref="J8:L8"/>
    <mergeCell ref="J10:L10"/>
    <mergeCell ref="J42:L42"/>
    <mergeCell ref="J26:L26"/>
    <mergeCell ref="J33:L33"/>
    <mergeCell ref="J36:L36"/>
    <mergeCell ref="J40:L40"/>
    <mergeCell ref="J34:L34"/>
    <mergeCell ref="J37:L37"/>
    <mergeCell ref="J11:L11"/>
    <mergeCell ref="J12:L12"/>
    <mergeCell ref="J13:L13"/>
    <mergeCell ref="J41:L41"/>
    <mergeCell ref="J29:L29"/>
    <mergeCell ref="J28:L28"/>
    <mergeCell ref="J14:L14"/>
    <mergeCell ref="J15:L15"/>
  </mergeCells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22"/>
  <sheetViews>
    <sheetView workbookViewId="0">
      <selection activeCell="G55" sqref="G55"/>
    </sheetView>
  </sheetViews>
  <sheetFormatPr defaultRowHeight="15" x14ac:dyDescent="0.25"/>
  <cols>
    <col min="1" max="1" width="10" style="152" customWidth="1"/>
    <col min="2" max="2" width="34" style="152" customWidth="1"/>
    <col min="3" max="3" width="9.42578125" style="152" customWidth="1"/>
    <col min="4" max="4" width="8" style="152" customWidth="1"/>
    <col min="5" max="6" width="8.7109375" style="152" customWidth="1"/>
    <col min="7" max="8" width="7.28515625" style="152" customWidth="1"/>
    <col min="9" max="9" width="7.42578125" style="152" customWidth="1"/>
    <col min="10" max="11" width="9.140625" style="152"/>
    <col min="12" max="12" width="5.7109375" style="152" customWidth="1"/>
    <col min="13" max="16384" width="9.140625" style="152"/>
  </cols>
  <sheetData>
    <row r="1" spans="1:12" ht="23.25" x14ac:dyDescent="0.25">
      <c r="A1" s="714" t="s">
        <v>394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</row>
    <row r="2" spans="1:12" ht="20.25" x14ac:dyDescent="0.25">
      <c r="A2" s="715" t="s">
        <v>393</v>
      </c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</row>
    <row r="3" spans="1:12" ht="20.25" x14ac:dyDescent="0.25">
      <c r="A3" s="716" t="s">
        <v>105</v>
      </c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</row>
    <row r="4" spans="1:12" ht="10.5" customHeight="1" x14ac:dyDescent="0.25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</row>
    <row r="5" spans="1:12" ht="17.25" customHeight="1" x14ac:dyDescent="0.25">
      <c r="A5" s="717" t="s">
        <v>103</v>
      </c>
      <c r="B5" s="717"/>
      <c r="C5" s="717"/>
      <c r="D5" s="717"/>
      <c r="E5" s="717"/>
      <c r="F5" s="717"/>
      <c r="G5" s="717"/>
      <c r="H5" s="717"/>
      <c r="I5" s="717"/>
      <c r="J5" s="717"/>
      <c r="K5" s="717"/>
      <c r="L5" s="717"/>
    </row>
    <row r="6" spans="1:12" ht="15" customHeight="1" x14ac:dyDescent="0.3">
      <c r="A6" s="718" t="s">
        <v>392</v>
      </c>
      <c r="B6" s="718"/>
      <c r="C6" s="195"/>
      <c r="D6" s="194"/>
      <c r="E6" s="194"/>
      <c r="F6" s="194"/>
      <c r="G6" s="194"/>
      <c r="H6" s="194"/>
      <c r="I6" s="194"/>
      <c r="J6" s="193"/>
      <c r="K6" s="193"/>
    </row>
    <row r="7" spans="1:12" ht="15.75" thickBot="1" x14ac:dyDescent="0.3">
      <c r="A7" s="160" t="s">
        <v>232</v>
      </c>
      <c r="B7" s="170" t="s">
        <v>391</v>
      </c>
      <c r="C7" s="170"/>
      <c r="D7" s="170"/>
      <c r="E7" s="169"/>
      <c r="F7" s="169"/>
      <c r="G7" s="169"/>
      <c r="H7" s="169"/>
      <c r="I7" s="169"/>
      <c r="J7" s="169"/>
      <c r="K7" s="169"/>
      <c r="L7" s="169"/>
    </row>
    <row r="8" spans="1:12" ht="18.75" thickBot="1" x14ac:dyDescent="0.3">
      <c r="A8" s="187" t="s">
        <v>102</v>
      </c>
      <c r="B8" s="708" t="s">
        <v>101</v>
      </c>
      <c r="C8" s="186" t="s">
        <v>100</v>
      </c>
      <c r="D8" s="186" t="s">
        <v>99</v>
      </c>
      <c r="E8" s="185" t="s">
        <v>98</v>
      </c>
      <c r="F8" s="185" t="s">
        <v>97</v>
      </c>
      <c r="G8" s="185" t="s">
        <v>96</v>
      </c>
      <c r="H8" s="185" t="s">
        <v>95</v>
      </c>
      <c r="I8" s="185" t="s">
        <v>94</v>
      </c>
      <c r="J8" s="710" t="s">
        <v>93</v>
      </c>
      <c r="K8" s="711"/>
      <c r="L8" s="712"/>
    </row>
    <row r="9" spans="1:12" ht="15.75" thickBot="1" x14ac:dyDescent="0.3">
      <c r="A9" s="184" t="s">
        <v>92</v>
      </c>
      <c r="B9" s="709"/>
      <c r="C9" s="183" t="s">
        <v>91</v>
      </c>
      <c r="D9" s="182" t="s">
        <v>90</v>
      </c>
      <c r="E9" s="181" t="s">
        <v>89</v>
      </c>
      <c r="F9" s="181" t="s">
        <v>89</v>
      </c>
      <c r="G9" s="181" t="s">
        <v>88</v>
      </c>
      <c r="H9" s="181" t="s">
        <v>87</v>
      </c>
      <c r="I9" s="181" t="s">
        <v>86</v>
      </c>
      <c r="J9" s="710"/>
      <c r="K9" s="711"/>
      <c r="L9" s="712"/>
    </row>
    <row r="10" spans="1:12" s="155" customFormat="1" ht="16.5" customHeight="1" thickBot="1" x14ac:dyDescent="0.25">
      <c r="A10" s="192" t="s">
        <v>231</v>
      </c>
      <c r="B10" s="157" t="s">
        <v>23</v>
      </c>
      <c r="C10" s="157" t="s">
        <v>292</v>
      </c>
      <c r="D10" s="156" t="s">
        <v>18</v>
      </c>
      <c r="E10" s="156">
        <v>8</v>
      </c>
      <c r="F10" s="156">
        <v>0</v>
      </c>
      <c r="G10" s="156">
        <v>8</v>
      </c>
      <c r="H10" s="156">
        <v>0</v>
      </c>
      <c r="I10" s="156">
        <v>8</v>
      </c>
      <c r="J10" s="702" t="s">
        <v>165</v>
      </c>
      <c r="K10" s="703"/>
      <c r="L10" s="704"/>
    </row>
    <row r="11" spans="1:12" s="155" customFormat="1" ht="17.25" customHeight="1" thickBot="1" x14ac:dyDescent="0.25">
      <c r="A11" s="192" t="s">
        <v>229</v>
      </c>
      <c r="B11" s="157" t="s">
        <v>21</v>
      </c>
      <c r="C11" s="157" t="s">
        <v>292</v>
      </c>
      <c r="D11" s="156" t="s">
        <v>18</v>
      </c>
      <c r="E11" s="156">
        <v>0</v>
      </c>
      <c r="F11" s="156">
        <v>1</v>
      </c>
      <c r="G11" s="156">
        <f>SUM(E11:F11)</f>
        <v>1</v>
      </c>
      <c r="H11" s="156">
        <v>0</v>
      </c>
      <c r="I11" s="156">
        <v>1</v>
      </c>
      <c r="J11" s="702" t="s">
        <v>165</v>
      </c>
      <c r="K11" s="703"/>
      <c r="L11" s="704"/>
    </row>
    <row r="12" spans="1:12" s="155" customFormat="1" ht="17.25" customHeight="1" thickBot="1" x14ac:dyDescent="0.25">
      <c r="A12" s="192" t="s">
        <v>8</v>
      </c>
      <c r="B12" s="157" t="s">
        <v>279</v>
      </c>
      <c r="C12" s="157" t="s">
        <v>292</v>
      </c>
      <c r="D12" s="156" t="s">
        <v>1</v>
      </c>
      <c r="E12" s="156">
        <v>3</v>
      </c>
      <c r="F12" s="156">
        <v>0</v>
      </c>
      <c r="G12" s="156">
        <v>3</v>
      </c>
      <c r="H12" s="156">
        <v>3</v>
      </c>
      <c r="I12" s="156">
        <v>10</v>
      </c>
      <c r="J12" s="702" t="s">
        <v>338</v>
      </c>
      <c r="K12" s="703"/>
      <c r="L12" s="704"/>
    </row>
    <row r="13" spans="1:12" s="155" customFormat="1" ht="17.25" customHeight="1" thickBot="1" x14ac:dyDescent="0.25">
      <c r="A13" s="192" t="s">
        <v>390</v>
      </c>
      <c r="B13" s="157" t="s">
        <v>111</v>
      </c>
      <c r="C13" s="157" t="s">
        <v>292</v>
      </c>
      <c r="D13" s="156" t="s">
        <v>18</v>
      </c>
      <c r="E13" s="156">
        <v>0</v>
      </c>
      <c r="F13" s="156">
        <v>2</v>
      </c>
      <c r="G13" s="156">
        <v>2</v>
      </c>
      <c r="H13" s="156">
        <v>0</v>
      </c>
      <c r="I13" s="156">
        <v>5</v>
      </c>
      <c r="J13" s="702" t="s">
        <v>165</v>
      </c>
      <c r="K13" s="703"/>
      <c r="L13" s="704"/>
    </row>
    <row r="14" spans="1:12" s="155" customFormat="1" ht="17.25" customHeight="1" thickBot="1" x14ac:dyDescent="0.25">
      <c r="A14" s="192" t="s">
        <v>389</v>
      </c>
      <c r="B14" s="157" t="s">
        <v>108</v>
      </c>
      <c r="C14" s="157" t="s">
        <v>292</v>
      </c>
      <c r="D14" s="156" t="s">
        <v>18</v>
      </c>
      <c r="E14" s="156">
        <v>0</v>
      </c>
      <c r="F14" s="156">
        <v>2</v>
      </c>
      <c r="G14" s="156">
        <v>2</v>
      </c>
      <c r="H14" s="156">
        <v>0</v>
      </c>
      <c r="I14" s="156">
        <v>5</v>
      </c>
      <c r="J14" s="702" t="s">
        <v>165</v>
      </c>
      <c r="K14" s="703"/>
      <c r="L14" s="704"/>
    </row>
    <row r="15" spans="1:12" s="176" customFormat="1" ht="16.5" customHeight="1" thickBot="1" x14ac:dyDescent="0.25">
      <c r="A15" s="156" t="s">
        <v>388</v>
      </c>
      <c r="B15" s="157" t="s">
        <v>387</v>
      </c>
      <c r="C15" s="157" t="s">
        <v>292</v>
      </c>
      <c r="D15" s="156" t="s">
        <v>1</v>
      </c>
      <c r="E15" s="156">
        <v>3</v>
      </c>
      <c r="F15" s="156">
        <v>0</v>
      </c>
      <c r="G15" s="156">
        <f t="shared" ref="G15:G23" si="0">SUM(E15:F15)</f>
        <v>3</v>
      </c>
      <c r="H15" s="156">
        <v>3</v>
      </c>
      <c r="I15" s="156">
        <v>8</v>
      </c>
      <c r="J15" s="702" t="s">
        <v>386</v>
      </c>
      <c r="K15" s="703"/>
      <c r="L15" s="704"/>
    </row>
    <row r="16" spans="1:12" s="155" customFormat="1" ht="17.25" customHeight="1" thickBot="1" x14ac:dyDescent="0.25">
      <c r="A16" s="156" t="s">
        <v>385</v>
      </c>
      <c r="B16" s="157" t="s">
        <v>384</v>
      </c>
      <c r="C16" s="157" t="s">
        <v>292</v>
      </c>
      <c r="D16" s="156" t="s">
        <v>1</v>
      </c>
      <c r="E16" s="156">
        <v>3</v>
      </c>
      <c r="F16" s="156">
        <v>0</v>
      </c>
      <c r="G16" s="156">
        <f t="shared" si="0"/>
        <v>3</v>
      </c>
      <c r="H16" s="156">
        <v>3</v>
      </c>
      <c r="I16" s="156">
        <v>8</v>
      </c>
      <c r="J16" s="702" t="s">
        <v>327</v>
      </c>
      <c r="K16" s="703"/>
      <c r="L16" s="704"/>
    </row>
    <row r="17" spans="1:13" s="155" customFormat="1" ht="16.5" customHeight="1" thickBot="1" x14ac:dyDescent="0.25">
      <c r="A17" s="156" t="s">
        <v>383</v>
      </c>
      <c r="B17" s="157" t="s">
        <v>382</v>
      </c>
      <c r="C17" s="157" t="s">
        <v>292</v>
      </c>
      <c r="D17" s="156" t="s">
        <v>1</v>
      </c>
      <c r="E17" s="156">
        <v>3</v>
      </c>
      <c r="F17" s="156">
        <v>0</v>
      </c>
      <c r="G17" s="156">
        <f t="shared" si="0"/>
        <v>3</v>
      </c>
      <c r="H17" s="156">
        <v>3</v>
      </c>
      <c r="I17" s="156">
        <v>8</v>
      </c>
      <c r="J17" s="702" t="s">
        <v>312</v>
      </c>
      <c r="K17" s="703"/>
      <c r="L17" s="704"/>
    </row>
    <row r="18" spans="1:13" s="176" customFormat="1" ht="16.5" customHeight="1" thickBot="1" x14ac:dyDescent="0.25">
      <c r="A18" s="156" t="s">
        <v>381</v>
      </c>
      <c r="B18" s="157" t="s">
        <v>380</v>
      </c>
      <c r="C18" s="157" t="s">
        <v>292</v>
      </c>
      <c r="D18" s="156" t="s">
        <v>1</v>
      </c>
      <c r="E18" s="156">
        <v>3</v>
      </c>
      <c r="F18" s="156">
        <v>0</v>
      </c>
      <c r="G18" s="156">
        <f t="shared" si="0"/>
        <v>3</v>
      </c>
      <c r="H18" s="156">
        <v>3</v>
      </c>
      <c r="I18" s="156">
        <v>8</v>
      </c>
      <c r="J18" s="702" t="s">
        <v>379</v>
      </c>
      <c r="K18" s="703"/>
      <c r="L18" s="704"/>
    </row>
    <row r="19" spans="1:13" s="176" customFormat="1" ht="17.25" customHeight="1" thickBot="1" x14ac:dyDescent="0.25">
      <c r="A19" s="156" t="s">
        <v>378</v>
      </c>
      <c r="B19" s="157" t="s">
        <v>377</v>
      </c>
      <c r="C19" s="157" t="s">
        <v>292</v>
      </c>
      <c r="D19" s="156" t="s">
        <v>1</v>
      </c>
      <c r="E19" s="156">
        <v>3</v>
      </c>
      <c r="F19" s="156">
        <v>0</v>
      </c>
      <c r="G19" s="156">
        <f t="shared" si="0"/>
        <v>3</v>
      </c>
      <c r="H19" s="156">
        <v>3</v>
      </c>
      <c r="I19" s="156">
        <v>8</v>
      </c>
      <c r="J19" s="702" t="s">
        <v>350</v>
      </c>
      <c r="K19" s="703"/>
      <c r="L19" s="704"/>
    </row>
    <row r="20" spans="1:13" s="176" customFormat="1" ht="17.25" customHeight="1" thickBot="1" x14ac:dyDescent="0.25">
      <c r="A20" s="179" t="s">
        <v>376</v>
      </c>
      <c r="B20" s="180" t="s">
        <v>375</v>
      </c>
      <c r="C20" s="157" t="s">
        <v>292</v>
      </c>
      <c r="D20" s="179" t="s">
        <v>1</v>
      </c>
      <c r="E20" s="179">
        <v>3</v>
      </c>
      <c r="F20" s="179">
        <v>0</v>
      </c>
      <c r="G20" s="179">
        <f t="shared" si="0"/>
        <v>3</v>
      </c>
      <c r="H20" s="179">
        <v>3</v>
      </c>
      <c r="I20" s="179">
        <v>8</v>
      </c>
      <c r="J20" s="168" t="s">
        <v>374</v>
      </c>
      <c r="K20" s="167"/>
      <c r="L20" s="166"/>
    </row>
    <row r="21" spans="1:13" s="176" customFormat="1" ht="16.5" customHeight="1" thickBot="1" x14ac:dyDescent="0.25">
      <c r="A21" s="156" t="s">
        <v>373</v>
      </c>
      <c r="B21" s="157" t="s">
        <v>372</v>
      </c>
      <c r="C21" s="157" t="s">
        <v>292</v>
      </c>
      <c r="D21" s="156" t="s">
        <v>1</v>
      </c>
      <c r="E21" s="156">
        <v>3</v>
      </c>
      <c r="F21" s="156">
        <v>0</v>
      </c>
      <c r="G21" s="156">
        <f t="shared" si="0"/>
        <v>3</v>
      </c>
      <c r="H21" s="156">
        <v>3</v>
      </c>
      <c r="I21" s="156">
        <v>8</v>
      </c>
      <c r="J21" s="702" t="s">
        <v>355</v>
      </c>
      <c r="K21" s="703"/>
      <c r="L21" s="704"/>
    </row>
    <row r="22" spans="1:13" s="155" customFormat="1" ht="15" customHeight="1" thickBot="1" x14ac:dyDescent="0.25">
      <c r="A22" s="156" t="s">
        <v>371</v>
      </c>
      <c r="B22" s="157" t="s">
        <v>370</v>
      </c>
      <c r="C22" s="157" t="s">
        <v>292</v>
      </c>
      <c r="D22" s="156" t="s">
        <v>1</v>
      </c>
      <c r="E22" s="156">
        <v>3</v>
      </c>
      <c r="F22" s="156">
        <v>0</v>
      </c>
      <c r="G22" s="156">
        <f t="shared" si="0"/>
        <v>3</v>
      </c>
      <c r="H22" s="156">
        <v>3</v>
      </c>
      <c r="I22" s="156">
        <v>8</v>
      </c>
      <c r="J22" s="702" t="s">
        <v>369</v>
      </c>
      <c r="K22" s="703"/>
      <c r="L22" s="704"/>
    </row>
    <row r="23" spans="1:13" s="176" customFormat="1" ht="25.5" customHeight="1" thickBot="1" x14ac:dyDescent="0.25">
      <c r="A23" s="156" t="s">
        <v>368</v>
      </c>
      <c r="B23" s="191" t="s">
        <v>367</v>
      </c>
      <c r="C23" s="157" t="s">
        <v>292</v>
      </c>
      <c r="D23" s="156" t="s">
        <v>1</v>
      </c>
      <c r="E23" s="156">
        <v>3</v>
      </c>
      <c r="F23" s="156">
        <v>0</v>
      </c>
      <c r="G23" s="156">
        <f t="shared" si="0"/>
        <v>3</v>
      </c>
      <c r="H23" s="156">
        <v>3</v>
      </c>
      <c r="I23" s="156">
        <v>8</v>
      </c>
      <c r="J23" s="702" t="s">
        <v>366</v>
      </c>
      <c r="K23" s="703"/>
      <c r="L23" s="704"/>
    </row>
    <row r="24" spans="1:13" s="176" customFormat="1" ht="16.5" customHeight="1" thickBot="1" x14ac:dyDescent="0.25">
      <c r="A24" s="156" t="s">
        <v>365</v>
      </c>
      <c r="B24" s="157" t="s">
        <v>364</v>
      </c>
      <c r="C24" s="157" t="s">
        <v>292</v>
      </c>
      <c r="D24" s="156" t="s">
        <v>1</v>
      </c>
      <c r="E24" s="156">
        <v>3</v>
      </c>
      <c r="F24" s="156">
        <v>0</v>
      </c>
      <c r="G24" s="156">
        <v>3</v>
      </c>
      <c r="H24" s="156">
        <v>3</v>
      </c>
      <c r="I24" s="156">
        <v>8</v>
      </c>
      <c r="J24" s="702" t="s">
        <v>306</v>
      </c>
      <c r="K24" s="703"/>
      <c r="L24" s="704"/>
      <c r="M24" s="190"/>
    </row>
    <row r="25" spans="1:13" s="176" customFormat="1" ht="17.25" customHeight="1" thickBot="1" x14ac:dyDescent="0.25">
      <c r="A25" s="156" t="s">
        <v>363</v>
      </c>
      <c r="B25" s="191" t="s">
        <v>362</v>
      </c>
      <c r="C25" s="157" t="s">
        <v>292</v>
      </c>
      <c r="D25" s="156" t="s">
        <v>1</v>
      </c>
      <c r="E25" s="156">
        <v>3</v>
      </c>
      <c r="F25" s="156">
        <v>0</v>
      </c>
      <c r="G25" s="156">
        <v>3</v>
      </c>
      <c r="H25" s="156">
        <v>3</v>
      </c>
      <c r="I25" s="156">
        <v>8</v>
      </c>
      <c r="J25" s="702" t="s">
        <v>361</v>
      </c>
      <c r="K25" s="703"/>
      <c r="L25" s="704"/>
    </row>
    <row r="26" spans="1:13" s="176" customFormat="1" ht="25.5" customHeight="1" thickBot="1" x14ac:dyDescent="0.25">
      <c r="A26" s="156" t="s">
        <v>360</v>
      </c>
      <c r="B26" s="191" t="s">
        <v>359</v>
      </c>
      <c r="C26" s="157" t="s">
        <v>292</v>
      </c>
      <c r="D26" s="156" t="s">
        <v>1</v>
      </c>
      <c r="E26" s="156">
        <v>3</v>
      </c>
      <c r="F26" s="156">
        <v>0</v>
      </c>
      <c r="G26" s="156">
        <f>SUM(E26:F26)</f>
        <v>3</v>
      </c>
      <c r="H26" s="156">
        <v>3</v>
      </c>
      <c r="I26" s="156">
        <v>8</v>
      </c>
      <c r="J26" s="702" t="s">
        <v>358</v>
      </c>
      <c r="K26" s="703"/>
      <c r="L26" s="704"/>
    </row>
    <row r="27" spans="1:13" s="176" customFormat="1" ht="15.75" customHeight="1" thickBot="1" x14ac:dyDescent="0.25">
      <c r="A27" s="156" t="s">
        <v>357</v>
      </c>
      <c r="B27" s="157" t="s">
        <v>356</v>
      </c>
      <c r="C27" s="157" t="s">
        <v>292</v>
      </c>
      <c r="D27" s="156" t="s">
        <v>1</v>
      </c>
      <c r="E27" s="156">
        <v>3</v>
      </c>
      <c r="F27" s="156">
        <v>0</v>
      </c>
      <c r="G27" s="156">
        <f>SUM(E27:F27)</f>
        <v>3</v>
      </c>
      <c r="H27" s="156">
        <v>3</v>
      </c>
      <c r="I27" s="156">
        <v>8</v>
      </c>
      <c r="J27" s="702" t="s">
        <v>355</v>
      </c>
      <c r="K27" s="703"/>
      <c r="L27" s="704"/>
    </row>
    <row r="28" spans="1:13" s="176" customFormat="1" ht="16.5" customHeight="1" thickBot="1" x14ac:dyDescent="0.25">
      <c r="A28" s="156" t="s">
        <v>354</v>
      </c>
      <c r="B28" s="191" t="s">
        <v>353</v>
      </c>
      <c r="C28" s="157" t="s">
        <v>292</v>
      </c>
      <c r="D28" s="156" t="s">
        <v>1</v>
      </c>
      <c r="E28" s="156">
        <v>3</v>
      </c>
      <c r="F28" s="156">
        <v>0</v>
      </c>
      <c r="G28" s="156">
        <f>SUM(E28:F28)</f>
        <v>3</v>
      </c>
      <c r="H28" s="156">
        <v>3</v>
      </c>
      <c r="I28" s="156">
        <v>8</v>
      </c>
      <c r="J28" s="702" t="s">
        <v>350</v>
      </c>
      <c r="K28" s="703"/>
      <c r="L28" s="704"/>
    </row>
    <row r="29" spans="1:13" s="176" customFormat="1" ht="18" customHeight="1" thickBot="1" x14ac:dyDescent="0.25">
      <c r="A29" s="156" t="s">
        <v>352</v>
      </c>
      <c r="B29" s="191" t="s">
        <v>351</v>
      </c>
      <c r="C29" s="157" t="s">
        <v>292</v>
      </c>
      <c r="D29" s="156" t="s">
        <v>1</v>
      </c>
      <c r="E29" s="156">
        <v>2</v>
      </c>
      <c r="F29" s="156">
        <v>2</v>
      </c>
      <c r="G29" s="156">
        <v>4</v>
      </c>
      <c r="H29" s="156">
        <v>3</v>
      </c>
      <c r="I29" s="156">
        <v>8</v>
      </c>
      <c r="J29" s="702" t="s">
        <v>350</v>
      </c>
      <c r="K29" s="703"/>
      <c r="L29" s="704"/>
    </row>
    <row r="30" spans="1:13" s="176" customFormat="1" ht="16.5" customHeight="1" thickBot="1" x14ac:dyDescent="0.25">
      <c r="A30" s="156" t="s">
        <v>349</v>
      </c>
      <c r="B30" s="191" t="s">
        <v>348</v>
      </c>
      <c r="C30" s="157" t="s">
        <v>292</v>
      </c>
      <c r="D30" s="156" t="s">
        <v>1</v>
      </c>
      <c r="E30" s="156">
        <v>3</v>
      </c>
      <c r="F30" s="156">
        <v>0</v>
      </c>
      <c r="G30" s="156">
        <f>SUM(E30:F30)</f>
        <v>3</v>
      </c>
      <c r="H30" s="156">
        <v>3</v>
      </c>
      <c r="I30" s="156">
        <v>8</v>
      </c>
      <c r="J30" s="702" t="s">
        <v>324</v>
      </c>
      <c r="K30" s="703"/>
      <c r="L30" s="704"/>
    </row>
    <row r="31" spans="1:13" s="176" customFormat="1" ht="15" customHeight="1" thickBot="1" x14ac:dyDescent="0.25">
      <c r="A31" s="156" t="s">
        <v>347</v>
      </c>
      <c r="B31" s="157" t="s">
        <v>346</v>
      </c>
      <c r="C31" s="157" t="s">
        <v>292</v>
      </c>
      <c r="D31" s="156" t="s">
        <v>1</v>
      </c>
      <c r="E31" s="156">
        <v>3</v>
      </c>
      <c r="F31" s="156">
        <v>0</v>
      </c>
      <c r="G31" s="156">
        <v>3</v>
      </c>
      <c r="H31" s="156">
        <v>3</v>
      </c>
      <c r="I31" s="156">
        <v>8</v>
      </c>
      <c r="J31" s="702" t="s">
        <v>300</v>
      </c>
      <c r="K31" s="703"/>
      <c r="L31" s="704"/>
      <c r="M31" s="190"/>
    </row>
    <row r="32" spans="1:13" s="155" customFormat="1" x14ac:dyDescent="0.25">
      <c r="A32" s="163"/>
      <c r="B32" s="706" t="s">
        <v>345</v>
      </c>
      <c r="C32" s="706"/>
      <c r="D32" s="706"/>
      <c r="E32" s="706"/>
      <c r="F32" s="706"/>
      <c r="G32" s="706"/>
      <c r="H32" s="706"/>
      <c r="I32" s="706"/>
      <c r="J32" s="706"/>
      <c r="K32" s="152"/>
      <c r="L32" s="152"/>
      <c r="M32" s="172"/>
    </row>
    <row r="33" spans="1:12" s="154" customFormat="1" ht="15.75" x14ac:dyDescent="0.25">
      <c r="A33" s="713" t="s">
        <v>344</v>
      </c>
      <c r="B33" s="713"/>
      <c r="C33" s="189"/>
      <c r="D33" s="163"/>
      <c r="E33" s="163"/>
      <c r="F33" s="163"/>
      <c r="G33" s="163"/>
      <c r="H33" s="163"/>
      <c r="I33" s="163"/>
      <c r="J33" s="188"/>
      <c r="K33" s="152"/>
      <c r="L33" s="152"/>
    </row>
    <row r="34" spans="1:12" ht="15.75" thickBot="1" x14ac:dyDescent="0.3">
      <c r="A34" s="160" t="s">
        <v>232</v>
      </c>
      <c r="B34" s="170"/>
      <c r="C34" s="170"/>
      <c r="D34" s="170"/>
      <c r="E34" s="169"/>
      <c r="F34" s="169"/>
      <c r="G34" s="169"/>
      <c r="H34" s="169"/>
      <c r="I34" s="169"/>
      <c r="J34" s="169"/>
      <c r="K34" s="169"/>
      <c r="L34" s="169"/>
    </row>
    <row r="35" spans="1:12" s="155" customFormat="1" ht="13.5" thickBot="1" x14ac:dyDescent="0.25">
      <c r="A35" s="156" t="s">
        <v>343</v>
      </c>
      <c r="B35" s="157" t="s">
        <v>23</v>
      </c>
      <c r="C35" s="157" t="s">
        <v>292</v>
      </c>
      <c r="D35" s="156" t="s">
        <v>18</v>
      </c>
      <c r="E35" s="156">
        <v>8</v>
      </c>
      <c r="F35" s="156">
        <v>0</v>
      </c>
      <c r="G35" s="156">
        <v>8</v>
      </c>
      <c r="H35" s="156">
        <v>0</v>
      </c>
      <c r="I35" s="156">
        <v>8</v>
      </c>
      <c r="J35" s="702" t="s">
        <v>165</v>
      </c>
      <c r="K35" s="703"/>
      <c r="L35" s="704"/>
    </row>
    <row r="36" spans="1:12" s="155" customFormat="1" ht="13.5" thickBot="1" x14ac:dyDescent="0.25">
      <c r="A36" s="156" t="s">
        <v>342</v>
      </c>
      <c r="B36" s="157" t="s">
        <v>21</v>
      </c>
      <c r="C36" s="157" t="s">
        <v>292</v>
      </c>
      <c r="D36" s="156" t="s">
        <v>18</v>
      </c>
      <c r="E36" s="156">
        <v>0</v>
      </c>
      <c r="F36" s="156">
        <v>1</v>
      </c>
      <c r="G36" s="156">
        <f>SUM(E36:F36)</f>
        <v>1</v>
      </c>
      <c r="H36" s="156">
        <v>0</v>
      </c>
      <c r="I36" s="156">
        <v>1</v>
      </c>
      <c r="J36" s="702" t="s">
        <v>165</v>
      </c>
      <c r="K36" s="703"/>
      <c r="L36" s="704"/>
    </row>
    <row r="37" spans="1:12" s="155" customFormat="1" ht="13.5" thickBot="1" x14ac:dyDescent="0.25">
      <c r="A37" s="156" t="s">
        <v>341</v>
      </c>
      <c r="B37" s="157" t="s">
        <v>19</v>
      </c>
      <c r="C37" s="157" t="s">
        <v>292</v>
      </c>
      <c r="D37" s="156" t="s">
        <v>18</v>
      </c>
      <c r="E37" s="156">
        <v>0</v>
      </c>
      <c r="F37" s="156">
        <v>0</v>
      </c>
      <c r="G37" s="156">
        <v>0</v>
      </c>
      <c r="H37" s="156">
        <v>0</v>
      </c>
      <c r="I37" s="156">
        <v>21</v>
      </c>
      <c r="J37" s="702" t="s">
        <v>165</v>
      </c>
      <c r="K37" s="703"/>
      <c r="L37" s="704"/>
    </row>
    <row r="38" spans="1:12" s="154" customFormat="1" ht="19.5" x14ac:dyDescent="0.2">
      <c r="A38" s="707" t="s">
        <v>150</v>
      </c>
      <c r="B38" s="707"/>
      <c r="C38" s="707"/>
      <c r="D38" s="707"/>
      <c r="E38" s="707"/>
      <c r="F38" s="707"/>
      <c r="G38" s="707"/>
      <c r="H38" s="707"/>
      <c r="I38" s="707"/>
      <c r="J38" s="707"/>
      <c r="K38" s="707"/>
      <c r="L38" s="707"/>
    </row>
    <row r="39" spans="1:12" s="154" customFormat="1" ht="15.75" x14ac:dyDescent="0.25">
      <c r="A39" s="705" t="s">
        <v>340</v>
      </c>
      <c r="B39" s="705"/>
      <c r="C39" s="162"/>
      <c r="D39" s="171"/>
      <c r="E39" s="171"/>
      <c r="F39" s="171"/>
      <c r="G39" s="171"/>
      <c r="H39" s="171"/>
      <c r="I39" s="171"/>
      <c r="J39" s="171"/>
      <c r="K39" s="152"/>
      <c r="L39" s="152"/>
    </row>
    <row r="40" spans="1:12" ht="18" customHeight="1" thickBot="1" x14ac:dyDescent="0.3">
      <c r="A40" s="160" t="s">
        <v>232</v>
      </c>
      <c r="B40" s="170"/>
      <c r="C40" s="170"/>
      <c r="D40" s="170"/>
      <c r="E40" s="169"/>
      <c r="F40" s="169"/>
      <c r="G40" s="169"/>
      <c r="H40" s="169"/>
      <c r="I40" s="169"/>
      <c r="J40" s="169"/>
      <c r="K40" s="169"/>
      <c r="L40" s="169"/>
    </row>
    <row r="41" spans="1:12" ht="16.5" customHeight="1" thickBot="1" x14ac:dyDescent="0.3">
      <c r="A41" s="187" t="s">
        <v>102</v>
      </c>
      <c r="B41" s="708" t="s">
        <v>101</v>
      </c>
      <c r="C41" s="186" t="s">
        <v>100</v>
      </c>
      <c r="D41" s="186" t="s">
        <v>99</v>
      </c>
      <c r="E41" s="185" t="s">
        <v>98</v>
      </c>
      <c r="F41" s="185" t="s">
        <v>97</v>
      </c>
      <c r="G41" s="185" t="s">
        <v>96</v>
      </c>
      <c r="H41" s="185" t="s">
        <v>95</v>
      </c>
      <c r="I41" s="185" t="s">
        <v>94</v>
      </c>
      <c r="J41" s="710" t="s">
        <v>93</v>
      </c>
      <c r="K41" s="711"/>
      <c r="L41" s="712"/>
    </row>
    <row r="42" spans="1:12" ht="15.75" thickBot="1" x14ac:dyDescent="0.3">
      <c r="A42" s="184" t="s">
        <v>92</v>
      </c>
      <c r="B42" s="709"/>
      <c r="C42" s="183" t="s">
        <v>91</v>
      </c>
      <c r="D42" s="182" t="s">
        <v>90</v>
      </c>
      <c r="E42" s="181" t="s">
        <v>89</v>
      </c>
      <c r="F42" s="181" t="s">
        <v>89</v>
      </c>
      <c r="G42" s="181" t="s">
        <v>88</v>
      </c>
      <c r="H42" s="181" t="s">
        <v>87</v>
      </c>
      <c r="I42" s="181" t="s">
        <v>86</v>
      </c>
      <c r="J42" s="710"/>
      <c r="K42" s="711"/>
      <c r="L42" s="712"/>
    </row>
    <row r="43" spans="1:12" s="155" customFormat="1" ht="18" customHeight="1" thickBot="1" x14ac:dyDescent="0.25">
      <c r="A43" s="174" t="s">
        <v>133</v>
      </c>
      <c r="B43" s="157" t="s">
        <v>23</v>
      </c>
      <c r="C43" s="157" t="s">
        <v>292</v>
      </c>
      <c r="D43" s="156" t="s">
        <v>18</v>
      </c>
      <c r="E43" s="174">
        <v>8</v>
      </c>
      <c r="F43" s="174">
        <v>0</v>
      </c>
      <c r="G43" s="174">
        <v>8</v>
      </c>
      <c r="H43" s="174">
        <v>0</v>
      </c>
      <c r="I43" s="174">
        <v>8</v>
      </c>
      <c r="J43" s="702" t="s">
        <v>165</v>
      </c>
      <c r="K43" s="703"/>
      <c r="L43" s="704"/>
    </row>
    <row r="44" spans="1:12" s="155" customFormat="1" ht="18" customHeight="1" thickBot="1" x14ac:dyDescent="0.25">
      <c r="A44" s="174" t="s">
        <v>132</v>
      </c>
      <c r="B44" s="175" t="s">
        <v>21</v>
      </c>
      <c r="C44" s="175" t="s">
        <v>292</v>
      </c>
      <c r="D44" s="174" t="s">
        <v>18</v>
      </c>
      <c r="E44" s="174">
        <v>0</v>
      </c>
      <c r="F44" s="174">
        <v>1</v>
      </c>
      <c r="G44" s="174">
        <f>SUM(E44:F44)</f>
        <v>1</v>
      </c>
      <c r="H44" s="174">
        <v>0</v>
      </c>
      <c r="I44" s="174">
        <v>1</v>
      </c>
      <c r="J44" s="702" t="s">
        <v>165</v>
      </c>
      <c r="K44" s="703"/>
      <c r="L44" s="704"/>
    </row>
    <row r="45" spans="1:12" s="155" customFormat="1" ht="16.5" customHeight="1" thickBot="1" x14ac:dyDescent="0.25">
      <c r="A45" s="174" t="s">
        <v>339</v>
      </c>
      <c r="B45" s="157" t="s">
        <v>247</v>
      </c>
      <c r="C45" s="157" t="s">
        <v>292</v>
      </c>
      <c r="D45" s="156" t="s">
        <v>1</v>
      </c>
      <c r="E45" s="156">
        <v>3</v>
      </c>
      <c r="F45" s="156">
        <v>0</v>
      </c>
      <c r="G45" s="156">
        <v>3</v>
      </c>
      <c r="H45" s="156">
        <v>3</v>
      </c>
      <c r="I45" s="156">
        <v>14</v>
      </c>
      <c r="J45" s="702" t="s">
        <v>338</v>
      </c>
      <c r="K45" s="703"/>
      <c r="L45" s="704"/>
    </row>
    <row r="46" spans="1:12" s="155" customFormat="1" ht="15.75" customHeight="1" thickBot="1" x14ac:dyDescent="0.25">
      <c r="A46" s="156" t="s">
        <v>337</v>
      </c>
      <c r="B46" s="157" t="s">
        <v>111</v>
      </c>
      <c r="C46" s="157" t="s">
        <v>292</v>
      </c>
      <c r="D46" s="156" t="s">
        <v>18</v>
      </c>
      <c r="E46" s="156">
        <v>0</v>
      </c>
      <c r="F46" s="156">
        <v>2</v>
      </c>
      <c r="G46" s="156">
        <f t="shared" ref="G46:G58" si="1">SUM(E46:F46)</f>
        <v>2</v>
      </c>
      <c r="H46" s="156">
        <v>0</v>
      </c>
      <c r="I46" s="156">
        <v>10</v>
      </c>
      <c r="J46" s="702" t="s">
        <v>165</v>
      </c>
      <c r="K46" s="703"/>
      <c r="L46" s="704"/>
    </row>
    <row r="47" spans="1:12" s="155" customFormat="1" ht="15.75" customHeight="1" thickBot="1" x14ac:dyDescent="0.25">
      <c r="A47" s="156" t="s">
        <v>336</v>
      </c>
      <c r="B47" s="157" t="s">
        <v>108</v>
      </c>
      <c r="C47" s="157" t="s">
        <v>292</v>
      </c>
      <c r="D47" s="156" t="s">
        <v>18</v>
      </c>
      <c r="E47" s="156">
        <v>0</v>
      </c>
      <c r="F47" s="156">
        <v>2</v>
      </c>
      <c r="G47" s="156">
        <f t="shared" si="1"/>
        <v>2</v>
      </c>
      <c r="H47" s="156">
        <v>0</v>
      </c>
      <c r="I47" s="156">
        <v>10</v>
      </c>
      <c r="J47" s="702" t="s">
        <v>165</v>
      </c>
      <c r="K47" s="703"/>
      <c r="L47" s="704"/>
    </row>
    <row r="48" spans="1:12" s="155" customFormat="1" ht="15" customHeight="1" thickBot="1" x14ac:dyDescent="0.25">
      <c r="A48" s="156" t="s">
        <v>335</v>
      </c>
      <c r="B48" s="157" t="s">
        <v>334</v>
      </c>
      <c r="C48" s="157" t="s">
        <v>292</v>
      </c>
      <c r="D48" s="156" t="s">
        <v>1</v>
      </c>
      <c r="E48" s="156">
        <v>3</v>
      </c>
      <c r="F48" s="156">
        <v>0</v>
      </c>
      <c r="G48" s="156">
        <f t="shared" si="1"/>
        <v>3</v>
      </c>
      <c r="H48" s="156">
        <v>3</v>
      </c>
      <c r="I48" s="156">
        <v>10</v>
      </c>
      <c r="J48" s="702" t="s">
        <v>333</v>
      </c>
      <c r="K48" s="703"/>
      <c r="L48" s="704"/>
    </row>
    <row r="49" spans="1:13" s="176" customFormat="1" ht="15.75" customHeight="1" thickBot="1" x14ac:dyDescent="0.25">
      <c r="A49" s="156" t="s">
        <v>332</v>
      </c>
      <c r="B49" s="157" t="s">
        <v>331</v>
      </c>
      <c r="C49" s="157" t="s">
        <v>292</v>
      </c>
      <c r="D49" s="156" t="s">
        <v>1</v>
      </c>
      <c r="E49" s="156">
        <v>3</v>
      </c>
      <c r="F49" s="156">
        <v>0</v>
      </c>
      <c r="G49" s="156">
        <f t="shared" si="1"/>
        <v>3</v>
      </c>
      <c r="H49" s="156">
        <v>3</v>
      </c>
      <c r="I49" s="156">
        <v>10</v>
      </c>
      <c r="J49" s="702" t="s">
        <v>330</v>
      </c>
      <c r="K49" s="703"/>
      <c r="L49" s="704"/>
    </row>
    <row r="50" spans="1:13" s="155" customFormat="1" ht="13.5" thickBot="1" x14ac:dyDescent="0.25">
      <c r="A50" s="156" t="s">
        <v>329</v>
      </c>
      <c r="B50" s="157" t="s">
        <v>328</v>
      </c>
      <c r="C50" s="157" t="s">
        <v>292</v>
      </c>
      <c r="D50" s="156" t="s">
        <v>1</v>
      </c>
      <c r="E50" s="156">
        <v>3</v>
      </c>
      <c r="F50" s="156">
        <v>0</v>
      </c>
      <c r="G50" s="156">
        <f t="shared" si="1"/>
        <v>3</v>
      </c>
      <c r="H50" s="156">
        <v>3</v>
      </c>
      <c r="I50" s="156">
        <v>10</v>
      </c>
      <c r="J50" s="702" t="s">
        <v>327</v>
      </c>
      <c r="K50" s="703"/>
      <c r="L50" s="704"/>
    </row>
    <row r="51" spans="1:13" s="155" customFormat="1" ht="15" customHeight="1" thickBot="1" x14ac:dyDescent="0.25">
      <c r="A51" s="156" t="s">
        <v>326</v>
      </c>
      <c r="B51" s="157" t="s">
        <v>325</v>
      </c>
      <c r="C51" s="157" t="s">
        <v>292</v>
      </c>
      <c r="D51" s="156" t="s">
        <v>1</v>
      </c>
      <c r="E51" s="156">
        <v>3</v>
      </c>
      <c r="F51" s="156">
        <v>0</v>
      </c>
      <c r="G51" s="156">
        <f t="shared" si="1"/>
        <v>3</v>
      </c>
      <c r="H51" s="156">
        <v>3</v>
      </c>
      <c r="I51" s="156">
        <v>10</v>
      </c>
      <c r="J51" s="702" t="s">
        <v>324</v>
      </c>
      <c r="K51" s="703"/>
      <c r="L51" s="704"/>
    </row>
    <row r="52" spans="1:13" s="155" customFormat="1" ht="17.25" customHeight="1" thickBot="1" x14ac:dyDescent="0.25">
      <c r="A52" s="179" t="s">
        <v>323</v>
      </c>
      <c r="B52" s="180" t="s">
        <v>322</v>
      </c>
      <c r="C52" s="157" t="s">
        <v>292</v>
      </c>
      <c r="D52" s="179" t="s">
        <v>1</v>
      </c>
      <c r="E52" s="179">
        <v>3</v>
      </c>
      <c r="F52" s="179">
        <v>0</v>
      </c>
      <c r="G52" s="179">
        <f t="shared" si="1"/>
        <v>3</v>
      </c>
      <c r="H52" s="179">
        <v>3</v>
      </c>
      <c r="I52" s="179">
        <v>10</v>
      </c>
      <c r="J52" s="702" t="s">
        <v>321</v>
      </c>
      <c r="K52" s="703"/>
      <c r="L52" s="704"/>
    </row>
    <row r="53" spans="1:13" s="155" customFormat="1" ht="15" customHeight="1" thickBot="1" x14ac:dyDescent="0.25">
      <c r="A53" s="156" t="s">
        <v>320</v>
      </c>
      <c r="B53" s="157" t="s">
        <v>319</v>
      </c>
      <c r="C53" s="157" t="s">
        <v>292</v>
      </c>
      <c r="D53" s="156" t="s">
        <v>1</v>
      </c>
      <c r="E53" s="156">
        <v>3</v>
      </c>
      <c r="F53" s="156">
        <v>0</v>
      </c>
      <c r="G53" s="156">
        <f t="shared" si="1"/>
        <v>3</v>
      </c>
      <c r="H53" s="156">
        <v>3</v>
      </c>
      <c r="I53" s="156">
        <v>10</v>
      </c>
      <c r="J53" s="702" t="s">
        <v>318</v>
      </c>
      <c r="K53" s="703"/>
      <c r="L53" s="704"/>
    </row>
    <row r="54" spans="1:13" s="155" customFormat="1" ht="13.5" thickBot="1" x14ac:dyDescent="0.25">
      <c r="A54" s="179" t="s">
        <v>317</v>
      </c>
      <c r="B54" s="180" t="s">
        <v>316</v>
      </c>
      <c r="C54" s="157" t="s">
        <v>292</v>
      </c>
      <c r="D54" s="179" t="s">
        <v>1</v>
      </c>
      <c r="E54" s="179">
        <v>3</v>
      </c>
      <c r="F54" s="179">
        <v>0</v>
      </c>
      <c r="G54" s="179">
        <f t="shared" si="1"/>
        <v>3</v>
      </c>
      <c r="H54" s="179">
        <v>3</v>
      </c>
      <c r="I54" s="179">
        <v>10</v>
      </c>
      <c r="J54" s="168" t="s">
        <v>315</v>
      </c>
      <c r="K54" s="167"/>
      <c r="L54" s="166"/>
    </row>
    <row r="55" spans="1:13" s="155" customFormat="1" ht="13.5" thickBot="1" x14ac:dyDescent="0.25">
      <c r="A55" s="179" t="s">
        <v>314</v>
      </c>
      <c r="B55" s="173" t="s">
        <v>313</v>
      </c>
      <c r="C55" s="157" t="s">
        <v>292</v>
      </c>
      <c r="D55" s="179" t="s">
        <v>1</v>
      </c>
      <c r="E55" s="179">
        <v>3</v>
      </c>
      <c r="F55" s="179">
        <v>0</v>
      </c>
      <c r="G55" s="179">
        <f t="shared" si="1"/>
        <v>3</v>
      </c>
      <c r="H55" s="179">
        <v>3</v>
      </c>
      <c r="I55" s="179">
        <v>10</v>
      </c>
      <c r="J55" s="702" t="s">
        <v>312</v>
      </c>
      <c r="K55" s="703"/>
      <c r="L55" s="704"/>
    </row>
    <row r="56" spans="1:13" s="176" customFormat="1" ht="13.5" thickBot="1" x14ac:dyDescent="0.25">
      <c r="A56" s="156" t="s">
        <v>311</v>
      </c>
      <c r="B56" s="178" t="s">
        <v>310</v>
      </c>
      <c r="C56" s="157" t="s">
        <v>292</v>
      </c>
      <c r="D56" s="156" t="s">
        <v>1</v>
      </c>
      <c r="E56" s="156">
        <v>3</v>
      </c>
      <c r="F56" s="156">
        <v>0</v>
      </c>
      <c r="G56" s="156">
        <f t="shared" si="1"/>
        <v>3</v>
      </c>
      <c r="H56" s="156">
        <v>3</v>
      </c>
      <c r="I56" s="156">
        <v>10</v>
      </c>
      <c r="J56" s="177" t="s">
        <v>309</v>
      </c>
      <c r="K56" s="167"/>
      <c r="L56" s="166"/>
    </row>
    <row r="57" spans="1:13" s="155" customFormat="1" ht="15" customHeight="1" thickBot="1" x14ac:dyDescent="0.25">
      <c r="A57" s="156" t="s">
        <v>308</v>
      </c>
      <c r="B57" s="157" t="s">
        <v>307</v>
      </c>
      <c r="C57" s="157" t="s">
        <v>292</v>
      </c>
      <c r="D57" s="156" t="s">
        <v>1</v>
      </c>
      <c r="E57" s="156">
        <v>3</v>
      </c>
      <c r="F57" s="156">
        <v>0</v>
      </c>
      <c r="G57" s="156">
        <f t="shared" si="1"/>
        <v>3</v>
      </c>
      <c r="H57" s="156">
        <v>3</v>
      </c>
      <c r="I57" s="156">
        <v>10</v>
      </c>
      <c r="J57" s="702" t="s">
        <v>306</v>
      </c>
      <c r="K57" s="703"/>
      <c r="L57" s="704"/>
    </row>
    <row r="58" spans="1:13" s="176" customFormat="1" ht="15" customHeight="1" thickBot="1" x14ac:dyDescent="0.25">
      <c r="A58" s="156" t="s">
        <v>305</v>
      </c>
      <c r="B58" s="157" t="s">
        <v>304</v>
      </c>
      <c r="C58" s="157" t="s">
        <v>292</v>
      </c>
      <c r="D58" s="156" t="s">
        <v>18</v>
      </c>
      <c r="E58" s="156">
        <v>3</v>
      </c>
      <c r="F58" s="156">
        <v>0</v>
      </c>
      <c r="G58" s="156">
        <f t="shared" si="1"/>
        <v>3</v>
      </c>
      <c r="H58" s="156">
        <v>3</v>
      </c>
      <c r="I58" s="156">
        <v>10</v>
      </c>
      <c r="J58" s="702" t="s">
        <v>303</v>
      </c>
      <c r="K58" s="703"/>
      <c r="L58" s="704"/>
    </row>
    <row r="59" spans="1:13" s="176" customFormat="1" ht="15.75" customHeight="1" thickBot="1" x14ac:dyDescent="0.25">
      <c r="A59" s="156" t="s">
        <v>302</v>
      </c>
      <c r="B59" s="157" t="s">
        <v>301</v>
      </c>
      <c r="C59" s="157" t="s">
        <v>292</v>
      </c>
      <c r="D59" s="156" t="s">
        <v>1</v>
      </c>
      <c r="E59" s="156">
        <v>3</v>
      </c>
      <c r="F59" s="156">
        <v>0</v>
      </c>
      <c r="G59" s="156">
        <v>3</v>
      </c>
      <c r="H59" s="156">
        <v>3</v>
      </c>
      <c r="I59" s="156">
        <v>10</v>
      </c>
      <c r="J59" s="702" t="s">
        <v>300</v>
      </c>
      <c r="K59" s="703"/>
      <c r="L59" s="704"/>
    </row>
    <row r="60" spans="1:13" s="176" customFormat="1" ht="16.5" customHeight="1" thickBot="1" x14ac:dyDescent="0.25">
      <c r="A60" s="156" t="s">
        <v>299</v>
      </c>
      <c r="B60" s="157" t="s">
        <v>298</v>
      </c>
      <c r="C60" s="157" t="s">
        <v>292</v>
      </c>
      <c r="D60" s="156" t="s">
        <v>1</v>
      </c>
      <c r="E60" s="156">
        <v>3</v>
      </c>
      <c r="F60" s="156">
        <v>0</v>
      </c>
      <c r="G60" s="156">
        <v>3</v>
      </c>
      <c r="H60" s="156">
        <v>3</v>
      </c>
      <c r="I60" s="156">
        <v>10</v>
      </c>
      <c r="J60" s="702" t="s">
        <v>295</v>
      </c>
      <c r="K60" s="703"/>
      <c r="L60" s="704"/>
    </row>
    <row r="61" spans="1:13" s="176" customFormat="1" ht="15.75" customHeight="1" thickBot="1" x14ac:dyDescent="0.25">
      <c r="A61" s="156" t="s">
        <v>297</v>
      </c>
      <c r="B61" s="157" t="s">
        <v>296</v>
      </c>
      <c r="C61" s="157" t="s">
        <v>292</v>
      </c>
      <c r="D61" s="156" t="s">
        <v>1</v>
      </c>
      <c r="E61" s="156">
        <v>3</v>
      </c>
      <c r="F61" s="156">
        <v>0</v>
      </c>
      <c r="G61" s="156">
        <v>3</v>
      </c>
      <c r="H61" s="156">
        <v>3</v>
      </c>
      <c r="I61" s="156">
        <v>10</v>
      </c>
      <c r="J61" s="702" t="s">
        <v>295</v>
      </c>
      <c r="K61" s="703"/>
      <c r="L61" s="704"/>
    </row>
    <row r="62" spans="1:13" s="155" customFormat="1" ht="13.5" customHeight="1" thickBot="1" x14ac:dyDescent="0.25">
      <c r="A62" s="174" t="s">
        <v>130</v>
      </c>
      <c r="B62" s="157" t="s">
        <v>294</v>
      </c>
      <c r="C62" s="157" t="s">
        <v>292</v>
      </c>
      <c r="D62" s="156" t="s">
        <v>18</v>
      </c>
      <c r="E62" s="174">
        <v>8</v>
      </c>
      <c r="F62" s="174">
        <v>0</v>
      </c>
      <c r="G62" s="174">
        <v>8</v>
      </c>
      <c r="H62" s="174">
        <v>0</v>
      </c>
      <c r="I62" s="174">
        <v>8</v>
      </c>
      <c r="J62" s="702" t="s">
        <v>165</v>
      </c>
      <c r="K62" s="703"/>
      <c r="L62" s="704"/>
    </row>
    <row r="63" spans="1:13" s="155" customFormat="1" ht="13.5" customHeight="1" thickBot="1" x14ac:dyDescent="0.25">
      <c r="A63" s="174" t="s">
        <v>129</v>
      </c>
      <c r="B63" s="175" t="s">
        <v>293</v>
      </c>
      <c r="C63" s="157" t="s">
        <v>292</v>
      </c>
      <c r="D63" s="174" t="s">
        <v>18</v>
      </c>
      <c r="E63" s="174">
        <v>0</v>
      </c>
      <c r="F63" s="174">
        <v>1</v>
      </c>
      <c r="G63" s="174">
        <f>SUM(E63:F63)</f>
        <v>1</v>
      </c>
      <c r="H63" s="174">
        <v>0</v>
      </c>
      <c r="I63" s="174">
        <v>1</v>
      </c>
      <c r="J63" s="702" t="s">
        <v>165</v>
      </c>
      <c r="K63" s="703"/>
      <c r="L63" s="704"/>
    </row>
    <row r="64" spans="1:13" s="155" customFormat="1" x14ac:dyDescent="0.25">
      <c r="A64" s="163"/>
      <c r="B64" s="706" t="s">
        <v>291</v>
      </c>
      <c r="C64" s="706"/>
      <c r="D64" s="706"/>
      <c r="E64" s="706"/>
      <c r="F64" s="706"/>
      <c r="G64" s="706"/>
      <c r="H64" s="706"/>
      <c r="I64" s="173"/>
      <c r="J64" s="173"/>
      <c r="K64" s="152"/>
      <c r="L64" s="152"/>
      <c r="M64" s="172"/>
    </row>
    <row r="65" spans="1:12" s="154" customFormat="1" ht="15.75" x14ac:dyDescent="0.25">
      <c r="A65" s="705" t="s">
        <v>290</v>
      </c>
      <c r="B65" s="705"/>
      <c r="C65" s="162"/>
      <c r="D65" s="171"/>
      <c r="E65" s="171"/>
      <c r="F65" s="171"/>
      <c r="G65" s="171"/>
      <c r="H65" s="171"/>
      <c r="I65" s="171"/>
      <c r="J65" s="153"/>
      <c r="K65" s="152"/>
      <c r="L65" s="152"/>
    </row>
    <row r="66" spans="1:12" s="154" customFormat="1" ht="13.5" thickBot="1" x14ac:dyDescent="0.25">
      <c r="A66" s="160" t="s">
        <v>232</v>
      </c>
      <c r="B66" s="170"/>
      <c r="C66" s="170"/>
      <c r="D66" s="170"/>
      <c r="E66" s="169"/>
      <c r="F66" s="169"/>
      <c r="G66" s="169"/>
      <c r="H66" s="169"/>
      <c r="I66" s="169"/>
      <c r="J66" s="169"/>
      <c r="K66" s="169"/>
      <c r="L66" s="169"/>
    </row>
    <row r="67" spans="1:12" s="155" customFormat="1" ht="0.75" customHeight="1" thickBot="1" x14ac:dyDescent="0.25">
      <c r="A67" s="156" t="s">
        <v>127</v>
      </c>
      <c r="B67" s="157" t="s">
        <v>23</v>
      </c>
      <c r="C67" s="157"/>
      <c r="D67" s="156" t="s">
        <v>18</v>
      </c>
      <c r="E67" s="156">
        <v>8</v>
      </c>
      <c r="F67" s="156">
        <v>0</v>
      </c>
      <c r="G67" s="156">
        <v>8</v>
      </c>
      <c r="H67" s="156">
        <v>0</v>
      </c>
      <c r="I67" s="156">
        <v>8</v>
      </c>
      <c r="J67" s="702" t="s">
        <v>165</v>
      </c>
      <c r="K67" s="703"/>
      <c r="L67" s="704"/>
    </row>
    <row r="68" spans="1:12" s="155" customFormat="1" ht="0.75" customHeight="1" thickBot="1" x14ac:dyDescent="0.25">
      <c r="A68" s="156"/>
      <c r="B68" s="157"/>
      <c r="C68" s="157"/>
      <c r="D68" s="156"/>
      <c r="E68" s="156"/>
      <c r="F68" s="156"/>
      <c r="G68" s="156"/>
      <c r="H68" s="156"/>
      <c r="I68" s="156"/>
      <c r="J68" s="168"/>
      <c r="K68" s="167"/>
      <c r="L68" s="166"/>
    </row>
    <row r="69" spans="1:12" s="155" customFormat="1" ht="0.75" customHeight="1" thickBot="1" x14ac:dyDescent="0.25">
      <c r="A69" s="156"/>
      <c r="B69" s="157"/>
      <c r="C69" s="157"/>
      <c r="D69" s="156"/>
      <c r="E69" s="156"/>
      <c r="F69" s="156"/>
      <c r="G69" s="156"/>
      <c r="H69" s="156"/>
      <c r="I69" s="156"/>
      <c r="J69" s="168"/>
      <c r="K69" s="167"/>
      <c r="L69" s="166"/>
    </row>
    <row r="70" spans="1:12" s="155" customFormat="1" ht="11.25" customHeight="1" thickBot="1" x14ac:dyDescent="0.25">
      <c r="A70" s="156" t="s">
        <v>127</v>
      </c>
      <c r="B70" s="157" t="s">
        <v>289</v>
      </c>
      <c r="C70" s="157"/>
      <c r="D70" s="156" t="s">
        <v>18</v>
      </c>
      <c r="E70" s="156">
        <v>0</v>
      </c>
      <c r="F70" s="156">
        <v>1</v>
      </c>
      <c r="G70" s="156">
        <f>SUM(E70:F70)</f>
        <v>1</v>
      </c>
      <c r="H70" s="156">
        <v>0</v>
      </c>
      <c r="I70" s="156">
        <v>1</v>
      </c>
      <c r="J70" s="702" t="s">
        <v>165</v>
      </c>
      <c r="K70" s="703"/>
      <c r="L70" s="704"/>
    </row>
    <row r="71" spans="1:12" s="155" customFormat="1" ht="11.25" customHeight="1" thickBot="1" x14ac:dyDescent="0.25">
      <c r="A71" s="156" t="s">
        <v>126</v>
      </c>
      <c r="B71" s="157" t="s">
        <v>21</v>
      </c>
      <c r="C71" s="157"/>
      <c r="D71" s="156" t="s">
        <v>18</v>
      </c>
      <c r="E71" s="156">
        <v>0</v>
      </c>
      <c r="F71" s="156">
        <v>1</v>
      </c>
      <c r="G71" s="156">
        <f>SUM(E71:F71)</f>
        <v>1</v>
      </c>
      <c r="H71" s="156">
        <v>0</v>
      </c>
      <c r="I71" s="156">
        <v>1</v>
      </c>
      <c r="J71" s="702" t="s">
        <v>165</v>
      </c>
      <c r="K71" s="703"/>
      <c r="L71" s="704"/>
    </row>
    <row r="72" spans="1:12" s="155" customFormat="1" ht="11.25" customHeight="1" thickBot="1" x14ac:dyDescent="0.25">
      <c r="A72" s="156" t="s">
        <v>288</v>
      </c>
      <c r="B72" s="157" t="s">
        <v>124</v>
      </c>
      <c r="C72" s="157"/>
      <c r="D72" s="156" t="s">
        <v>18</v>
      </c>
      <c r="E72" s="156">
        <v>0</v>
      </c>
      <c r="F72" s="156">
        <v>0</v>
      </c>
      <c r="G72" s="156">
        <v>0</v>
      </c>
      <c r="H72" s="156">
        <v>0</v>
      </c>
      <c r="I72" s="156">
        <v>21</v>
      </c>
      <c r="J72" s="702" t="s">
        <v>165</v>
      </c>
      <c r="K72" s="703"/>
      <c r="L72" s="704"/>
    </row>
    <row r="73" spans="1:12" s="155" customFormat="1" ht="13.5" thickBot="1" x14ac:dyDescent="0.25">
      <c r="A73" s="156" t="s">
        <v>287</v>
      </c>
      <c r="B73" s="157" t="s">
        <v>234</v>
      </c>
      <c r="C73" s="157"/>
      <c r="D73" s="156" t="s">
        <v>18</v>
      </c>
      <c r="E73" s="156">
        <v>0</v>
      </c>
      <c r="F73" s="156">
        <v>0</v>
      </c>
      <c r="G73" s="156">
        <f>SUM(E73:F73)</f>
        <v>0</v>
      </c>
      <c r="H73" s="156">
        <v>0</v>
      </c>
      <c r="I73" s="156">
        <v>21</v>
      </c>
      <c r="J73" s="702" t="s">
        <v>165</v>
      </c>
      <c r="K73" s="703"/>
      <c r="L73" s="704"/>
    </row>
    <row r="74" spans="1:12" s="154" customFormat="1" x14ac:dyDescent="0.25">
      <c r="A74" s="163"/>
      <c r="B74" s="165"/>
      <c r="C74" s="165"/>
      <c r="D74" s="164"/>
      <c r="E74" s="163"/>
      <c r="F74" s="163"/>
      <c r="G74" s="163"/>
      <c r="H74" s="163"/>
      <c r="I74" s="163"/>
      <c r="J74" s="153"/>
      <c r="K74" s="152"/>
      <c r="L74" s="152"/>
    </row>
    <row r="75" spans="1:12" s="154" customFormat="1" ht="15.75" x14ac:dyDescent="0.25">
      <c r="A75" s="705" t="s">
        <v>286</v>
      </c>
      <c r="B75" s="705"/>
      <c r="C75" s="162"/>
      <c r="D75" s="161"/>
      <c r="E75" s="161"/>
      <c r="F75" s="161"/>
      <c r="G75" s="161"/>
      <c r="H75" s="161"/>
      <c r="I75" s="161"/>
      <c r="J75" s="153"/>
      <c r="K75" s="152"/>
      <c r="L75" s="152"/>
    </row>
    <row r="76" spans="1:12" s="154" customFormat="1" ht="13.5" thickBot="1" x14ac:dyDescent="0.25">
      <c r="A76" s="160" t="s">
        <v>232</v>
      </c>
      <c r="B76" s="159"/>
      <c r="C76" s="159"/>
      <c r="D76" s="159"/>
      <c r="E76" s="158"/>
      <c r="F76" s="158"/>
      <c r="G76" s="158"/>
      <c r="H76" s="158"/>
      <c r="I76" s="158"/>
      <c r="J76" s="158"/>
      <c r="K76" s="158"/>
      <c r="L76" s="158"/>
    </row>
    <row r="77" spans="1:12" s="155" customFormat="1" ht="11.25" customHeight="1" thickBot="1" x14ac:dyDescent="0.25">
      <c r="A77" s="156" t="s">
        <v>285</v>
      </c>
      <c r="B77" s="157" t="s">
        <v>23</v>
      </c>
      <c r="C77" s="157"/>
      <c r="D77" s="156" t="s">
        <v>18</v>
      </c>
      <c r="E77" s="156">
        <v>8</v>
      </c>
      <c r="F77" s="156">
        <v>0</v>
      </c>
      <c r="G77" s="156">
        <v>8</v>
      </c>
      <c r="H77" s="156">
        <v>0</v>
      </c>
      <c r="I77" s="156">
        <v>8</v>
      </c>
      <c r="J77" s="702" t="s">
        <v>165</v>
      </c>
      <c r="K77" s="703"/>
      <c r="L77" s="704"/>
    </row>
    <row r="78" spans="1:12" s="155" customFormat="1" ht="12.75" customHeight="1" thickBot="1" x14ac:dyDescent="0.25">
      <c r="A78" s="156" t="s">
        <v>284</v>
      </c>
      <c r="B78" s="157" t="s">
        <v>21</v>
      </c>
      <c r="C78" s="157"/>
      <c r="D78" s="156" t="s">
        <v>18</v>
      </c>
      <c r="E78" s="156">
        <v>0</v>
      </c>
      <c r="F78" s="156">
        <v>1</v>
      </c>
      <c r="G78" s="156">
        <f>SUM(E78:F78)</f>
        <v>1</v>
      </c>
      <c r="H78" s="156">
        <v>0</v>
      </c>
      <c r="I78" s="156">
        <v>1</v>
      </c>
      <c r="J78" s="702" t="s">
        <v>165</v>
      </c>
      <c r="K78" s="703"/>
      <c r="L78" s="704"/>
    </row>
    <row r="79" spans="1:12" s="155" customFormat="1" ht="13.5" thickBot="1" x14ac:dyDescent="0.25">
      <c r="A79" s="156" t="s">
        <v>283</v>
      </c>
      <c r="B79" s="157" t="s">
        <v>234</v>
      </c>
      <c r="C79" s="157"/>
      <c r="D79" s="156" t="s">
        <v>18</v>
      </c>
      <c r="E79" s="156">
        <v>0</v>
      </c>
      <c r="F79" s="156">
        <v>0</v>
      </c>
      <c r="G79" s="156">
        <f>SUM(E79:F79)</f>
        <v>0</v>
      </c>
      <c r="H79" s="156">
        <v>0</v>
      </c>
      <c r="I79" s="156">
        <v>21</v>
      </c>
      <c r="J79" s="702" t="s">
        <v>165</v>
      </c>
      <c r="K79" s="703"/>
      <c r="L79" s="704"/>
    </row>
    <row r="80" spans="1:12" s="154" customFormat="1" x14ac:dyDescent="0.2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2"/>
      <c r="L80" s="152"/>
    </row>
    <row r="81" spans="1:12" s="154" customFormat="1" x14ac:dyDescent="0.2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2"/>
      <c r="L81" s="152"/>
    </row>
    <row r="82" spans="1:12" s="154" customFormat="1" x14ac:dyDescent="0.2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2"/>
      <c r="L82" s="152"/>
    </row>
    <row r="83" spans="1:12" x14ac:dyDescent="0.25">
      <c r="A83" s="153"/>
      <c r="B83" s="153"/>
      <c r="C83" s="153"/>
      <c r="D83" s="153"/>
      <c r="E83" s="153"/>
      <c r="F83" s="153"/>
      <c r="G83" s="153"/>
      <c r="H83" s="153"/>
      <c r="I83" s="153"/>
      <c r="J83" s="153"/>
    </row>
    <row r="84" spans="1:12" x14ac:dyDescent="0.25">
      <c r="A84" s="153"/>
      <c r="B84" s="153"/>
      <c r="C84" s="153"/>
      <c r="D84" s="153"/>
      <c r="E84" s="153"/>
      <c r="F84" s="153"/>
      <c r="G84" s="153"/>
      <c r="H84" s="153"/>
      <c r="I84" s="153"/>
      <c r="J84" s="153"/>
    </row>
    <row r="85" spans="1:12" x14ac:dyDescent="0.25">
      <c r="A85" s="153"/>
      <c r="B85" s="153"/>
      <c r="C85" s="153"/>
      <c r="D85" s="153"/>
      <c r="E85" s="153"/>
      <c r="F85" s="153"/>
      <c r="G85" s="153"/>
      <c r="H85" s="153"/>
      <c r="I85" s="153"/>
      <c r="J85" s="153"/>
    </row>
    <row r="86" spans="1:12" x14ac:dyDescent="0.25">
      <c r="A86" s="153"/>
      <c r="B86" s="153"/>
      <c r="C86" s="153"/>
      <c r="D86" s="153"/>
      <c r="E86" s="153"/>
      <c r="F86" s="153"/>
      <c r="G86" s="153"/>
      <c r="H86" s="153"/>
      <c r="I86" s="153"/>
      <c r="J86" s="153"/>
    </row>
    <row r="87" spans="1:12" x14ac:dyDescent="0.25">
      <c r="A87" s="153"/>
      <c r="B87" s="153"/>
      <c r="C87" s="153"/>
      <c r="D87" s="153"/>
      <c r="E87" s="153"/>
      <c r="F87" s="153"/>
      <c r="G87" s="153"/>
      <c r="H87" s="153"/>
      <c r="I87" s="153"/>
      <c r="J87" s="153"/>
    </row>
    <row r="88" spans="1:12" x14ac:dyDescent="0.25">
      <c r="A88" s="153"/>
      <c r="B88" s="153"/>
      <c r="C88" s="153"/>
      <c r="D88" s="153"/>
      <c r="E88" s="153"/>
      <c r="F88" s="153"/>
      <c r="G88" s="153"/>
      <c r="H88" s="153"/>
      <c r="I88" s="153"/>
      <c r="J88" s="153"/>
    </row>
    <row r="89" spans="1:12" x14ac:dyDescent="0.25">
      <c r="A89" s="153"/>
      <c r="B89" s="153"/>
      <c r="C89" s="153"/>
      <c r="D89" s="153"/>
      <c r="E89" s="153"/>
      <c r="F89" s="153"/>
      <c r="G89" s="153"/>
      <c r="H89" s="153"/>
      <c r="I89" s="153"/>
      <c r="J89" s="153"/>
    </row>
    <row r="90" spans="1:12" x14ac:dyDescent="0.25">
      <c r="A90" s="153"/>
      <c r="B90" s="153"/>
      <c r="C90" s="153"/>
      <c r="D90" s="153"/>
      <c r="E90" s="153"/>
      <c r="F90" s="153"/>
      <c r="G90" s="153"/>
      <c r="H90" s="153"/>
      <c r="I90" s="153"/>
      <c r="J90" s="153"/>
    </row>
    <row r="91" spans="1:12" x14ac:dyDescent="0.25">
      <c r="A91" s="153"/>
      <c r="B91" s="153"/>
      <c r="C91" s="153"/>
      <c r="D91" s="153"/>
      <c r="E91" s="153"/>
      <c r="F91" s="153"/>
      <c r="G91" s="153"/>
      <c r="H91" s="153"/>
      <c r="I91" s="153"/>
      <c r="J91" s="153"/>
    </row>
    <row r="92" spans="1:12" x14ac:dyDescent="0.25">
      <c r="A92" s="153"/>
      <c r="B92" s="153"/>
      <c r="C92" s="153"/>
      <c r="D92" s="153"/>
      <c r="E92" s="153"/>
      <c r="F92" s="153"/>
      <c r="G92" s="153"/>
      <c r="H92" s="153"/>
      <c r="I92" s="153"/>
      <c r="J92" s="153"/>
    </row>
    <row r="93" spans="1:12" x14ac:dyDescent="0.25">
      <c r="A93" s="153"/>
      <c r="B93" s="153"/>
      <c r="C93" s="153"/>
      <c r="D93" s="153"/>
      <c r="E93" s="153"/>
      <c r="F93" s="153"/>
      <c r="G93" s="153"/>
      <c r="H93" s="153"/>
      <c r="I93" s="153"/>
      <c r="J93" s="153"/>
    </row>
    <row r="94" spans="1:12" x14ac:dyDescent="0.25">
      <c r="A94" s="153"/>
      <c r="B94" s="153"/>
      <c r="C94" s="153"/>
      <c r="D94" s="153"/>
      <c r="E94" s="153"/>
      <c r="F94" s="153"/>
      <c r="G94" s="153"/>
      <c r="H94" s="153"/>
      <c r="I94" s="153"/>
      <c r="J94" s="153"/>
    </row>
    <row r="95" spans="1:12" x14ac:dyDescent="0.25">
      <c r="A95" s="153"/>
      <c r="B95" s="153"/>
      <c r="C95" s="153"/>
      <c r="D95" s="153"/>
      <c r="E95" s="153"/>
      <c r="F95" s="153"/>
      <c r="G95" s="153"/>
      <c r="H95" s="153"/>
      <c r="I95" s="153"/>
      <c r="J95" s="153"/>
    </row>
    <row r="96" spans="1:12" x14ac:dyDescent="0.25">
      <c r="A96" s="153"/>
      <c r="B96" s="153"/>
      <c r="C96" s="153"/>
      <c r="D96" s="153"/>
      <c r="E96" s="153"/>
      <c r="F96" s="153"/>
      <c r="G96" s="153"/>
      <c r="H96" s="153"/>
      <c r="I96" s="153"/>
      <c r="J96" s="153"/>
    </row>
    <row r="97" spans="1:10" x14ac:dyDescent="0.25">
      <c r="A97" s="153"/>
      <c r="B97" s="153"/>
      <c r="C97" s="153"/>
      <c r="D97" s="153"/>
      <c r="E97" s="153"/>
      <c r="F97" s="153"/>
      <c r="G97" s="153"/>
      <c r="H97" s="153"/>
      <c r="I97" s="153"/>
      <c r="J97" s="153"/>
    </row>
    <row r="98" spans="1:10" x14ac:dyDescent="0.25">
      <c r="A98" s="153"/>
      <c r="B98" s="153"/>
      <c r="C98" s="153"/>
      <c r="D98" s="153"/>
      <c r="E98" s="153"/>
      <c r="F98" s="153"/>
      <c r="G98" s="153"/>
      <c r="H98" s="153"/>
      <c r="I98" s="153"/>
      <c r="J98" s="153"/>
    </row>
    <row r="99" spans="1:10" x14ac:dyDescent="0.25">
      <c r="A99" s="153"/>
      <c r="B99" s="153"/>
      <c r="C99" s="153"/>
      <c r="D99" s="153"/>
      <c r="E99" s="153"/>
      <c r="F99" s="153"/>
      <c r="G99" s="153"/>
      <c r="H99" s="153"/>
      <c r="I99" s="153"/>
      <c r="J99" s="153"/>
    </row>
    <row r="100" spans="1:10" x14ac:dyDescent="0.2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</row>
    <row r="101" spans="1:10" x14ac:dyDescent="0.2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</row>
    <row r="102" spans="1:10" x14ac:dyDescent="0.2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</row>
    <row r="103" spans="1:10" x14ac:dyDescent="0.2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</row>
    <row r="104" spans="1:10" x14ac:dyDescent="0.2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</row>
    <row r="105" spans="1:10" x14ac:dyDescent="0.2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</row>
    <row r="106" spans="1:10" x14ac:dyDescent="0.2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</row>
    <row r="107" spans="1:10" x14ac:dyDescent="0.2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</row>
    <row r="108" spans="1:10" x14ac:dyDescent="0.2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</row>
    <row r="109" spans="1:10" x14ac:dyDescent="0.2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</row>
    <row r="110" spans="1:10" x14ac:dyDescent="0.2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</row>
    <row r="111" spans="1:10" x14ac:dyDescent="0.2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</row>
    <row r="112" spans="1:10" x14ac:dyDescent="0.2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</row>
    <row r="113" spans="1:10" x14ac:dyDescent="0.2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</row>
    <row r="114" spans="1:10" x14ac:dyDescent="0.2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</row>
    <row r="115" spans="1:10" x14ac:dyDescent="0.2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</row>
    <row r="116" spans="1:10" x14ac:dyDescent="0.2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</row>
    <row r="117" spans="1:10" x14ac:dyDescent="0.2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</row>
    <row r="118" spans="1:10" x14ac:dyDescent="0.2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</row>
    <row r="119" spans="1:10" x14ac:dyDescent="0.2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</row>
    <row r="120" spans="1:10" x14ac:dyDescent="0.2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</row>
    <row r="121" spans="1:10" x14ac:dyDescent="0.2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</row>
    <row r="122" spans="1:10" x14ac:dyDescent="0.2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</row>
    <row r="123" spans="1:10" x14ac:dyDescent="0.2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</row>
    <row r="124" spans="1:10" x14ac:dyDescent="0.2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</row>
    <row r="125" spans="1:10" x14ac:dyDescent="0.2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</row>
    <row r="126" spans="1:10" x14ac:dyDescent="0.2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</row>
    <row r="127" spans="1:10" x14ac:dyDescent="0.2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</row>
    <row r="128" spans="1:10" x14ac:dyDescent="0.2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</row>
    <row r="129" spans="1:10" x14ac:dyDescent="0.2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</row>
    <row r="130" spans="1:10" x14ac:dyDescent="0.2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</row>
    <row r="131" spans="1:10" x14ac:dyDescent="0.2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</row>
    <row r="132" spans="1:10" x14ac:dyDescent="0.2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</row>
    <row r="133" spans="1:10" x14ac:dyDescent="0.2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</row>
    <row r="134" spans="1:10" x14ac:dyDescent="0.2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</row>
    <row r="135" spans="1:10" x14ac:dyDescent="0.2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</row>
    <row r="136" spans="1:10" x14ac:dyDescent="0.2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</row>
    <row r="137" spans="1:10" x14ac:dyDescent="0.2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</row>
    <row r="138" spans="1:10" x14ac:dyDescent="0.2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</row>
    <row r="139" spans="1:10" x14ac:dyDescent="0.2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</row>
    <row r="140" spans="1:10" x14ac:dyDescent="0.2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</row>
    <row r="141" spans="1:10" x14ac:dyDescent="0.2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</row>
    <row r="142" spans="1:10" x14ac:dyDescent="0.2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</row>
    <row r="143" spans="1:10" x14ac:dyDescent="0.2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</row>
    <row r="144" spans="1:10" x14ac:dyDescent="0.2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</row>
    <row r="145" spans="1:10" x14ac:dyDescent="0.2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</row>
    <row r="146" spans="1:10" x14ac:dyDescent="0.2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</row>
    <row r="147" spans="1:10" x14ac:dyDescent="0.2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</row>
    <row r="148" spans="1:10" x14ac:dyDescent="0.2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</row>
    <row r="149" spans="1:10" x14ac:dyDescent="0.2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</row>
    <row r="150" spans="1:10" x14ac:dyDescent="0.2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</row>
    <row r="151" spans="1:10" x14ac:dyDescent="0.2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</row>
    <row r="152" spans="1:10" x14ac:dyDescent="0.2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</row>
    <row r="153" spans="1:10" x14ac:dyDescent="0.2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</row>
    <row r="154" spans="1:10" x14ac:dyDescent="0.2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</row>
    <row r="155" spans="1:10" x14ac:dyDescent="0.2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</row>
    <row r="156" spans="1:10" x14ac:dyDescent="0.2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</row>
    <row r="157" spans="1:10" x14ac:dyDescent="0.2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</row>
    <row r="158" spans="1:10" x14ac:dyDescent="0.2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</row>
    <row r="159" spans="1:10" x14ac:dyDescent="0.2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</row>
    <row r="160" spans="1:10" x14ac:dyDescent="0.2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</row>
    <row r="161" spans="1:10" x14ac:dyDescent="0.2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</row>
    <row r="162" spans="1:10" x14ac:dyDescent="0.2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</row>
    <row r="163" spans="1:10" x14ac:dyDescent="0.2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</row>
    <row r="164" spans="1:10" x14ac:dyDescent="0.2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</row>
    <row r="165" spans="1:10" x14ac:dyDescent="0.2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</row>
    <row r="166" spans="1:10" x14ac:dyDescent="0.2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</row>
    <row r="167" spans="1:10" x14ac:dyDescent="0.2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</row>
    <row r="168" spans="1:10" x14ac:dyDescent="0.2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</row>
    <row r="169" spans="1:10" x14ac:dyDescent="0.2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</row>
    <row r="170" spans="1:10" x14ac:dyDescent="0.2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</row>
    <row r="171" spans="1:10" x14ac:dyDescent="0.2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</row>
    <row r="172" spans="1:10" x14ac:dyDescent="0.2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</row>
    <row r="173" spans="1:10" x14ac:dyDescent="0.2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</row>
    <row r="174" spans="1:10" x14ac:dyDescent="0.2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</row>
    <row r="175" spans="1:10" x14ac:dyDescent="0.2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</row>
    <row r="176" spans="1:10" x14ac:dyDescent="0.2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</row>
    <row r="177" spans="1:10" x14ac:dyDescent="0.2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</row>
    <row r="178" spans="1:10" x14ac:dyDescent="0.2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</row>
    <row r="179" spans="1:10" x14ac:dyDescent="0.2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</row>
    <row r="180" spans="1:10" x14ac:dyDescent="0.2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</row>
    <row r="181" spans="1:10" x14ac:dyDescent="0.2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</row>
    <row r="182" spans="1:10" x14ac:dyDescent="0.2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</row>
    <row r="183" spans="1:10" x14ac:dyDescent="0.2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</row>
    <row r="184" spans="1:10" x14ac:dyDescent="0.2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</row>
    <row r="185" spans="1:10" x14ac:dyDescent="0.2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</row>
    <row r="186" spans="1:10" x14ac:dyDescent="0.2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</row>
    <row r="187" spans="1:10" x14ac:dyDescent="0.2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</row>
    <row r="188" spans="1:10" x14ac:dyDescent="0.2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</row>
    <row r="189" spans="1:10" x14ac:dyDescent="0.2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</row>
    <row r="190" spans="1:10" x14ac:dyDescent="0.2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</row>
    <row r="191" spans="1:10" x14ac:dyDescent="0.2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</row>
    <row r="192" spans="1:10" x14ac:dyDescent="0.2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</row>
    <row r="193" spans="1:10" x14ac:dyDescent="0.2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</row>
    <row r="194" spans="1:10" x14ac:dyDescent="0.2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</row>
    <row r="195" spans="1:10" x14ac:dyDescent="0.2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</row>
    <row r="196" spans="1:10" x14ac:dyDescent="0.2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</row>
    <row r="197" spans="1:10" x14ac:dyDescent="0.2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</row>
    <row r="198" spans="1:10" x14ac:dyDescent="0.2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</row>
    <row r="199" spans="1:10" x14ac:dyDescent="0.2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</row>
    <row r="200" spans="1:10" x14ac:dyDescent="0.2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</row>
    <row r="201" spans="1:10" x14ac:dyDescent="0.2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</row>
    <row r="202" spans="1:10" x14ac:dyDescent="0.2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</row>
    <row r="203" spans="1:10" x14ac:dyDescent="0.2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</row>
    <row r="204" spans="1:10" x14ac:dyDescent="0.2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</row>
    <row r="205" spans="1:10" x14ac:dyDescent="0.2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</row>
    <row r="206" spans="1:10" x14ac:dyDescent="0.2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</row>
    <row r="207" spans="1:10" x14ac:dyDescent="0.2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</row>
    <row r="208" spans="1:10" x14ac:dyDescent="0.2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</row>
    <row r="209" spans="1:10" x14ac:dyDescent="0.2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</row>
    <row r="210" spans="1:10" x14ac:dyDescent="0.2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</row>
    <row r="211" spans="1:10" x14ac:dyDescent="0.2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</row>
    <row r="212" spans="1:10" x14ac:dyDescent="0.2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</row>
    <row r="213" spans="1:10" x14ac:dyDescent="0.2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</row>
    <row r="214" spans="1:10" x14ac:dyDescent="0.2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</row>
    <row r="215" spans="1:10" x14ac:dyDescent="0.2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</row>
    <row r="216" spans="1:10" x14ac:dyDescent="0.2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</row>
    <row r="217" spans="1:10" x14ac:dyDescent="0.2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</row>
    <row r="218" spans="1:10" x14ac:dyDescent="0.2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</row>
    <row r="219" spans="1:10" x14ac:dyDescent="0.2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</row>
    <row r="220" spans="1:10" x14ac:dyDescent="0.2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</row>
    <row r="221" spans="1:10" x14ac:dyDescent="0.2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</row>
    <row r="222" spans="1:10" x14ac:dyDescent="0.2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</row>
    <row r="223" spans="1:10" x14ac:dyDescent="0.2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</row>
    <row r="224" spans="1:10" x14ac:dyDescent="0.2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</row>
    <row r="225" spans="1:10" x14ac:dyDescent="0.2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</row>
    <row r="226" spans="1:10" x14ac:dyDescent="0.2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</row>
    <row r="227" spans="1:10" x14ac:dyDescent="0.2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</row>
    <row r="228" spans="1:10" x14ac:dyDescent="0.2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</row>
    <row r="229" spans="1:10" x14ac:dyDescent="0.2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</row>
    <row r="230" spans="1:10" x14ac:dyDescent="0.2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</row>
    <row r="231" spans="1:10" x14ac:dyDescent="0.2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</row>
    <row r="232" spans="1:10" x14ac:dyDescent="0.2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</row>
    <row r="233" spans="1:10" x14ac:dyDescent="0.2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</row>
    <row r="234" spans="1:10" x14ac:dyDescent="0.2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</row>
    <row r="235" spans="1:10" x14ac:dyDescent="0.2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</row>
    <row r="236" spans="1:10" x14ac:dyDescent="0.2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</row>
    <row r="237" spans="1:10" x14ac:dyDescent="0.2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</row>
    <row r="238" spans="1:10" x14ac:dyDescent="0.2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</row>
    <row r="239" spans="1:10" x14ac:dyDescent="0.2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</row>
    <row r="240" spans="1:10" x14ac:dyDescent="0.2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</row>
    <row r="241" spans="1:10" x14ac:dyDescent="0.2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</row>
    <row r="242" spans="1:10" x14ac:dyDescent="0.2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</row>
    <row r="243" spans="1:10" x14ac:dyDescent="0.2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</row>
    <row r="244" spans="1:10" x14ac:dyDescent="0.2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</row>
    <row r="245" spans="1:10" x14ac:dyDescent="0.2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</row>
    <row r="246" spans="1:10" x14ac:dyDescent="0.2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</row>
    <row r="247" spans="1:10" x14ac:dyDescent="0.2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</row>
    <row r="248" spans="1:10" x14ac:dyDescent="0.2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</row>
    <row r="249" spans="1:10" x14ac:dyDescent="0.2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</row>
    <row r="250" spans="1:10" x14ac:dyDescent="0.2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</row>
    <row r="251" spans="1:10" x14ac:dyDescent="0.2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</row>
    <row r="252" spans="1:10" x14ac:dyDescent="0.2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</row>
    <row r="253" spans="1:10" x14ac:dyDescent="0.2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</row>
    <row r="254" spans="1:10" x14ac:dyDescent="0.2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</row>
    <row r="255" spans="1:10" x14ac:dyDescent="0.2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</row>
    <row r="256" spans="1:10" x14ac:dyDescent="0.2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</row>
    <row r="257" spans="1:10" x14ac:dyDescent="0.2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</row>
    <row r="258" spans="1:10" x14ac:dyDescent="0.2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</row>
    <row r="259" spans="1:10" x14ac:dyDescent="0.2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</row>
    <row r="260" spans="1:10" x14ac:dyDescent="0.2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</row>
    <row r="261" spans="1:10" x14ac:dyDescent="0.2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</row>
    <row r="262" spans="1:10" x14ac:dyDescent="0.2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</row>
    <row r="263" spans="1:10" x14ac:dyDescent="0.2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</row>
    <row r="264" spans="1:10" x14ac:dyDescent="0.2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</row>
    <row r="265" spans="1:10" x14ac:dyDescent="0.2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</row>
    <row r="266" spans="1:10" x14ac:dyDescent="0.2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</row>
    <row r="267" spans="1:10" x14ac:dyDescent="0.2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</row>
    <row r="268" spans="1:10" x14ac:dyDescent="0.2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</row>
    <row r="269" spans="1:10" x14ac:dyDescent="0.2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</row>
    <row r="270" spans="1:10" x14ac:dyDescent="0.2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</row>
    <row r="271" spans="1:10" x14ac:dyDescent="0.2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</row>
    <row r="272" spans="1:10" x14ac:dyDescent="0.2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</row>
    <row r="273" spans="1:10" x14ac:dyDescent="0.2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</row>
    <row r="274" spans="1:10" x14ac:dyDescent="0.2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</row>
    <row r="275" spans="1:10" x14ac:dyDescent="0.2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</row>
    <row r="276" spans="1:10" x14ac:dyDescent="0.2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</row>
    <row r="277" spans="1:10" x14ac:dyDescent="0.2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</row>
    <row r="278" spans="1:10" x14ac:dyDescent="0.2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</row>
    <row r="279" spans="1:10" x14ac:dyDescent="0.2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</row>
    <row r="280" spans="1:10" x14ac:dyDescent="0.2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</row>
    <row r="281" spans="1:10" x14ac:dyDescent="0.2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</row>
    <row r="282" spans="1:10" x14ac:dyDescent="0.2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</row>
    <row r="283" spans="1:10" x14ac:dyDescent="0.2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</row>
    <row r="284" spans="1:10" x14ac:dyDescent="0.2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</row>
    <row r="285" spans="1:10" x14ac:dyDescent="0.2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</row>
    <row r="286" spans="1:10" x14ac:dyDescent="0.2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</row>
    <row r="287" spans="1:10" x14ac:dyDescent="0.2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</row>
    <row r="288" spans="1:10" x14ac:dyDescent="0.2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</row>
    <row r="289" spans="1:10" x14ac:dyDescent="0.2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</row>
    <row r="290" spans="1:10" x14ac:dyDescent="0.2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</row>
    <row r="291" spans="1:10" x14ac:dyDescent="0.2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</row>
    <row r="292" spans="1:10" x14ac:dyDescent="0.2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</row>
    <row r="293" spans="1:10" x14ac:dyDescent="0.2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</row>
    <row r="294" spans="1:10" x14ac:dyDescent="0.2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</row>
    <row r="295" spans="1:10" x14ac:dyDescent="0.2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</row>
    <row r="296" spans="1:10" x14ac:dyDescent="0.2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</row>
    <row r="297" spans="1:10" x14ac:dyDescent="0.2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</row>
    <row r="298" spans="1:10" x14ac:dyDescent="0.2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</row>
    <row r="299" spans="1:10" x14ac:dyDescent="0.2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</row>
    <row r="300" spans="1:10" x14ac:dyDescent="0.2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</row>
    <row r="301" spans="1:10" x14ac:dyDescent="0.2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</row>
    <row r="302" spans="1:10" x14ac:dyDescent="0.2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</row>
    <row r="303" spans="1:10" x14ac:dyDescent="0.2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</row>
    <row r="304" spans="1:10" x14ac:dyDescent="0.2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</row>
    <row r="305" spans="1:10" x14ac:dyDescent="0.2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</row>
    <row r="306" spans="1:10" x14ac:dyDescent="0.2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</row>
    <row r="307" spans="1:10" x14ac:dyDescent="0.2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</row>
    <row r="308" spans="1:10" x14ac:dyDescent="0.2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</row>
    <row r="309" spans="1:10" x14ac:dyDescent="0.2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</row>
    <row r="310" spans="1:10" x14ac:dyDescent="0.2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</row>
    <row r="311" spans="1:10" x14ac:dyDescent="0.2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</row>
    <row r="312" spans="1:10" x14ac:dyDescent="0.2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</row>
    <row r="313" spans="1:10" x14ac:dyDescent="0.2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</row>
    <row r="314" spans="1:10" x14ac:dyDescent="0.2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</row>
    <row r="315" spans="1:10" x14ac:dyDescent="0.2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</row>
    <row r="316" spans="1:10" x14ac:dyDescent="0.2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</row>
    <row r="317" spans="1:10" x14ac:dyDescent="0.2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</row>
    <row r="318" spans="1:10" x14ac:dyDescent="0.2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</row>
    <row r="319" spans="1:10" x14ac:dyDescent="0.2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</row>
    <row r="320" spans="1:10" x14ac:dyDescent="0.2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</row>
    <row r="321" spans="1:10" x14ac:dyDescent="0.2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</row>
    <row r="322" spans="1:10" x14ac:dyDescent="0.2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</row>
    <row r="323" spans="1:10" x14ac:dyDescent="0.2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</row>
    <row r="324" spans="1:10" x14ac:dyDescent="0.2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</row>
    <row r="325" spans="1:10" x14ac:dyDescent="0.2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</row>
    <row r="326" spans="1:10" x14ac:dyDescent="0.2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</row>
    <row r="327" spans="1:10" x14ac:dyDescent="0.2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</row>
    <row r="328" spans="1:10" x14ac:dyDescent="0.2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</row>
    <row r="329" spans="1:10" x14ac:dyDescent="0.2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</row>
    <row r="330" spans="1:10" x14ac:dyDescent="0.2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</row>
    <row r="331" spans="1:10" x14ac:dyDescent="0.2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</row>
    <row r="332" spans="1:10" x14ac:dyDescent="0.2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</row>
    <row r="333" spans="1:10" x14ac:dyDescent="0.2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</row>
    <row r="334" spans="1:10" x14ac:dyDescent="0.2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</row>
    <row r="335" spans="1:10" x14ac:dyDescent="0.2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</row>
    <row r="336" spans="1:10" x14ac:dyDescent="0.2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</row>
    <row r="337" spans="1:10" x14ac:dyDescent="0.2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</row>
    <row r="338" spans="1:10" x14ac:dyDescent="0.2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</row>
    <row r="339" spans="1:10" x14ac:dyDescent="0.2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</row>
    <row r="340" spans="1:10" x14ac:dyDescent="0.2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</row>
    <row r="341" spans="1:10" x14ac:dyDescent="0.2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</row>
    <row r="342" spans="1:10" x14ac:dyDescent="0.2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</row>
    <row r="343" spans="1:10" x14ac:dyDescent="0.2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</row>
    <row r="344" spans="1:10" x14ac:dyDescent="0.2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</row>
    <row r="345" spans="1:10" x14ac:dyDescent="0.2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</row>
    <row r="346" spans="1:10" x14ac:dyDescent="0.2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</row>
    <row r="347" spans="1:10" x14ac:dyDescent="0.2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</row>
    <row r="348" spans="1:10" x14ac:dyDescent="0.2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</row>
    <row r="349" spans="1:10" x14ac:dyDescent="0.2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</row>
    <row r="350" spans="1:10" x14ac:dyDescent="0.2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</row>
    <row r="351" spans="1:10" x14ac:dyDescent="0.2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</row>
    <row r="352" spans="1:10" x14ac:dyDescent="0.2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</row>
    <row r="353" spans="1:10" x14ac:dyDescent="0.2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</row>
    <row r="354" spans="1:10" x14ac:dyDescent="0.2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</row>
    <row r="355" spans="1:10" x14ac:dyDescent="0.2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</row>
    <row r="356" spans="1:10" x14ac:dyDescent="0.2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</row>
    <row r="357" spans="1:10" x14ac:dyDescent="0.2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</row>
    <row r="358" spans="1:10" x14ac:dyDescent="0.2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</row>
    <row r="359" spans="1:10" x14ac:dyDescent="0.2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</row>
    <row r="360" spans="1:10" x14ac:dyDescent="0.2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</row>
    <row r="361" spans="1:10" x14ac:dyDescent="0.2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</row>
    <row r="362" spans="1:10" x14ac:dyDescent="0.2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</row>
    <row r="363" spans="1:10" x14ac:dyDescent="0.2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</row>
    <row r="364" spans="1:10" x14ac:dyDescent="0.2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</row>
    <row r="365" spans="1:10" x14ac:dyDescent="0.2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</row>
    <row r="366" spans="1:10" x14ac:dyDescent="0.2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</row>
    <row r="367" spans="1:10" x14ac:dyDescent="0.2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</row>
    <row r="368" spans="1:10" x14ac:dyDescent="0.2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</row>
    <row r="369" spans="1:10" x14ac:dyDescent="0.2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</row>
    <row r="370" spans="1:10" x14ac:dyDescent="0.2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</row>
    <row r="371" spans="1:10" x14ac:dyDescent="0.2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</row>
    <row r="372" spans="1:10" x14ac:dyDescent="0.2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</row>
    <row r="373" spans="1:10" x14ac:dyDescent="0.2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</row>
    <row r="374" spans="1:10" x14ac:dyDescent="0.2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</row>
    <row r="375" spans="1:10" x14ac:dyDescent="0.2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</row>
    <row r="376" spans="1:10" x14ac:dyDescent="0.2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</row>
    <row r="377" spans="1:10" x14ac:dyDescent="0.2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</row>
    <row r="378" spans="1:10" x14ac:dyDescent="0.2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</row>
    <row r="379" spans="1:10" x14ac:dyDescent="0.2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</row>
    <row r="380" spans="1:10" x14ac:dyDescent="0.2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</row>
    <row r="381" spans="1:10" x14ac:dyDescent="0.2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</row>
    <row r="382" spans="1:10" x14ac:dyDescent="0.2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</row>
    <row r="383" spans="1:10" x14ac:dyDescent="0.2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</row>
    <row r="384" spans="1:10" x14ac:dyDescent="0.2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</row>
    <row r="385" spans="1:10" x14ac:dyDescent="0.2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</row>
    <row r="386" spans="1:10" x14ac:dyDescent="0.2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</row>
    <row r="387" spans="1:10" x14ac:dyDescent="0.2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</row>
    <row r="388" spans="1:10" x14ac:dyDescent="0.2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</row>
    <row r="389" spans="1:10" x14ac:dyDescent="0.2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</row>
    <row r="390" spans="1:10" x14ac:dyDescent="0.2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</row>
    <row r="391" spans="1:10" x14ac:dyDescent="0.2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</row>
    <row r="392" spans="1:10" x14ac:dyDescent="0.2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</row>
    <row r="393" spans="1:10" x14ac:dyDescent="0.2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</row>
    <row r="394" spans="1:10" x14ac:dyDescent="0.2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</row>
    <row r="395" spans="1:10" x14ac:dyDescent="0.2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</row>
    <row r="396" spans="1:10" x14ac:dyDescent="0.2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</row>
    <row r="397" spans="1:10" x14ac:dyDescent="0.2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</row>
    <row r="398" spans="1:10" x14ac:dyDescent="0.2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</row>
    <row r="399" spans="1:10" x14ac:dyDescent="0.2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</row>
    <row r="400" spans="1:10" x14ac:dyDescent="0.2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</row>
    <row r="401" spans="1:10" x14ac:dyDescent="0.2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</row>
    <row r="402" spans="1:10" x14ac:dyDescent="0.2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</row>
    <row r="403" spans="1:10" x14ac:dyDescent="0.2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</row>
    <row r="404" spans="1:10" x14ac:dyDescent="0.2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</row>
    <row r="405" spans="1:10" x14ac:dyDescent="0.2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</row>
    <row r="406" spans="1:10" x14ac:dyDescent="0.2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</row>
    <row r="407" spans="1:10" x14ac:dyDescent="0.2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</row>
    <row r="408" spans="1:10" x14ac:dyDescent="0.2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</row>
    <row r="409" spans="1:10" x14ac:dyDescent="0.2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</row>
    <row r="410" spans="1:10" x14ac:dyDescent="0.2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</row>
    <row r="411" spans="1:10" x14ac:dyDescent="0.2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</row>
    <row r="412" spans="1:10" x14ac:dyDescent="0.2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</row>
    <row r="413" spans="1:10" x14ac:dyDescent="0.2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</row>
    <row r="414" spans="1:10" x14ac:dyDescent="0.2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</row>
    <row r="415" spans="1:10" x14ac:dyDescent="0.2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</row>
    <row r="416" spans="1:10" x14ac:dyDescent="0.2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</row>
    <row r="417" spans="1:10" x14ac:dyDescent="0.2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</row>
    <row r="418" spans="1:10" x14ac:dyDescent="0.2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</row>
    <row r="419" spans="1:10" x14ac:dyDescent="0.2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</row>
    <row r="420" spans="1:10" x14ac:dyDescent="0.2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</row>
    <row r="421" spans="1:10" x14ac:dyDescent="0.2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</row>
    <row r="422" spans="1:10" x14ac:dyDescent="0.2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</row>
    <row r="423" spans="1:10" x14ac:dyDescent="0.2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</row>
    <row r="424" spans="1:10" x14ac:dyDescent="0.2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</row>
    <row r="425" spans="1:10" x14ac:dyDescent="0.2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</row>
    <row r="426" spans="1:10" x14ac:dyDescent="0.2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</row>
    <row r="427" spans="1:10" x14ac:dyDescent="0.2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</row>
    <row r="428" spans="1:10" x14ac:dyDescent="0.2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</row>
    <row r="429" spans="1:10" x14ac:dyDescent="0.2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</row>
    <row r="430" spans="1:10" x14ac:dyDescent="0.2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</row>
    <row r="431" spans="1:10" x14ac:dyDescent="0.2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</row>
    <row r="432" spans="1:10" x14ac:dyDescent="0.2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</row>
    <row r="433" spans="1:10" x14ac:dyDescent="0.2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</row>
    <row r="434" spans="1:10" x14ac:dyDescent="0.2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</row>
    <row r="435" spans="1:10" x14ac:dyDescent="0.2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</row>
    <row r="436" spans="1:10" x14ac:dyDescent="0.2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</row>
    <row r="437" spans="1:10" x14ac:dyDescent="0.2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</row>
    <row r="438" spans="1:10" x14ac:dyDescent="0.2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</row>
    <row r="439" spans="1:10" x14ac:dyDescent="0.2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</row>
    <row r="440" spans="1:10" x14ac:dyDescent="0.2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</row>
    <row r="441" spans="1:10" x14ac:dyDescent="0.2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</row>
    <row r="442" spans="1:10" x14ac:dyDescent="0.2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</row>
    <row r="443" spans="1:10" x14ac:dyDescent="0.2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</row>
    <row r="444" spans="1:10" x14ac:dyDescent="0.2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</row>
    <row r="445" spans="1:10" x14ac:dyDescent="0.2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</row>
    <row r="446" spans="1:10" x14ac:dyDescent="0.2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</row>
    <row r="447" spans="1:10" x14ac:dyDescent="0.2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</row>
    <row r="448" spans="1:10" x14ac:dyDescent="0.2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</row>
    <row r="449" spans="1:10" x14ac:dyDescent="0.2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</row>
    <row r="450" spans="1:10" x14ac:dyDescent="0.2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</row>
    <row r="451" spans="1:10" x14ac:dyDescent="0.2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</row>
    <row r="452" spans="1:10" x14ac:dyDescent="0.2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</row>
    <row r="453" spans="1:10" x14ac:dyDescent="0.2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</row>
    <row r="454" spans="1:10" x14ac:dyDescent="0.2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</row>
    <row r="455" spans="1:10" x14ac:dyDescent="0.2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</row>
    <row r="456" spans="1:10" x14ac:dyDescent="0.2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</row>
    <row r="457" spans="1:10" x14ac:dyDescent="0.2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</row>
    <row r="458" spans="1:10" x14ac:dyDescent="0.2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</row>
    <row r="459" spans="1:10" x14ac:dyDescent="0.2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</row>
    <row r="460" spans="1:10" x14ac:dyDescent="0.2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</row>
    <row r="461" spans="1:10" x14ac:dyDescent="0.2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</row>
    <row r="462" spans="1:10" x14ac:dyDescent="0.2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</row>
    <row r="463" spans="1:10" x14ac:dyDescent="0.2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</row>
    <row r="464" spans="1:10" x14ac:dyDescent="0.2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</row>
    <row r="465" spans="1:10" x14ac:dyDescent="0.2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</row>
    <row r="466" spans="1:10" x14ac:dyDescent="0.2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</row>
    <row r="467" spans="1:10" x14ac:dyDescent="0.2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</row>
    <row r="468" spans="1:10" x14ac:dyDescent="0.2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</row>
    <row r="469" spans="1:10" x14ac:dyDescent="0.2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</row>
    <row r="470" spans="1:10" x14ac:dyDescent="0.2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</row>
    <row r="471" spans="1:10" x14ac:dyDescent="0.2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</row>
    <row r="472" spans="1:10" x14ac:dyDescent="0.2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</row>
    <row r="473" spans="1:10" x14ac:dyDescent="0.2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</row>
    <row r="474" spans="1:10" x14ac:dyDescent="0.2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</row>
    <row r="475" spans="1:10" x14ac:dyDescent="0.2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</row>
    <row r="476" spans="1:10" x14ac:dyDescent="0.2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</row>
    <row r="477" spans="1:10" x14ac:dyDescent="0.2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</row>
    <row r="478" spans="1:10" x14ac:dyDescent="0.2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</row>
    <row r="479" spans="1:10" x14ac:dyDescent="0.2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</row>
    <row r="480" spans="1:10" x14ac:dyDescent="0.2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</row>
    <row r="481" spans="1:10" x14ac:dyDescent="0.2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</row>
    <row r="482" spans="1:10" x14ac:dyDescent="0.2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</row>
    <row r="483" spans="1:10" x14ac:dyDescent="0.2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</row>
    <row r="484" spans="1:10" x14ac:dyDescent="0.2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</row>
    <row r="485" spans="1:10" x14ac:dyDescent="0.2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</row>
    <row r="486" spans="1:10" x14ac:dyDescent="0.2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</row>
    <row r="487" spans="1:10" x14ac:dyDescent="0.2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</row>
    <row r="488" spans="1:10" x14ac:dyDescent="0.2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</row>
    <row r="489" spans="1:10" x14ac:dyDescent="0.2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</row>
    <row r="490" spans="1:10" x14ac:dyDescent="0.2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</row>
    <row r="491" spans="1:10" x14ac:dyDescent="0.2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</row>
    <row r="492" spans="1:10" x14ac:dyDescent="0.2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</row>
    <row r="493" spans="1:10" x14ac:dyDescent="0.2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</row>
    <row r="494" spans="1:10" x14ac:dyDescent="0.2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</row>
    <row r="495" spans="1:10" x14ac:dyDescent="0.2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</row>
    <row r="496" spans="1:10" x14ac:dyDescent="0.2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</row>
    <row r="497" spans="1:10" x14ac:dyDescent="0.2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</row>
    <row r="498" spans="1:10" x14ac:dyDescent="0.2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</row>
    <row r="499" spans="1:10" x14ac:dyDescent="0.2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</row>
    <row r="500" spans="1:10" x14ac:dyDescent="0.2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</row>
    <row r="501" spans="1:10" x14ac:dyDescent="0.2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</row>
    <row r="502" spans="1:10" x14ac:dyDescent="0.2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</row>
    <row r="503" spans="1:10" x14ac:dyDescent="0.2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</row>
    <row r="504" spans="1:10" x14ac:dyDescent="0.2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</row>
    <row r="505" spans="1:10" x14ac:dyDescent="0.2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</row>
    <row r="506" spans="1:10" x14ac:dyDescent="0.2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</row>
    <row r="507" spans="1:10" x14ac:dyDescent="0.2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</row>
    <row r="508" spans="1:10" x14ac:dyDescent="0.2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</row>
    <row r="509" spans="1:10" x14ac:dyDescent="0.2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</row>
    <row r="510" spans="1:10" x14ac:dyDescent="0.2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</row>
    <row r="511" spans="1:10" x14ac:dyDescent="0.2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</row>
    <row r="512" spans="1:10" x14ac:dyDescent="0.2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</row>
    <row r="513" spans="1:10" x14ac:dyDescent="0.2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</row>
    <row r="514" spans="1:10" x14ac:dyDescent="0.2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</row>
    <row r="515" spans="1:10" x14ac:dyDescent="0.2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</row>
    <row r="516" spans="1:10" x14ac:dyDescent="0.2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</row>
    <row r="517" spans="1:10" x14ac:dyDescent="0.2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</row>
    <row r="518" spans="1:10" x14ac:dyDescent="0.2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</row>
    <row r="519" spans="1:10" x14ac:dyDescent="0.2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</row>
    <row r="520" spans="1:10" x14ac:dyDescent="0.2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</row>
    <row r="521" spans="1:10" x14ac:dyDescent="0.2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</row>
    <row r="522" spans="1:10" x14ac:dyDescent="0.2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</row>
    <row r="523" spans="1:10" x14ac:dyDescent="0.2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</row>
    <row r="524" spans="1:10" x14ac:dyDescent="0.2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</row>
    <row r="525" spans="1:10" x14ac:dyDescent="0.2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</row>
    <row r="526" spans="1:10" x14ac:dyDescent="0.2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</row>
    <row r="527" spans="1:10" x14ac:dyDescent="0.2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</row>
    <row r="528" spans="1:10" x14ac:dyDescent="0.2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</row>
    <row r="529" spans="1:10" x14ac:dyDescent="0.2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</row>
    <row r="530" spans="1:10" x14ac:dyDescent="0.2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</row>
    <row r="531" spans="1:10" x14ac:dyDescent="0.2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</row>
    <row r="532" spans="1:10" x14ac:dyDescent="0.2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</row>
    <row r="533" spans="1:10" x14ac:dyDescent="0.2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</row>
    <row r="534" spans="1:10" x14ac:dyDescent="0.2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</row>
    <row r="535" spans="1:10" x14ac:dyDescent="0.2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</row>
    <row r="536" spans="1:10" x14ac:dyDescent="0.2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</row>
    <row r="537" spans="1:10" x14ac:dyDescent="0.2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</row>
    <row r="538" spans="1:10" x14ac:dyDescent="0.2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</row>
    <row r="539" spans="1:10" x14ac:dyDescent="0.2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</row>
    <row r="540" spans="1:10" x14ac:dyDescent="0.2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</row>
    <row r="541" spans="1:10" x14ac:dyDescent="0.2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</row>
    <row r="542" spans="1:10" x14ac:dyDescent="0.2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</row>
    <row r="543" spans="1:10" x14ac:dyDescent="0.2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</row>
    <row r="544" spans="1:10" x14ac:dyDescent="0.2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</row>
    <row r="545" spans="1:10" x14ac:dyDescent="0.2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</row>
    <row r="546" spans="1:10" x14ac:dyDescent="0.2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</row>
    <row r="547" spans="1:10" x14ac:dyDescent="0.2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</row>
    <row r="548" spans="1:10" x14ac:dyDescent="0.2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</row>
    <row r="549" spans="1:10" x14ac:dyDescent="0.2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</row>
    <row r="550" spans="1:10" x14ac:dyDescent="0.2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</row>
    <row r="551" spans="1:10" x14ac:dyDescent="0.2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</row>
    <row r="552" spans="1:10" x14ac:dyDescent="0.2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</row>
    <row r="553" spans="1:10" x14ac:dyDescent="0.2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</row>
    <row r="554" spans="1:10" x14ac:dyDescent="0.2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</row>
    <row r="555" spans="1:10" x14ac:dyDescent="0.2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</row>
    <row r="556" spans="1:10" x14ac:dyDescent="0.2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</row>
    <row r="557" spans="1:10" x14ac:dyDescent="0.2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</row>
    <row r="558" spans="1:10" x14ac:dyDescent="0.2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</row>
    <row r="559" spans="1:10" x14ac:dyDescent="0.2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</row>
    <row r="560" spans="1:10" x14ac:dyDescent="0.2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</row>
    <row r="561" spans="1:10" x14ac:dyDescent="0.2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</row>
    <row r="562" spans="1:10" x14ac:dyDescent="0.2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</row>
    <row r="563" spans="1:10" x14ac:dyDescent="0.2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</row>
    <row r="564" spans="1:10" x14ac:dyDescent="0.2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</row>
    <row r="565" spans="1:10" x14ac:dyDescent="0.2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</row>
    <row r="566" spans="1:10" x14ac:dyDescent="0.2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</row>
    <row r="567" spans="1:10" x14ac:dyDescent="0.2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</row>
    <row r="568" spans="1:10" x14ac:dyDescent="0.2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</row>
    <row r="569" spans="1:10" x14ac:dyDescent="0.2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</row>
    <row r="570" spans="1:10" x14ac:dyDescent="0.2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</row>
    <row r="571" spans="1:10" x14ac:dyDescent="0.2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</row>
    <row r="572" spans="1:10" x14ac:dyDescent="0.2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</row>
    <row r="573" spans="1:10" x14ac:dyDescent="0.2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</row>
    <row r="574" spans="1:10" x14ac:dyDescent="0.2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</row>
    <row r="575" spans="1:10" x14ac:dyDescent="0.2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</row>
    <row r="576" spans="1:10" x14ac:dyDescent="0.2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</row>
    <row r="577" spans="1:10" x14ac:dyDescent="0.2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</row>
    <row r="578" spans="1:10" x14ac:dyDescent="0.2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</row>
    <row r="579" spans="1:10" x14ac:dyDescent="0.2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</row>
    <row r="580" spans="1:10" x14ac:dyDescent="0.2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</row>
    <row r="581" spans="1:10" x14ac:dyDescent="0.2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</row>
    <row r="582" spans="1:10" x14ac:dyDescent="0.2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</row>
    <row r="583" spans="1:10" x14ac:dyDescent="0.2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</row>
    <row r="584" spans="1:10" x14ac:dyDescent="0.2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</row>
    <row r="585" spans="1:10" x14ac:dyDescent="0.2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</row>
    <row r="586" spans="1:10" x14ac:dyDescent="0.2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</row>
    <row r="587" spans="1:10" x14ac:dyDescent="0.2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</row>
    <row r="588" spans="1:10" x14ac:dyDescent="0.2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</row>
    <row r="589" spans="1:10" x14ac:dyDescent="0.2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</row>
    <row r="590" spans="1:10" x14ac:dyDescent="0.2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</row>
    <row r="591" spans="1:10" x14ac:dyDescent="0.2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</row>
    <row r="592" spans="1:10" x14ac:dyDescent="0.2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</row>
    <row r="593" spans="1:10" x14ac:dyDescent="0.2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</row>
    <row r="594" spans="1:10" x14ac:dyDescent="0.2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</row>
    <row r="595" spans="1:10" x14ac:dyDescent="0.2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</row>
    <row r="596" spans="1:10" x14ac:dyDescent="0.2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</row>
    <row r="597" spans="1:10" x14ac:dyDescent="0.2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</row>
    <row r="598" spans="1:10" x14ac:dyDescent="0.2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</row>
    <row r="599" spans="1:10" x14ac:dyDescent="0.2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</row>
    <row r="600" spans="1:10" x14ac:dyDescent="0.2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</row>
    <row r="601" spans="1:10" x14ac:dyDescent="0.2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</row>
    <row r="602" spans="1:10" x14ac:dyDescent="0.2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</row>
    <row r="603" spans="1:10" x14ac:dyDescent="0.2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</row>
    <row r="604" spans="1:10" x14ac:dyDescent="0.2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</row>
    <row r="605" spans="1:10" x14ac:dyDescent="0.2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</row>
    <row r="606" spans="1:10" x14ac:dyDescent="0.2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</row>
    <row r="607" spans="1:10" x14ac:dyDescent="0.2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</row>
    <row r="608" spans="1:10" x14ac:dyDescent="0.2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</row>
    <row r="609" spans="1:10" x14ac:dyDescent="0.2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</row>
    <row r="610" spans="1:10" x14ac:dyDescent="0.2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</row>
    <row r="611" spans="1:10" x14ac:dyDescent="0.2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</row>
    <row r="612" spans="1:10" x14ac:dyDescent="0.2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</row>
    <row r="613" spans="1:10" x14ac:dyDescent="0.2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</row>
    <row r="614" spans="1:10" x14ac:dyDescent="0.2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</row>
    <row r="615" spans="1:10" x14ac:dyDescent="0.2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</row>
    <row r="616" spans="1:10" x14ac:dyDescent="0.2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</row>
    <row r="617" spans="1:10" x14ac:dyDescent="0.2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</row>
    <row r="618" spans="1:10" x14ac:dyDescent="0.2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</row>
    <row r="619" spans="1:10" x14ac:dyDescent="0.2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</row>
    <row r="620" spans="1:10" x14ac:dyDescent="0.2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</row>
    <row r="621" spans="1:10" x14ac:dyDescent="0.2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</row>
    <row r="622" spans="1:10" x14ac:dyDescent="0.2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</row>
    <row r="623" spans="1:10" x14ac:dyDescent="0.2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</row>
    <row r="624" spans="1:10" x14ac:dyDescent="0.2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</row>
    <row r="625" spans="1:10" x14ac:dyDescent="0.2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</row>
    <row r="626" spans="1:10" x14ac:dyDescent="0.2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</row>
    <row r="627" spans="1:10" x14ac:dyDescent="0.2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</row>
    <row r="628" spans="1:10" x14ac:dyDescent="0.2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</row>
    <row r="629" spans="1:10" x14ac:dyDescent="0.2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</row>
    <row r="630" spans="1:10" x14ac:dyDescent="0.2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</row>
    <row r="631" spans="1:10" x14ac:dyDescent="0.2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</row>
    <row r="632" spans="1:10" x14ac:dyDescent="0.2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</row>
    <row r="633" spans="1:10" x14ac:dyDescent="0.2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</row>
    <row r="634" spans="1:10" x14ac:dyDescent="0.2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</row>
    <row r="635" spans="1:10" x14ac:dyDescent="0.2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</row>
    <row r="636" spans="1:10" x14ac:dyDescent="0.2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</row>
    <row r="637" spans="1:10" x14ac:dyDescent="0.2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</row>
    <row r="638" spans="1:10" x14ac:dyDescent="0.2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</row>
    <row r="639" spans="1:10" x14ac:dyDescent="0.2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</row>
    <row r="640" spans="1:10" x14ac:dyDescent="0.2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</row>
    <row r="641" spans="1:10" x14ac:dyDescent="0.2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</row>
    <row r="642" spans="1:10" x14ac:dyDescent="0.2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</row>
    <row r="643" spans="1:10" x14ac:dyDescent="0.2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</row>
    <row r="644" spans="1:10" x14ac:dyDescent="0.2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</row>
    <row r="645" spans="1:10" x14ac:dyDescent="0.2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</row>
    <row r="646" spans="1:10" x14ac:dyDescent="0.2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</row>
    <row r="647" spans="1:10" x14ac:dyDescent="0.2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</row>
    <row r="648" spans="1:10" x14ac:dyDescent="0.2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</row>
    <row r="649" spans="1:10" x14ac:dyDescent="0.2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</row>
    <row r="650" spans="1:10" x14ac:dyDescent="0.2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</row>
    <row r="651" spans="1:10" x14ac:dyDescent="0.2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</row>
    <row r="652" spans="1:10" x14ac:dyDescent="0.2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</row>
    <row r="653" spans="1:10" x14ac:dyDescent="0.2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</row>
    <row r="654" spans="1:10" x14ac:dyDescent="0.2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</row>
    <row r="655" spans="1:10" x14ac:dyDescent="0.2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</row>
    <row r="656" spans="1:10" x14ac:dyDescent="0.2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</row>
    <row r="657" spans="1:10" x14ac:dyDescent="0.2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</row>
    <row r="658" spans="1:10" x14ac:dyDescent="0.2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</row>
    <row r="659" spans="1:10" x14ac:dyDescent="0.2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</row>
    <row r="660" spans="1:10" x14ac:dyDescent="0.2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</row>
    <row r="661" spans="1:10" x14ac:dyDescent="0.2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</row>
    <row r="662" spans="1:10" x14ac:dyDescent="0.2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</row>
    <row r="663" spans="1:10" x14ac:dyDescent="0.2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</row>
    <row r="664" spans="1:10" x14ac:dyDescent="0.2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</row>
    <row r="665" spans="1:10" x14ac:dyDescent="0.2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</row>
    <row r="666" spans="1:10" x14ac:dyDescent="0.2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</row>
    <row r="667" spans="1:10" x14ac:dyDescent="0.2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</row>
    <row r="668" spans="1:10" x14ac:dyDescent="0.2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</row>
    <row r="669" spans="1:10" x14ac:dyDescent="0.2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</row>
    <row r="670" spans="1:10" x14ac:dyDescent="0.2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</row>
    <row r="671" spans="1:10" x14ac:dyDescent="0.2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</row>
    <row r="672" spans="1:10" x14ac:dyDescent="0.2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</row>
    <row r="673" spans="1:10" x14ac:dyDescent="0.2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</row>
    <row r="674" spans="1:10" x14ac:dyDescent="0.2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</row>
    <row r="675" spans="1:10" x14ac:dyDescent="0.2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</row>
    <row r="676" spans="1:10" x14ac:dyDescent="0.2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</row>
    <row r="677" spans="1:10" x14ac:dyDescent="0.2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</row>
    <row r="678" spans="1:10" x14ac:dyDescent="0.2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</row>
    <row r="679" spans="1:10" x14ac:dyDescent="0.2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</row>
    <row r="680" spans="1:10" x14ac:dyDescent="0.2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</row>
    <row r="681" spans="1:10" x14ac:dyDescent="0.2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</row>
    <row r="682" spans="1:10" x14ac:dyDescent="0.2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</row>
    <row r="683" spans="1:10" x14ac:dyDescent="0.2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</row>
    <row r="684" spans="1:10" x14ac:dyDescent="0.2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</row>
    <row r="685" spans="1:10" x14ac:dyDescent="0.2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</row>
    <row r="686" spans="1:10" x14ac:dyDescent="0.2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</row>
    <row r="687" spans="1:10" x14ac:dyDescent="0.2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</row>
    <row r="688" spans="1:10" x14ac:dyDescent="0.2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</row>
    <row r="689" spans="1:10" x14ac:dyDescent="0.2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</row>
    <row r="690" spans="1:10" x14ac:dyDescent="0.2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</row>
    <row r="691" spans="1:10" x14ac:dyDescent="0.2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</row>
    <row r="692" spans="1:10" x14ac:dyDescent="0.2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</row>
    <row r="693" spans="1:10" x14ac:dyDescent="0.2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</row>
    <row r="694" spans="1:10" x14ac:dyDescent="0.2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</row>
    <row r="695" spans="1:10" x14ac:dyDescent="0.2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</row>
    <row r="696" spans="1:10" x14ac:dyDescent="0.2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</row>
    <row r="697" spans="1:10" x14ac:dyDescent="0.2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</row>
    <row r="698" spans="1:10" x14ac:dyDescent="0.2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</row>
    <row r="699" spans="1:10" x14ac:dyDescent="0.2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</row>
    <row r="700" spans="1:10" x14ac:dyDescent="0.2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</row>
    <row r="701" spans="1:10" x14ac:dyDescent="0.2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</row>
    <row r="702" spans="1:10" x14ac:dyDescent="0.2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</row>
    <row r="703" spans="1:10" x14ac:dyDescent="0.2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</row>
    <row r="704" spans="1:10" x14ac:dyDescent="0.2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</row>
    <row r="705" spans="1:10" x14ac:dyDescent="0.2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</row>
    <row r="706" spans="1:10" x14ac:dyDescent="0.2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</row>
    <row r="707" spans="1:10" x14ac:dyDescent="0.2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</row>
    <row r="708" spans="1:10" x14ac:dyDescent="0.2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</row>
    <row r="709" spans="1:10" x14ac:dyDescent="0.2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</row>
    <row r="710" spans="1:10" x14ac:dyDescent="0.2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</row>
    <row r="711" spans="1:10" x14ac:dyDescent="0.2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</row>
    <row r="712" spans="1:10" x14ac:dyDescent="0.2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</row>
    <row r="713" spans="1:10" x14ac:dyDescent="0.2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</row>
    <row r="714" spans="1:10" x14ac:dyDescent="0.2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</row>
    <row r="715" spans="1:10" x14ac:dyDescent="0.2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</row>
    <row r="716" spans="1:10" x14ac:dyDescent="0.2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</row>
    <row r="717" spans="1:10" x14ac:dyDescent="0.2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</row>
    <row r="718" spans="1:10" x14ac:dyDescent="0.2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</row>
    <row r="719" spans="1:10" x14ac:dyDescent="0.2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</row>
    <row r="720" spans="1:10" x14ac:dyDescent="0.2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</row>
    <row r="721" spans="1:10" x14ac:dyDescent="0.2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</row>
    <row r="722" spans="1:10" x14ac:dyDescent="0.2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</row>
    <row r="723" spans="1:10" x14ac:dyDescent="0.2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</row>
    <row r="724" spans="1:10" x14ac:dyDescent="0.2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</row>
    <row r="725" spans="1:10" x14ac:dyDescent="0.2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</row>
    <row r="726" spans="1:10" x14ac:dyDescent="0.2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</row>
    <row r="727" spans="1:10" x14ac:dyDescent="0.2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</row>
    <row r="728" spans="1:10" x14ac:dyDescent="0.2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</row>
    <row r="729" spans="1:10" x14ac:dyDescent="0.2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</row>
    <row r="730" spans="1:10" x14ac:dyDescent="0.2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</row>
    <row r="731" spans="1:10" x14ac:dyDescent="0.2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</row>
    <row r="732" spans="1:10" x14ac:dyDescent="0.2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</row>
    <row r="733" spans="1:10" x14ac:dyDescent="0.2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</row>
    <row r="734" spans="1:10" x14ac:dyDescent="0.2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</row>
    <row r="735" spans="1:10" x14ac:dyDescent="0.2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</row>
    <row r="736" spans="1:10" x14ac:dyDescent="0.2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</row>
    <row r="737" spans="1:10" x14ac:dyDescent="0.2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</row>
    <row r="738" spans="1:10" x14ac:dyDescent="0.2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</row>
    <row r="739" spans="1:10" x14ac:dyDescent="0.2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</row>
    <row r="740" spans="1:10" x14ac:dyDescent="0.2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</row>
    <row r="741" spans="1:10" x14ac:dyDescent="0.2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</row>
    <row r="742" spans="1:10" x14ac:dyDescent="0.2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</row>
    <row r="743" spans="1:10" x14ac:dyDescent="0.2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</row>
    <row r="744" spans="1:10" x14ac:dyDescent="0.2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</row>
    <row r="745" spans="1:10" x14ac:dyDescent="0.2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</row>
    <row r="746" spans="1:10" x14ac:dyDescent="0.2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</row>
    <row r="747" spans="1:10" x14ac:dyDescent="0.2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</row>
    <row r="748" spans="1:10" x14ac:dyDescent="0.2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</row>
    <row r="749" spans="1:10" x14ac:dyDescent="0.2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</row>
    <row r="750" spans="1:10" x14ac:dyDescent="0.2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</row>
    <row r="751" spans="1:10" x14ac:dyDescent="0.2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</row>
    <row r="752" spans="1:10" x14ac:dyDescent="0.2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</row>
    <row r="753" spans="1:10" x14ac:dyDescent="0.2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</row>
    <row r="754" spans="1:10" x14ac:dyDescent="0.2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</row>
    <row r="755" spans="1:10" x14ac:dyDescent="0.2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</row>
    <row r="756" spans="1:10" x14ac:dyDescent="0.2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</row>
    <row r="757" spans="1:10" x14ac:dyDescent="0.2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</row>
    <row r="758" spans="1:10" x14ac:dyDescent="0.2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</row>
    <row r="759" spans="1:10" x14ac:dyDescent="0.2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</row>
    <row r="760" spans="1:10" x14ac:dyDescent="0.2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</row>
    <row r="761" spans="1:10" x14ac:dyDescent="0.2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</row>
    <row r="762" spans="1:10" x14ac:dyDescent="0.2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</row>
    <row r="763" spans="1:10" x14ac:dyDescent="0.2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</row>
    <row r="764" spans="1:10" x14ac:dyDescent="0.2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</row>
    <row r="765" spans="1:10" x14ac:dyDescent="0.2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</row>
    <row r="766" spans="1:10" x14ac:dyDescent="0.2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</row>
    <row r="767" spans="1:10" x14ac:dyDescent="0.2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</row>
    <row r="768" spans="1:10" x14ac:dyDescent="0.2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</row>
    <row r="769" spans="1:10" x14ac:dyDescent="0.2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</row>
    <row r="770" spans="1:10" x14ac:dyDescent="0.2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</row>
    <row r="771" spans="1:10" x14ac:dyDescent="0.2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</row>
    <row r="772" spans="1:10" x14ac:dyDescent="0.2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</row>
    <row r="773" spans="1:10" x14ac:dyDescent="0.2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</row>
    <row r="774" spans="1:10" x14ac:dyDescent="0.2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</row>
    <row r="775" spans="1:10" x14ac:dyDescent="0.2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</row>
    <row r="776" spans="1:10" x14ac:dyDescent="0.2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</row>
    <row r="777" spans="1:10" x14ac:dyDescent="0.2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</row>
    <row r="778" spans="1:10" x14ac:dyDescent="0.2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</row>
    <row r="779" spans="1:10" x14ac:dyDescent="0.2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</row>
    <row r="780" spans="1:10" x14ac:dyDescent="0.2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</row>
    <row r="781" spans="1:10" x14ac:dyDescent="0.2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</row>
    <row r="782" spans="1:10" x14ac:dyDescent="0.2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</row>
    <row r="783" spans="1:10" x14ac:dyDescent="0.2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</row>
    <row r="784" spans="1:10" x14ac:dyDescent="0.2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</row>
    <row r="785" spans="1:10" x14ac:dyDescent="0.2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</row>
    <row r="786" spans="1:10" x14ac:dyDescent="0.2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</row>
    <row r="787" spans="1:10" x14ac:dyDescent="0.2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</row>
    <row r="788" spans="1:10" x14ac:dyDescent="0.2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</row>
    <row r="789" spans="1:10" x14ac:dyDescent="0.2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</row>
    <row r="790" spans="1:10" x14ac:dyDescent="0.2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</row>
    <row r="791" spans="1:10" x14ac:dyDescent="0.2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</row>
    <row r="792" spans="1:10" x14ac:dyDescent="0.2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</row>
    <row r="793" spans="1:10" x14ac:dyDescent="0.2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</row>
    <row r="794" spans="1:10" x14ac:dyDescent="0.2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</row>
    <row r="795" spans="1:10" x14ac:dyDescent="0.2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</row>
    <row r="796" spans="1:10" x14ac:dyDescent="0.2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</row>
    <row r="797" spans="1:10" x14ac:dyDescent="0.2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</row>
    <row r="798" spans="1:10" x14ac:dyDescent="0.2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</row>
    <row r="799" spans="1:10" x14ac:dyDescent="0.2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</row>
    <row r="800" spans="1:10" x14ac:dyDescent="0.2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</row>
    <row r="801" spans="1:10" x14ac:dyDescent="0.2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</row>
    <row r="802" spans="1:10" x14ac:dyDescent="0.2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</row>
    <row r="803" spans="1:10" x14ac:dyDescent="0.2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</row>
    <row r="804" spans="1:10" x14ac:dyDescent="0.2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</row>
    <row r="805" spans="1:10" x14ac:dyDescent="0.2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</row>
    <row r="806" spans="1:10" x14ac:dyDescent="0.2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</row>
    <row r="807" spans="1:10" x14ac:dyDescent="0.2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</row>
    <row r="808" spans="1:10" x14ac:dyDescent="0.2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</row>
    <row r="809" spans="1:10" x14ac:dyDescent="0.2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</row>
    <row r="810" spans="1:10" x14ac:dyDescent="0.2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</row>
    <row r="811" spans="1:10" x14ac:dyDescent="0.2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</row>
    <row r="812" spans="1:10" x14ac:dyDescent="0.2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</row>
    <row r="813" spans="1:10" x14ac:dyDescent="0.2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</row>
    <row r="814" spans="1:10" x14ac:dyDescent="0.2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</row>
    <row r="815" spans="1:10" x14ac:dyDescent="0.2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</row>
    <row r="816" spans="1:10" x14ac:dyDescent="0.2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</row>
    <row r="817" spans="1:10" x14ac:dyDescent="0.2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</row>
    <row r="818" spans="1:10" x14ac:dyDescent="0.2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</row>
    <row r="819" spans="1:10" x14ac:dyDescent="0.2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</row>
    <row r="820" spans="1:10" x14ac:dyDescent="0.2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</row>
    <row r="821" spans="1:10" x14ac:dyDescent="0.2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</row>
    <row r="822" spans="1:10" x14ac:dyDescent="0.2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</row>
    <row r="823" spans="1:10" x14ac:dyDescent="0.2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</row>
    <row r="824" spans="1:10" x14ac:dyDescent="0.2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</row>
    <row r="825" spans="1:10" x14ac:dyDescent="0.2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</row>
    <row r="826" spans="1:10" x14ac:dyDescent="0.2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</row>
    <row r="827" spans="1:10" x14ac:dyDescent="0.2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</row>
    <row r="828" spans="1:10" x14ac:dyDescent="0.2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</row>
    <row r="829" spans="1:10" x14ac:dyDescent="0.2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</row>
    <row r="830" spans="1:10" x14ac:dyDescent="0.2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</row>
    <row r="831" spans="1:10" x14ac:dyDescent="0.2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</row>
    <row r="832" spans="1:10" x14ac:dyDescent="0.2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</row>
    <row r="833" spans="1:10" x14ac:dyDescent="0.2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</row>
    <row r="834" spans="1:10" x14ac:dyDescent="0.2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</row>
    <row r="835" spans="1:10" x14ac:dyDescent="0.2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</row>
    <row r="836" spans="1:10" x14ac:dyDescent="0.2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</row>
    <row r="837" spans="1:10" x14ac:dyDescent="0.2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</row>
    <row r="838" spans="1:10" x14ac:dyDescent="0.2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</row>
    <row r="839" spans="1:10" x14ac:dyDescent="0.2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</row>
    <row r="840" spans="1:10" x14ac:dyDescent="0.2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</row>
    <row r="841" spans="1:10" x14ac:dyDescent="0.2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</row>
    <row r="842" spans="1:10" x14ac:dyDescent="0.2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</row>
    <row r="843" spans="1:10" x14ac:dyDescent="0.2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</row>
    <row r="844" spans="1:10" x14ac:dyDescent="0.2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</row>
    <row r="845" spans="1:10" x14ac:dyDescent="0.2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</row>
    <row r="846" spans="1:10" x14ac:dyDescent="0.2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</row>
    <row r="847" spans="1:10" x14ac:dyDescent="0.2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</row>
    <row r="848" spans="1:10" x14ac:dyDescent="0.2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</row>
    <row r="849" spans="1:10" x14ac:dyDescent="0.2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</row>
    <row r="850" spans="1:10" x14ac:dyDescent="0.2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</row>
    <row r="851" spans="1:10" x14ac:dyDescent="0.2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</row>
    <row r="852" spans="1:10" x14ac:dyDescent="0.2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</row>
    <row r="853" spans="1:10" x14ac:dyDescent="0.2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</row>
    <row r="854" spans="1:10" x14ac:dyDescent="0.2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</row>
    <row r="855" spans="1:10" x14ac:dyDescent="0.2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</row>
    <row r="856" spans="1:10" x14ac:dyDescent="0.2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</row>
    <row r="857" spans="1:10" x14ac:dyDescent="0.2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</row>
    <row r="858" spans="1:10" x14ac:dyDescent="0.2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</row>
    <row r="859" spans="1:10" x14ac:dyDescent="0.2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</row>
    <row r="860" spans="1:10" x14ac:dyDescent="0.2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</row>
    <row r="861" spans="1:10" x14ac:dyDescent="0.2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</row>
    <row r="862" spans="1:10" x14ac:dyDescent="0.2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</row>
    <row r="863" spans="1:10" x14ac:dyDescent="0.2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</row>
    <row r="864" spans="1:10" x14ac:dyDescent="0.2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</row>
    <row r="865" spans="1:10" x14ac:dyDescent="0.2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</row>
    <row r="866" spans="1:10" x14ac:dyDescent="0.2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</row>
    <row r="867" spans="1:10" x14ac:dyDescent="0.2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</row>
    <row r="868" spans="1:10" x14ac:dyDescent="0.2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</row>
    <row r="869" spans="1:10" x14ac:dyDescent="0.2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</row>
    <row r="870" spans="1:10" x14ac:dyDescent="0.2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</row>
    <row r="871" spans="1:10" x14ac:dyDescent="0.2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</row>
    <row r="872" spans="1:10" x14ac:dyDescent="0.2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</row>
    <row r="873" spans="1:10" x14ac:dyDescent="0.2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</row>
    <row r="874" spans="1:10" x14ac:dyDescent="0.2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</row>
    <row r="875" spans="1:10" x14ac:dyDescent="0.2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</row>
    <row r="876" spans="1:10" x14ac:dyDescent="0.2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</row>
    <row r="877" spans="1:10" x14ac:dyDescent="0.2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</row>
    <row r="878" spans="1:10" x14ac:dyDescent="0.2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</row>
    <row r="879" spans="1:10" x14ac:dyDescent="0.2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</row>
    <row r="880" spans="1:10" x14ac:dyDescent="0.2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</row>
    <row r="881" spans="1:10" x14ac:dyDescent="0.2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</row>
    <row r="882" spans="1:10" x14ac:dyDescent="0.2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</row>
    <row r="883" spans="1:10" x14ac:dyDescent="0.2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</row>
    <row r="884" spans="1:10" x14ac:dyDescent="0.2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</row>
    <row r="885" spans="1:10" x14ac:dyDescent="0.2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</row>
    <row r="886" spans="1:10" x14ac:dyDescent="0.2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</row>
    <row r="887" spans="1:10" x14ac:dyDescent="0.2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</row>
    <row r="888" spans="1:10" x14ac:dyDescent="0.2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</row>
    <row r="889" spans="1:10" x14ac:dyDescent="0.2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</row>
    <row r="890" spans="1:10" x14ac:dyDescent="0.2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</row>
    <row r="891" spans="1:10" x14ac:dyDescent="0.2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</row>
    <row r="892" spans="1:10" x14ac:dyDescent="0.2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</row>
    <row r="893" spans="1:10" x14ac:dyDescent="0.2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</row>
    <row r="894" spans="1:10" x14ac:dyDescent="0.2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</row>
    <row r="895" spans="1:10" x14ac:dyDescent="0.2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</row>
    <row r="896" spans="1:10" x14ac:dyDescent="0.2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</row>
    <row r="897" spans="1:10" x14ac:dyDescent="0.2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</row>
    <row r="898" spans="1:10" x14ac:dyDescent="0.2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</row>
    <row r="899" spans="1:10" x14ac:dyDescent="0.2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</row>
    <row r="900" spans="1:10" x14ac:dyDescent="0.2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</row>
    <row r="901" spans="1:10" x14ac:dyDescent="0.2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</row>
    <row r="902" spans="1:10" x14ac:dyDescent="0.2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</row>
    <row r="903" spans="1:10" x14ac:dyDescent="0.2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</row>
    <row r="904" spans="1:10" x14ac:dyDescent="0.2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</row>
    <row r="905" spans="1:10" x14ac:dyDescent="0.2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</row>
    <row r="906" spans="1:10" x14ac:dyDescent="0.2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</row>
    <row r="907" spans="1:10" x14ac:dyDescent="0.2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</row>
    <row r="908" spans="1:10" x14ac:dyDescent="0.2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</row>
    <row r="909" spans="1:10" x14ac:dyDescent="0.2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</row>
    <row r="910" spans="1:10" x14ac:dyDescent="0.2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</row>
    <row r="911" spans="1:10" x14ac:dyDescent="0.2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</row>
    <row r="912" spans="1:10" x14ac:dyDescent="0.2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</row>
    <row r="913" spans="1:10" x14ac:dyDescent="0.2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</row>
    <row r="914" spans="1:10" x14ac:dyDescent="0.2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</row>
    <row r="915" spans="1:10" x14ac:dyDescent="0.2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</row>
    <row r="916" spans="1:10" x14ac:dyDescent="0.2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</row>
    <row r="917" spans="1:10" x14ac:dyDescent="0.2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</row>
    <row r="918" spans="1:10" x14ac:dyDescent="0.2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</row>
    <row r="919" spans="1:10" x14ac:dyDescent="0.2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</row>
    <row r="920" spans="1:10" x14ac:dyDescent="0.2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</row>
    <row r="921" spans="1:10" x14ac:dyDescent="0.2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</row>
    <row r="922" spans="1:10" x14ac:dyDescent="0.2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</row>
    <row r="923" spans="1:10" x14ac:dyDescent="0.2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</row>
    <row r="924" spans="1:10" x14ac:dyDescent="0.2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</row>
    <row r="925" spans="1:10" x14ac:dyDescent="0.2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</row>
    <row r="926" spans="1:10" x14ac:dyDescent="0.2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</row>
    <row r="927" spans="1:10" x14ac:dyDescent="0.2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</row>
    <row r="928" spans="1:10" x14ac:dyDescent="0.2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</row>
    <row r="929" spans="1:10" x14ac:dyDescent="0.2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</row>
    <row r="930" spans="1:10" x14ac:dyDescent="0.2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</row>
    <row r="931" spans="1:10" x14ac:dyDescent="0.2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</row>
    <row r="932" spans="1:10" x14ac:dyDescent="0.2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</row>
    <row r="933" spans="1:10" x14ac:dyDescent="0.2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</row>
    <row r="934" spans="1:10" x14ac:dyDescent="0.2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</row>
    <row r="935" spans="1:10" x14ac:dyDescent="0.2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</row>
    <row r="936" spans="1:10" x14ac:dyDescent="0.2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</row>
    <row r="937" spans="1:10" x14ac:dyDescent="0.2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</row>
    <row r="938" spans="1:10" x14ac:dyDescent="0.2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</row>
    <row r="939" spans="1:10" x14ac:dyDescent="0.2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</row>
    <row r="940" spans="1:10" x14ac:dyDescent="0.2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</row>
    <row r="941" spans="1:10" x14ac:dyDescent="0.2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</row>
    <row r="942" spans="1:10" x14ac:dyDescent="0.2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</row>
    <row r="943" spans="1:10" x14ac:dyDescent="0.2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</row>
    <row r="944" spans="1:10" x14ac:dyDescent="0.2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</row>
    <row r="945" spans="1:10" x14ac:dyDescent="0.2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</row>
    <row r="946" spans="1:10" x14ac:dyDescent="0.2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</row>
    <row r="947" spans="1:10" x14ac:dyDescent="0.2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</row>
    <row r="948" spans="1:10" x14ac:dyDescent="0.2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</row>
    <row r="949" spans="1:10" x14ac:dyDescent="0.2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</row>
    <row r="950" spans="1:10" x14ac:dyDescent="0.2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</row>
    <row r="951" spans="1:10" x14ac:dyDescent="0.2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</row>
    <row r="952" spans="1:10" x14ac:dyDescent="0.2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</row>
    <row r="953" spans="1:10" x14ac:dyDescent="0.2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</row>
    <row r="954" spans="1:10" x14ac:dyDescent="0.2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</row>
    <row r="955" spans="1:10" x14ac:dyDescent="0.2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</row>
    <row r="956" spans="1:10" x14ac:dyDescent="0.2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</row>
    <row r="957" spans="1:10" x14ac:dyDescent="0.2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</row>
    <row r="958" spans="1:10" x14ac:dyDescent="0.2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</row>
    <row r="959" spans="1:10" x14ac:dyDescent="0.2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</row>
    <row r="960" spans="1:10" x14ac:dyDescent="0.2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</row>
    <row r="961" spans="1:10" x14ac:dyDescent="0.2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</row>
    <row r="962" spans="1:10" x14ac:dyDescent="0.2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</row>
    <row r="963" spans="1:10" x14ac:dyDescent="0.2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</row>
    <row r="964" spans="1:10" x14ac:dyDescent="0.2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</row>
    <row r="965" spans="1:10" x14ac:dyDescent="0.2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</row>
    <row r="966" spans="1:10" x14ac:dyDescent="0.2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</row>
    <row r="967" spans="1:10" x14ac:dyDescent="0.2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</row>
    <row r="968" spans="1:10" x14ac:dyDescent="0.2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</row>
    <row r="969" spans="1:10" x14ac:dyDescent="0.2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</row>
    <row r="970" spans="1:10" x14ac:dyDescent="0.2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</row>
    <row r="971" spans="1:10" x14ac:dyDescent="0.2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</row>
    <row r="972" spans="1:10" x14ac:dyDescent="0.2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</row>
    <row r="973" spans="1:10" x14ac:dyDescent="0.2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</row>
    <row r="974" spans="1:10" x14ac:dyDescent="0.2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</row>
    <row r="975" spans="1:10" x14ac:dyDescent="0.2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</row>
    <row r="976" spans="1:10" x14ac:dyDescent="0.2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</row>
    <row r="977" spans="1:10" x14ac:dyDescent="0.2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</row>
    <row r="978" spans="1:10" x14ac:dyDescent="0.2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</row>
    <row r="979" spans="1:10" x14ac:dyDescent="0.2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</row>
    <row r="980" spans="1:10" x14ac:dyDescent="0.2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</row>
    <row r="981" spans="1:10" x14ac:dyDescent="0.2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</row>
    <row r="982" spans="1:10" x14ac:dyDescent="0.2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</row>
    <row r="983" spans="1:10" x14ac:dyDescent="0.2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</row>
    <row r="984" spans="1:10" x14ac:dyDescent="0.2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</row>
    <row r="985" spans="1:10" x14ac:dyDescent="0.2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</row>
    <row r="986" spans="1:10" x14ac:dyDescent="0.2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</row>
    <row r="987" spans="1:10" x14ac:dyDescent="0.2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</row>
    <row r="988" spans="1:10" x14ac:dyDescent="0.2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</row>
    <row r="989" spans="1:10" x14ac:dyDescent="0.2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</row>
    <row r="990" spans="1:10" x14ac:dyDescent="0.2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</row>
    <row r="991" spans="1:10" x14ac:dyDescent="0.2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</row>
    <row r="992" spans="1:10" x14ac:dyDescent="0.2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</row>
    <row r="993" spans="1:10" x14ac:dyDescent="0.2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</row>
    <row r="994" spans="1:10" x14ac:dyDescent="0.2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</row>
    <row r="995" spans="1:10" x14ac:dyDescent="0.2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</row>
    <row r="996" spans="1:10" x14ac:dyDescent="0.2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</row>
    <row r="997" spans="1:10" x14ac:dyDescent="0.25">
      <c r="A997" s="153"/>
      <c r="B997" s="153"/>
      <c r="C997" s="153"/>
      <c r="D997" s="153"/>
      <c r="E997" s="153"/>
      <c r="F997" s="153"/>
      <c r="G997" s="153"/>
      <c r="H997" s="153"/>
      <c r="I997" s="153"/>
      <c r="J997" s="153"/>
    </row>
    <row r="998" spans="1:10" x14ac:dyDescent="0.25">
      <c r="A998" s="153"/>
      <c r="B998" s="153"/>
      <c r="C998" s="153"/>
      <c r="D998" s="153"/>
      <c r="E998" s="153"/>
      <c r="F998" s="153"/>
      <c r="G998" s="153"/>
      <c r="H998" s="153"/>
      <c r="I998" s="153"/>
      <c r="J998" s="153"/>
    </row>
    <row r="999" spans="1:10" x14ac:dyDescent="0.25">
      <c r="A999" s="153"/>
      <c r="B999" s="153"/>
      <c r="C999" s="153"/>
      <c r="D999" s="153"/>
      <c r="E999" s="153"/>
      <c r="F999" s="153"/>
      <c r="G999" s="153"/>
      <c r="H999" s="153"/>
      <c r="I999" s="153"/>
      <c r="J999" s="153"/>
    </row>
    <row r="1000" spans="1:10" x14ac:dyDescent="0.25">
      <c r="A1000" s="153"/>
      <c r="B1000" s="153"/>
      <c r="C1000" s="153"/>
      <c r="D1000" s="153"/>
      <c r="E1000" s="153"/>
      <c r="F1000" s="153"/>
      <c r="G1000" s="153"/>
      <c r="H1000" s="153"/>
      <c r="I1000" s="153"/>
      <c r="J1000" s="153"/>
    </row>
    <row r="1001" spans="1:10" x14ac:dyDescent="0.25">
      <c r="A1001" s="153"/>
      <c r="B1001" s="153"/>
      <c r="C1001" s="153"/>
      <c r="D1001" s="153"/>
      <c r="E1001" s="153"/>
      <c r="F1001" s="153"/>
      <c r="G1001" s="153"/>
      <c r="H1001" s="153"/>
      <c r="I1001" s="153"/>
      <c r="J1001" s="153"/>
    </row>
    <row r="1002" spans="1:10" x14ac:dyDescent="0.25">
      <c r="A1002" s="153"/>
      <c r="B1002" s="153"/>
      <c r="C1002" s="153"/>
      <c r="D1002" s="153"/>
      <c r="E1002" s="153"/>
      <c r="F1002" s="153"/>
      <c r="G1002" s="153"/>
      <c r="H1002" s="153"/>
      <c r="I1002" s="153"/>
      <c r="J1002" s="153"/>
    </row>
    <row r="1003" spans="1:10" x14ac:dyDescent="0.25">
      <c r="A1003" s="153"/>
      <c r="B1003" s="153"/>
      <c r="C1003" s="153"/>
      <c r="D1003" s="153"/>
      <c r="E1003" s="153"/>
      <c r="F1003" s="153"/>
      <c r="G1003" s="153"/>
      <c r="H1003" s="153"/>
      <c r="I1003" s="153"/>
      <c r="J1003" s="153"/>
    </row>
    <row r="1004" spans="1:10" x14ac:dyDescent="0.25">
      <c r="A1004" s="153"/>
      <c r="B1004" s="153"/>
      <c r="C1004" s="153"/>
      <c r="D1004" s="153"/>
      <c r="E1004" s="153"/>
      <c r="F1004" s="153"/>
      <c r="G1004" s="153"/>
      <c r="H1004" s="153"/>
      <c r="I1004" s="153"/>
      <c r="J1004" s="153"/>
    </row>
    <row r="1005" spans="1:10" x14ac:dyDescent="0.25">
      <c r="A1005" s="153"/>
      <c r="B1005" s="153"/>
      <c r="C1005" s="153"/>
      <c r="D1005" s="153"/>
      <c r="E1005" s="153"/>
      <c r="F1005" s="153"/>
      <c r="G1005" s="153"/>
      <c r="H1005" s="153"/>
      <c r="I1005" s="153"/>
      <c r="J1005" s="153"/>
    </row>
    <row r="1006" spans="1:10" x14ac:dyDescent="0.25">
      <c r="A1006" s="153"/>
      <c r="B1006" s="153"/>
      <c r="C1006" s="153"/>
      <c r="D1006" s="153"/>
      <c r="E1006" s="153"/>
      <c r="F1006" s="153"/>
      <c r="G1006" s="153"/>
      <c r="H1006" s="153"/>
      <c r="I1006" s="153"/>
      <c r="J1006" s="153"/>
    </row>
    <row r="1007" spans="1:10" x14ac:dyDescent="0.25">
      <c r="A1007" s="153"/>
      <c r="B1007" s="153"/>
      <c r="C1007" s="153"/>
      <c r="D1007" s="153"/>
      <c r="E1007" s="153"/>
      <c r="F1007" s="153"/>
      <c r="G1007" s="153"/>
      <c r="H1007" s="153"/>
      <c r="I1007" s="153"/>
      <c r="J1007" s="153"/>
    </row>
    <row r="1008" spans="1:10" x14ac:dyDescent="0.25">
      <c r="A1008" s="153"/>
      <c r="B1008" s="153"/>
      <c r="C1008" s="153"/>
      <c r="D1008" s="153"/>
      <c r="E1008" s="153"/>
      <c r="F1008" s="153"/>
      <c r="G1008" s="153"/>
      <c r="H1008" s="153"/>
      <c r="I1008" s="153"/>
      <c r="J1008" s="153"/>
    </row>
    <row r="1009" spans="1:10" x14ac:dyDescent="0.25">
      <c r="A1009" s="153"/>
      <c r="B1009" s="153"/>
      <c r="C1009" s="153"/>
      <c r="D1009" s="153"/>
      <c r="E1009" s="153"/>
      <c r="F1009" s="153"/>
      <c r="G1009" s="153"/>
      <c r="H1009" s="153"/>
      <c r="I1009" s="153"/>
      <c r="J1009" s="153"/>
    </row>
    <row r="1010" spans="1:10" x14ac:dyDescent="0.25">
      <c r="A1010" s="153"/>
      <c r="B1010" s="153"/>
      <c r="C1010" s="153"/>
      <c r="D1010" s="153"/>
      <c r="E1010" s="153"/>
      <c r="F1010" s="153"/>
      <c r="G1010" s="153"/>
      <c r="H1010" s="153"/>
      <c r="I1010" s="153"/>
      <c r="J1010" s="153"/>
    </row>
    <row r="1011" spans="1:10" x14ac:dyDescent="0.25">
      <c r="A1011" s="153"/>
      <c r="B1011" s="153"/>
      <c r="C1011" s="153"/>
      <c r="D1011" s="153"/>
      <c r="E1011" s="153"/>
      <c r="F1011" s="153"/>
      <c r="G1011" s="153"/>
      <c r="H1011" s="153"/>
      <c r="I1011" s="153"/>
      <c r="J1011" s="153"/>
    </row>
    <row r="1012" spans="1:10" x14ac:dyDescent="0.25">
      <c r="A1012" s="153"/>
      <c r="B1012" s="153"/>
      <c r="C1012" s="153"/>
      <c r="D1012" s="153"/>
      <c r="E1012" s="153"/>
      <c r="F1012" s="153"/>
      <c r="G1012" s="153"/>
      <c r="H1012" s="153"/>
      <c r="I1012" s="153"/>
      <c r="J1012" s="153"/>
    </row>
    <row r="1013" spans="1:10" x14ac:dyDescent="0.25">
      <c r="A1013" s="153"/>
      <c r="B1013" s="153"/>
      <c r="C1013" s="153"/>
      <c r="D1013" s="153"/>
      <c r="E1013" s="153"/>
      <c r="F1013" s="153"/>
      <c r="G1013" s="153"/>
      <c r="H1013" s="153"/>
      <c r="I1013" s="153"/>
      <c r="J1013" s="153"/>
    </row>
    <row r="1014" spans="1:10" x14ac:dyDescent="0.25">
      <c r="A1014" s="153"/>
      <c r="B1014" s="153"/>
      <c r="C1014" s="153"/>
      <c r="D1014" s="153"/>
      <c r="E1014" s="153"/>
      <c r="F1014" s="153"/>
      <c r="G1014" s="153"/>
      <c r="H1014" s="153"/>
      <c r="I1014" s="153"/>
      <c r="J1014" s="153"/>
    </row>
    <row r="1015" spans="1:10" x14ac:dyDescent="0.25">
      <c r="A1015" s="153"/>
      <c r="B1015" s="153"/>
      <c r="C1015" s="153"/>
      <c r="D1015" s="153"/>
      <c r="E1015" s="153"/>
      <c r="F1015" s="153"/>
      <c r="G1015" s="153"/>
      <c r="H1015" s="153"/>
      <c r="I1015" s="153"/>
      <c r="J1015" s="153"/>
    </row>
    <row r="1016" spans="1:10" x14ac:dyDescent="0.25">
      <c r="A1016" s="153"/>
      <c r="B1016" s="153"/>
      <c r="C1016" s="153"/>
      <c r="D1016" s="153"/>
      <c r="E1016" s="153"/>
      <c r="F1016" s="153"/>
      <c r="G1016" s="153"/>
      <c r="H1016" s="153"/>
      <c r="I1016" s="153"/>
      <c r="J1016" s="153"/>
    </row>
    <row r="1017" spans="1:10" x14ac:dyDescent="0.25">
      <c r="A1017" s="153"/>
      <c r="B1017" s="153"/>
      <c r="C1017" s="153"/>
      <c r="D1017" s="153"/>
      <c r="E1017" s="153"/>
      <c r="F1017" s="153"/>
      <c r="G1017" s="153"/>
      <c r="H1017" s="153"/>
      <c r="I1017" s="153"/>
      <c r="J1017" s="153"/>
    </row>
    <row r="1018" spans="1:10" x14ac:dyDescent="0.25">
      <c r="A1018" s="153"/>
      <c r="B1018" s="153"/>
      <c r="C1018" s="153"/>
      <c r="D1018" s="153"/>
      <c r="E1018" s="153"/>
      <c r="F1018" s="153"/>
      <c r="G1018" s="153"/>
      <c r="H1018" s="153"/>
      <c r="I1018" s="153"/>
      <c r="J1018" s="153"/>
    </row>
    <row r="1019" spans="1:10" x14ac:dyDescent="0.25">
      <c r="A1019" s="153"/>
      <c r="B1019" s="153"/>
      <c r="C1019" s="153"/>
      <c r="D1019" s="153"/>
      <c r="E1019" s="153"/>
      <c r="F1019" s="153"/>
      <c r="G1019" s="153"/>
      <c r="H1019" s="153"/>
      <c r="I1019" s="153"/>
      <c r="J1019" s="153"/>
    </row>
    <row r="1020" spans="1:10" x14ac:dyDescent="0.25">
      <c r="A1020" s="153"/>
      <c r="B1020" s="153"/>
      <c r="C1020" s="153"/>
      <c r="D1020" s="153"/>
      <c r="E1020" s="153"/>
      <c r="F1020" s="153"/>
      <c r="G1020" s="153"/>
      <c r="H1020" s="153"/>
      <c r="I1020" s="153"/>
      <c r="J1020" s="153"/>
    </row>
    <row r="1021" spans="1:10" x14ac:dyDescent="0.25">
      <c r="A1021" s="153"/>
      <c r="B1021" s="153"/>
      <c r="C1021" s="153"/>
      <c r="D1021" s="153"/>
      <c r="E1021" s="153"/>
      <c r="F1021" s="153"/>
      <c r="G1021" s="153"/>
      <c r="H1021" s="153"/>
      <c r="I1021" s="153"/>
      <c r="J1021" s="153"/>
    </row>
    <row r="1022" spans="1:10" x14ac:dyDescent="0.25">
      <c r="A1022" s="153"/>
      <c r="B1022" s="153"/>
      <c r="C1022" s="153"/>
      <c r="D1022" s="153"/>
      <c r="E1022" s="153"/>
      <c r="F1022" s="153"/>
      <c r="G1022" s="153"/>
      <c r="H1022" s="153"/>
      <c r="I1022" s="153"/>
      <c r="J1022" s="153"/>
    </row>
    <row r="1023" spans="1:10" x14ac:dyDescent="0.25">
      <c r="A1023" s="153"/>
      <c r="B1023" s="153"/>
      <c r="C1023" s="153"/>
      <c r="D1023" s="153"/>
      <c r="E1023" s="153"/>
      <c r="F1023" s="153"/>
      <c r="G1023" s="153"/>
      <c r="H1023" s="153"/>
      <c r="I1023" s="153"/>
      <c r="J1023" s="153"/>
    </row>
    <row r="1024" spans="1:10" x14ac:dyDescent="0.25">
      <c r="A1024" s="153"/>
      <c r="B1024" s="153"/>
      <c r="C1024" s="153"/>
      <c r="D1024" s="153"/>
      <c r="E1024" s="153"/>
      <c r="F1024" s="153"/>
      <c r="G1024" s="153"/>
      <c r="H1024" s="153"/>
      <c r="I1024" s="153"/>
      <c r="J1024" s="153"/>
    </row>
    <row r="1025" spans="1:10" x14ac:dyDescent="0.25">
      <c r="A1025" s="153"/>
      <c r="B1025" s="153"/>
      <c r="C1025" s="153"/>
      <c r="D1025" s="153"/>
      <c r="E1025" s="153"/>
      <c r="F1025" s="153"/>
      <c r="G1025" s="153"/>
      <c r="H1025" s="153"/>
      <c r="I1025" s="153"/>
      <c r="J1025" s="153"/>
    </row>
    <row r="1026" spans="1:10" x14ac:dyDescent="0.25">
      <c r="A1026" s="153"/>
      <c r="B1026" s="153"/>
      <c r="C1026" s="153"/>
      <c r="D1026" s="153"/>
      <c r="E1026" s="153"/>
      <c r="F1026" s="153"/>
      <c r="G1026" s="153"/>
      <c r="H1026" s="153"/>
      <c r="I1026" s="153"/>
      <c r="J1026" s="153"/>
    </row>
    <row r="1027" spans="1:10" x14ac:dyDescent="0.25">
      <c r="A1027" s="153"/>
      <c r="B1027" s="153"/>
      <c r="C1027" s="153"/>
      <c r="D1027" s="153"/>
      <c r="E1027" s="153"/>
      <c r="F1027" s="153"/>
      <c r="G1027" s="153"/>
      <c r="H1027" s="153"/>
      <c r="I1027" s="153"/>
      <c r="J1027" s="153"/>
    </row>
    <row r="1028" spans="1:10" x14ac:dyDescent="0.25">
      <c r="A1028" s="153"/>
      <c r="B1028" s="153"/>
      <c r="C1028" s="153"/>
      <c r="D1028" s="153"/>
      <c r="E1028" s="153"/>
      <c r="F1028" s="153"/>
      <c r="G1028" s="153"/>
      <c r="H1028" s="153"/>
      <c r="I1028" s="153"/>
      <c r="J1028" s="153"/>
    </row>
    <row r="1029" spans="1:10" x14ac:dyDescent="0.25">
      <c r="A1029" s="153"/>
      <c r="B1029" s="153"/>
      <c r="C1029" s="153"/>
      <c r="D1029" s="153"/>
      <c r="E1029" s="153"/>
      <c r="F1029" s="153"/>
      <c r="G1029" s="153"/>
      <c r="H1029" s="153"/>
      <c r="I1029" s="153"/>
      <c r="J1029" s="153"/>
    </row>
    <row r="1030" spans="1:10" x14ac:dyDescent="0.25">
      <c r="A1030" s="153"/>
      <c r="B1030" s="153"/>
      <c r="C1030" s="153"/>
      <c r="D1030" s="153"/>
      <c r="E1030" s="153"/>
      <c r="F1030" s="153"/>
      <c r="G1030" s="153"/>
      <c r="H1030" s="153"/>
      <c r="I1030" s="153"/>
      <c r="J1030" s="153"/>
    </row>
    <row r="1031" spans="1:10" x14ac:dyDescent="0.25">
      <c r="A1031" s="153"/>
      <c r="B1031" s="153"/>
      <c r="C1031" s="153"/>
      <c r="D1031" s="153"/>
      <c r="E1031" s="153"/>
      <c r="F1031" s="153"/>
      <c r="G1031" s="153"/>
      <c r="H1031" s="153"/>
      <c r="I1031" s="153"/>
      <c r="J1031" s="153"/>
    </row>
    <row r="1032" spans="1:10" x14ac:dyDescent="0.25">
      <c r="A1032" s="153"/>
      <c r="B1032" s="153"/>
      <c r="C1032" s="153"/>
      <c r="D1032" s="153"/>
      <c r="E1032" s="153"/>
      <c r="F1032" s="153"/>
      <c r="G1032" s="153"/>
      <c r="H1032" s="153"/>
      <c r="I1032" s="153"/>
      <c r="J1032" s="153"/>
    </row>
    <row r="1033" spans="1:10" x14ac:dyDescent="0.25">
      <c r="A1033" s="153"/>
      <c r="B1033" s="153"/>
      <c r="C1033" s="153"/>
      <c r="D1033" s="153"/>
      <c r="E1033" s="153"/>
      <c r="F1033" s="153"/>
      <c r="G1033" s="153"/>
      <c r="H1033" s="153"/>
      <c r="I1033" s="153"/>
      <c r="J1033" s="153"/>
    </row>
    <row r="1034" spans="1:10" x14ac:dyDescent="0.25">
      <c r="A1034" s="153"/>
      <c r="B1034" s="153"/>
      <c r="C1034" s="153"/>
      <c r="D1034" s="153"/>
      <c r="E1034" s="153"/>
      <c r="F1034" s="153"/>
      <c r="G1034" s="153"/>
      <c r="H1034" s="153"/>
      <c r="I1034" s="153"/>
      <c r="J1034" s="153"/>
    </row>
    <row r="1035" spans="1:10" x14ac:dyDescent="0.25">
      <c r="A1035" s="153"/>
      <c r="B1035" s="153"/>
      <c r="C1035" s="153"/>
      <c r="D1035" s="153"/>
      <c r="E1035" s="153"/>
      <c r="F1035" s="153"/>
      <c r="G1035" s="153"/>
      <c r="H1035" s="153"/>
      <c r="I1035" s="153"/>
      <c r="J1035" s="153"/>
    </row>
    <row r="1036" spans="1:10" x14ac:dyDescent="0.25">
      <c r="A1036" s="153"/>
      <c r="B1036" s="153"/>
      <c r="C1036" s="153"/>
      <c r="D1036" s="153"/>
      <c r="E1036" s="153"/>
      <c r="F1036" s="153"/>
      <c r="G1036" s="153"/>
      <c r="H1036" s="153"/>
      <c r="I1036" s="153"/>
      <c r="J1036" s="153"/>
    </row>
    <row r="1037" spans="1:10" x14ac:dyDescent="0.25">
      <c r="A1037" s="153"/>
      <c r="B1037" s="153"/>
      <c r="C1037" s="153"/>
      <c r="D1037" s="153"/>
      <c r="E1037" s="153"/>
      <c r="F1037" s="153"/>
      <c r="G1037" s="153"/>
      <c r="H1037" s="153"/>
      <c r="I1037" s="153"/>
      <c r="J1037" s="153"/>
    </row>
    <row r="1038" spans="1:10" x14ac:dyDescent="0.25">
      <c r="A1038" s="153"/>
      <c r="B1038" s="153"/>
      <c r="C1038" s="153"/>
      <c r="D1038" s="153"/>
      <c r="E1038" s="153"/>
      <c r="F1038" s="153"/>
      <c r="G1038" s="153"/>
      <c r="H1038" s="153"/>
      <c r="I1038" s="153"/>
      <c r="J1038" s="153"/>
    </row>
    <row r="1039" spans="1:10" x14ac:dyDescent="0.25">
      <c r="A1039" s="153"/>
      <c r="B1039" s="153"/>
      <c r="C1039" s="153"/>
      <c r="D1039" s="153"/>
      <c r="E1039" s="153"/>
      <c r="F1039" s="153"/>
      <c r="G1039" s="153"/>
      <c r="H1039" s="153"/>
      <c r="I1039" s="153"/>
      <c r="J1039" s="153"/>
    </row>
    <row r="1040" spans="1:10" x14ac:dyDescent="0.25">
      <c r="A1040" s="153"/>
      <c r="B1040" s="153"/>
      <c r="C1040" s="153"/>
      <c r="D1040" s="153"/>
      <c r="E1040" s="153"/>
      <c r="F1040" s="153"/>
      <c r="G1040" s="153"/>
      <c r="H1040" s="153"/>
      <c r="I1040" s="153"/>
      <c r="J1040" s="153"/>
    </row>
    <row r="1041" spans="1:10" x14ac:dyDescent="0.25">
      <c r="A1041" s="153"/>
      <c r="B1041" s="153"/>
      <c r="C1041" s="153"/>
      <c r="D1041" s="153"/>
      <c r="E1041" s="153"/>
      <c r="F1041" s="153"/>
      <c r="G1041" s="153"/>
      <c r="H1041" s="153"/>
      <c r="I1041" s="153"/>
      <c r="J1041" s="153"/>
    </row>
    <row r="1042" spans="1:10" x14ac:dyDescent="0.25">
      <c r="A1042" s="153"/>
      <c r="B1042" s="153"/>
      <c r="C1042" s="153"/>
      <c r="D1042" s="153"/>
      <c r="E1042" s="153"/>
      <c r="F1042" s="153"/>
      <c r="G1042" s="153"/>
      <c r="H1042" s="153"/>
      <c r="I1042" s="153"/>
      <c r="J1042" s="153"/>
    </row>
    <row r="1043" spans="1:10" x14ac:dyDescent="0.25">
      <c r="A1043" s="153"/>
      <c r="B1043" s="153"/>
      <c r="C1043" s="153"/>
      <c r="D1043" s="153"/>
      <c r="E1043" s="153"/>
      <c r="F1043" s="153"/>
      <c r="G1043" s="153"/>
      <c r="H1043" s="153"/>
      <c r="I1043" s="153"/>
      <c r="J1043" s="153"/>
    </row>
    <row r="1044" spans="1:10" x14ac:dyDescent="0.25">
      <c r="A1044" s="153"/>
      <c r="B1044" s="153"/>
      <c r="C1044" s="153"/>
      <c r="D1044" s="153"/>
      <c r="E1044" s="153"/>
      <c r="F1044" s="153"/>
      <c r="G1044" s="153"/>
      <c r="H1044" s="153"/>
      <c r="I1044" s="153"/>
      <c r="J1044" s="153"/>
    </row>
    <row r="1045" spans="1:10" x14ac:dyDescent="0.25">
      <c r="A1045" s="153"/>
      <c r="B1045" s="153"/>
      <c r="C1045" s="153"/>
      <c r="D1045" s="153"/>
      <c r="E1045" s="153"/>
      <c r="F1045" s="153"/>
      <c r="G1045" s="153"/>
      <c r="H1045" s="153"/>
      <c r="I1045" s="153"/>
      <c r="J1045" s="153"/>
    </row>
    <row r="1046" spans="1:10" x14ac:dyDescent="0.25">
      <c r="A1046" s="153"/>
      <c r="B1046" s="153"/>
      <c r="C1046" s="153"/>
      <c r="D1046" s="153"/>
      <c r="E1046" s="153"/>
      <c r="F1046" s="153"/>
      <c r="G1046" s="153"/>
      <c r="H1046" s="153"/>
      <c r="I1046" s="153"/>
      <c r="J1046" s="153"/>
    </row>
    <row r="1047" spans="1:10" x14ac:dyDescent="0.25">
      <c r="A1047" s="153"/>
      <c r="B1047" s="153"/>
      <c r="C1047" s="153"/>
      <c r="D1047" s="153"/>
      <c r="E1047" s="153"/>
      <c r="F1047" s="153"/>
      <c r="G1047" s="153"/>
      <c r="H1047" s="153"/>
      <c r="I1047" s="153"/>
      <c r="J1047" s="153"/>
    </row>
    <row r="1048" spans="1:10" x14ac:dyDescent="0.25">
      <c r="A1048" s="153"/>
      <c r="B1048" s="153"/>
      <c r="C1048" s="153"/>
      <c r="D1048" s="153"/>
      <c r="E1048" s="153"/>
      <c r="F1048" s="153"/>
      <c r="G1048" s="153"/>
      <c r="H1048" s="153"/>
      <c r="I1048" s="153"/>
      <c r="J1048" s="153"/>
    </row>
    <row r="1049" spans="1:10" x14ac:dyDescent="0.25">
      <c r="A1049" s="153"/>
      <c r="B1049" s="153"/>
      <c r="C1049" s="153"/>
      <c r="D1049" s="153"/>
      <c r="E1049" s="153"/>
      <c r="F1049" s="153"/>
      <c r="G1049" s="153"/>
      <c r="H1049" s="153"/>
      <c r="I1049" s="153"/>
      <c r="J1049" s="153"/>
    </row>
    <row r="1050" spans="1:10" x14ac:dyDescent="0.25">
      <c r="A1050" s="153"/>
      <c r="B1050" s="153"/>
      <c r="C1050" s="153"/>
      <c r="D1050" s="153"/>
      <c r="E1050" s="153"/>
      <c r="F1050" s="153"/>
      <c r="G1050" s="153"/>
      <c r="H1050" s="153"/>
      <c r="I1050" s="153"/>
      <c r="J1050" s="153"/>
    </row>
    <row r="1051" spans="1:10" x14ac:dyDescent="0.25">
      <c r="A1051" s="153"/>
      <c r="B1051" s="153"/>
      <c r="C1051" s="153"/>
      <c r="D1051" s="153"/>
      <c r="E1051" s="153"/>
      <c r="F1051" s="153"/>
      <c r="G1051" s="153"/>
      <c r="H1051" s="153"/>
      <c r="I1051" s="153"/>
      <c r="J1051" s="153"/>
    </row>
    <row r="1052" spans="1:10" x14ac:dyDescent="0.25">
      <c r="A1052" s="153"/>
      <c r="B1052" s="153"/>
      <c r="C1052" s="153"/>
      <c r="D1052" s="153"/>
      <c r="E1052" s="153"/>
      <c r="F1052" s="153"/>
      <c r="G1052" s="153"/>
      <c r="H1052" s="153"/>
      <c r="I1052" s="153"/>
      <c r="J1052" s="153"/>
    </row>
    <row r="1053" spans="1:10" x14ac:dyDescent="0.25">
      <c r="A1053" s="153"/>
      <c r="B1053" s="153"/>
      <c r="C1053" s="153"/>
      <c r="D1053" s="153"/>
      <c r="E1053" s="153"/>
      <c r="F1053" s="153"/>
      <c r="G1053" s="153"/>
      <c r="H1053" s="153"/>
      <c r="I1053" s="153"/>
      <c r="J1053" s="153"/>
    </row>
    <row r="1054" spans="1:10" x14ac:dyDescent="0.25">
      <c r="A1054" s="153"/>
      <c r="B1054" s="153"/>
      <c r="C1054" s="153"/>
      <c r="D1054" s="153"/>
      <c r="E1054" s="153"/>
      <c r="F1054" s="153"/>
      <c r="G1054" s="153"/>
      <c r="H1054" s="153"/>
      <c r="I1054" s="153"/>
      <c r="J1054" s="153"/>
    </row>
    <row r="1055" spans="1:10" x14ac:dyDescent="0.25">
      <c r="A1055" s="153"/>
      <c r="B1055" s="153"/>
      <c r="C1055" s="153"/>
      <c r="D1055" s="153"/>
      <c r="E1055" s="153"/>
      <c r="F1055" s="153"/>
      <c r="G1055" s="153"/>
      <c r="H1055" s="153"/>
      <c r="I1055" s="153"/>
      <c r="J1055" s="153"/>
    </row>
    <row r="1056" spans="1:10" x14ac:dyDescent="0.25">
      <c r="A1056" s="153"/>
      <c r="B1056" s="153"/>
      <c r="C1056" s="153"/>
      <c r="D1056" s="153"/>
      <c r="E1056" s="153"/>
      <c r="F1056" s="153"/>
      <c r="G1056" s="153"/>
      <c r="H1056" s="153"/>
      <c r="I1056" s="153"/>
      <c r="J1056" s="153"/>
    </row>
    <row r="1057" spans="1:10" x14ac:dyDescent="0.25">
      <c r="A1057" s="153"/>
      <c r="B1057" s="153"/>
      <c r="C1057" s="153"/>
      <c r="D1057" s="153"/>
      <c r="E1057" s="153"/>
      <c r="F1057" s="153"/>
      <c r="G1057" s="153"/>
      <c r="H1057" s="153"/>
      <c r="I1057" s="153"/>
      <c r="J1057" s="153"/>
    </row>
    <row r="1058" spans="1:10" x14ac:dyDescent="0.25">
      <c r="A1058" s="153"/>
      <c r="B1058" s="153"/>
      <c r="C1058" s="153"/>
      <c r="D1058" s="153"/>
      <c r="E1058" s="153"/>
      <c r="F1058" s="153"/>
      <c r="G1058" s="153"/>
      <c r="H1058" s="153"/>
      <c r="I1058" s="153"/>
      <c r="J1058" s="153"/>
    </row>
    <row r="1059" spans="1:10" x14ac:dyDescent="0.25">
      <c r="A1059" s="153"/>
      <c r="B1059" s="153"/>
      <c r="C1059" s="153"/>
      <c r="D1059" s="153"/>
      <c r="E1059" s="153"/>
      <c r="F1059" s="153"/>
      <c r="G1059" s="153"/>
      <c r="H1059" s="153"/>
      <c r="I1059" s="153"/>
      <c r="J1059" s="153"/>
    </row>
    <row r="1060" spans="1:10" x14ac:dyDescent="0.25">
      <c r="A1060" s="153"/>
      <c r="B1060" s="153"/>
      <c r="C1060" s="153"/>
      <c r="D1060" s="153"/>
      <c r="E1060" s="153"/>
      <c r="F1060" s="153"/>
      <c r="G1060" s="153"/>
      <c r="H1060" s="153"/>
      <c r="I1060" s="153"/>
      <c r="J1060" s="153"/>
    </row>
    <row r="1061" spans="1:10" x14ac:dyDescent="0.25">
      <c r="A1061" s="153"/>
      <c r="B1061" s="153"/>
      <c r="C1061" s="153"/>
      <c r="D1061" s="153"/>
      <c r="E1061" s="153"/>
      <c r="F1061" s="153"/>
      <c r="G1061" s="153"/>
      <c r="H1061" s="153"/>
      <c r="I1061" s="153"/>
      <c r="J1061" s="153"/>
    </row>
    <row r="1062" spans="1:10" x14ac:dyDescent="0.25">
      <c r="A1062" s="153"/>
      <c r="B1062" s="153"/>
      <c r="C1062" s="153"/>
      <c r="D1062" s="153"/>
      <c r="E1062" s="153"/>
      <c r="F1062" s="153"/>
      <c r="G1062" s="153"/>
      <c r="H1062" s="153"/>
      <c r="I1062" s="153"/>
      <c r="J1062" s="153"/>
    </row>
    <row r="1063" spans="1:10" x14ac:dyDescent="0.25">
      <c r="A1063" s="153"/>
      <c r="B1063" s="153"/>
      <c r="C1063" s="153"/>
      <c r="D1063" s="153"/>
      <c r="E1063" s="153"/>
      <c r="F1063" s="153"/>
      <c r="G1063" s="153"/>
      <c r="H1063" s="153"/>
      <c r="I1063" s="153"/>
      <c r="J1063" s="153"/>
    </row>
    <row r="1064" spans="1:10" x14ac:dyDescent="0.25">
      <c r="A1064" s="153"/>
      <c r="B1064" s="153"/>
      <c r="C1064" s="153"/>
      <c r="D1064" s="153"/>
      <c r="E1064" s="153"/>
      <c r="F1064" s="153"/>
      <c r="G1064" s="153"/>
      <c r="H1064" s="153"/>
      <c r="I1064" s="153"/>
      <c r="J1064" s="153"/>
    </row>
    <row r="1065" spans="1:10" x14ac:dyDescent="0.25">
      <c r="A1065" s="153"/>
      <c r="B1065" s="153"/>
      <c r="C1065" s="153"/>
      <c r="D1065" s="153"/>
      <c r="E1065" s="153"/>
      <c r="F1065" s="153"/>
      <c r="G1065" s="153"/>
      <c r="H1065" s="153"/>
      <c r="I1065" s="153"/>
      <c r="J1065" s="153"/>
    </row>
    <row r="1066" spans="1:10" x14ac:dyDescent="0.25">
      <c r="A1066" s="153"/>
      <c r="B1066" s="153"/>
      <c r="C1066" s="153"/>
      <c r="D1066" s="153"/>
      <c r="E1066" s="153"/>
      <c r="F1066" s="153"/>
      <c r="G1066" s="153"/>
      <c r="H1066" s="153"/>
      <c r="I1066" s="153"/>
      <c r="J1066" s="153"/>
    </row>
    <row r="1067" spans="1:10" x14ac:dyDescent="0.25">
      <c r="A1067" s="153"/>
      <c r="B1067" s="153"/>
      <c r="C1067" s="153"/>
      <c r="D1067" s="153"/>
      <c r="E1067" s="153"/>
      <c r="F1067" s="153"/>
      <c r="G1067" s="153"/>
      <c r="H1067" s="153"/>
      <c r="I1067" s="153"/>
      <c r="J1067" s="153"/>
    </row>
    <row r="1068" spans="1:10" x14ac:dyDescent="0.25">
      <c r="A1068" s="153"/>
      <c r="B1068" s="153"/>
      <c r="C1068" s="153"/>
      <c r="D1068" s="153"/>
      <c r="E1068" s="153"/>
      <c r="F1068" s="153"/>
      <c r="G1068" s="153"/>
      <c r="H1068" s="153"/>
      <c r="I1068" s="153"/>
      <c r="J1068" s="153"/>
    </row>
    <row r="1069" spans="1:10" x14ac:dyDescent="0.25">
      <c r="A1069" s="153"/>
      <c r="B1069" s="153"/>
      <c r="C1069" s="153"/>
      <c r="D1069" s="153"/>
      <c r="E1069" s="153"/>
      <c r="F1069" s="153"/>
      <c r="G1069" s="153"/>
      <c r="H1069" s="153"/>
      <c r="I1069" s="153"/>
      <c r="J1069" s="153"/>
    </row>
    <row r="1070" spans="1:10" x14ac:dyDescent="0.25">
      <c r="A1070" s="153"/>
      <c r="B1070" s="153"/>
      <c r="C1070" s="153"/>
      <c r="D1070" s="153"/>
      <c r="E1070" s="153"/>
      <c r="F1070" s="153"/>
      <c r="G1070" s="153"/>
      <c r="H1070" s="153"/>
      <c r="I1070" s="153"/>
      <c r="J1070" s="153"/>
    </row>
    <row r="1071" spans="1:10" x14ac:dyDescent="0.25">
      <c r="A1071" s="153"/>
      <c r="B1071" s="153"/>
      <c r="C1071" s="153"/>
      <c r="D1071" s="153"/>
      <c r="E1071" s="153"/>
      <c r="F1071" s="153"/>
      <c r="G1071" s="153"/>
      <c r="H1071" s="153"/>
      <c r="I1071" s="153"/>
      <c r="J1071" s="153"/>
    </row>
    <row r="1072" spans="1:10" x14ac:dyDescent="0.25">
      <c r="A1072" s="153"/>
      <c r="B1072" s="153"/>
      <c r="C1072" s="153"/>
      <c r="D1072" s="153"/>
      <c r="E1072" s="153"/>
      <c r="F1072" s="153"/>
      <c r="G1072" s="153"/>
      <c r="H1072" s="153"/>
      <c r="I1072" s="153"/>
      <c r="J1072" s="153"/>
    </row>
    <row r="1073" spans="1:10" x14ac:dyDescent="0.25">
      <c r="A1073" s="153"/>
      <c r="B1073" s="153"/>
      <c r="C1073" s="153"/>
      <c r="D1073" s="153"/>
      <c r="E1073" s="153"/>
      <c r="F1073" s="153"/>
      <c r="G1073" s="153"/>
      <c r="H1073" s="153"/>
      <c r="I1073" s="153"/>
      <c r="J1073" s="153"/>
    </row>
    <row r="1074" spans="1:10" x14ac:dyDescent="0.25">
      <c r="A1074" s="153"/>
      <c r="B1074" s="153"/>
      <c r="C1074" s="153"/>
      <c r="D1074" s="153"/>
      <c r="E1074" s="153"/>
      <c r="F1074" s="153"/>
      <c r="G1074" s="153"/>
      <c r="H1074" s="153"/>
      <c r="I1074" s="153"/>
      <c r="J1074" s="153"/>
    </row>
    <row r="1075" spans="1:10" x14ac:dyDescent="0.25">
      <c r="A1075" s="153"/>
      <c r="B1075" s="153"/>
      <c r="C1075" s="153"/>
      <c r="D1075" s="153"/>
      <c r="E1075" s="153"/>
      <c r="F1075" s="153"/>
      <c r="G1075" s="153"/>
      <c r="H1075" s="153"/>
      <c r="I1075" s="153"/>
      <c r="J1075" s="153"/>
    </row>
    <row r="1076" spans="1:10" x14ac:dyDescent="0.25">
      <c r="A1076" s="153"/>
      <c r="B1076" s="153"/>
      <c r="C1076" s="153"/>
      <c r="D1076" s="153"/>
      <c r="E1076" s="153"/>
      <c r="F1076" s="153"/>
      <c r="G1076" s="153"/>
      <c r="H1076" s="153"/>
      <c r="I1076" s="153"/>
      <c r="J1076" s="153"/>
    </row>
    <row r="1077" spans="1:10" x14ac:dyDescent="0.25">
      <c r="A1077" s="153"/>
      <c r="B1077" s="153"/>
      <c r="C1077" s="153"/>
      <c r="D1077" s="153"/>
      <c r="E1077" s="153"/>
      <c r="F1077" s="153"/>
      <c r="G1077" s="153"/>
      <c r="H1077" s="153"/>
      <c r="I1077" s="153"/>
      <c r="J1077" s="153"/>
    </row>
    <row r="1078" spans="1:10" x14ac:dyDescent="0.25">
      <c r="A1078" s="153"/>
      <c r="B1078" s="153"/>
      <c r="C1078" s="153"/>
      <c r="D1078" s="153"/>
      <c r="E1078" s="153"/>
      <c r="F1078" s="153"/>
      <c r="G1078" s="153"/>
      <c r="H1078" s="153"/>
      <c r="I1078" s="153"/>
      <c r="J1078" s="153"/>
    </row>
    <row r="1079" spans="1:10" x14ac:dyDescent="0.25">
      <c r="A1079" s="153"/>
      <c r="B1079" s="153"/>
      <c r="C1079" s="153"/>
      <c r="D1079" s="153"/>
      <c r="E1079" s="153"/>
      <c r="F1079" s="153"/>
      <c r="G1079" s="153"/>
      <c r="H1079" s="153"/>
      <c r="I1079" s="153"/>
      <c r="J1079" s="153"/>
    </row>
    <row r="1080" spans="1:10" x14ac:dyDescent="0.25">
      <c r="A1080" s="153"/>
      <c r="B1080" s="153"/>
      <c r="C1080" s="153"/>
      <c r="D1080" s="153"/>
      <c r="E1080" s="153"/>
      <c r="F1080" s="153"/>
      <c r="G1080" s="153"/>
      <c r="H1080" s="153"/>
      <c r="I1080" s="153"/>
      <c r="J1080" s="153"/>
    </row>
    <row r="1081" spans="1:10" x14ac:dyDescent="0.25">
      <c r="A1081" s="153"/>
      <c r="B1081" s="153"/>
      <c r="C1081" s="153"/>
      <c r="D1081" s="153"/>
      <c r="E1081" s="153"/>
      <c r="F1081" s="153"/>
      <c r="G1081" s="153"/>
      <c r="H1081" s="153"/>
      <c r="I1081" s="153"/>
      <c r="J1081" s="153"/>
    </row>
    <row r="1082" spans="1:10" x14ac:dyDescent="0.25">
      <c r="A1082" s="153"/>
      <c r="B1082" s="153"/>
      <c r="C1082" s="153"/>
      <c r="D1082" s="153"/>
      <c r="E1082" s="153"/>
      <c r="F1082" s="153"/>
      <c r="G1082" s="153"/>
      <c r="H1082" s="153"/>
      <c r="I1082" s="153"/>
      <c r="J1082" s="153"/>
    </row>
    <row r="1083" spans="1:10" x14ac:dyDescent="0.25">
      <c r="A1083" s="153"/>
      <c r="B1083" s="153"/>
      <c r="C1083" s="153"/>
      <c r="D1083" s="153"/>
      <c r="E1083" s="153"/>
      <c r="F1083" s="153"/>
      <c r="G1083" s="153"/>
      <c r="H1083" s="153"/>
      <c r="I1083" s="153"/>
      <c r="J1083" s="153"/>
    </row>
    <row r="1084" spans="1:10" x14ac:dyDescent="0.25">
      <c r="A1084" s="153"/>
      <c r="B1084" s="153"/>
      <c r="C1084" s="153"/>
      <c r="D1084" s="153"/>
      <c r="E1084" s="153"/>
      <c r="F1084" s="153"/>
      <c r="G1084" s="153"/>
      <c r="H1084" s="153"/>
      <c r="I1084" s="153"/>
      <c r="J1084" s="153"/>
    </row>
    <row r="1085" spans="1:10" x14ac:dyDescent="0.25">
      <c r="A1085" s="153"/>
      <c r="B1085" s="153"/>
      <c r="C1085" s="153"/>
      <c r="D1085" s="153"/>
      <c r="E1085" s="153"/>
      <c r="F1085" s="153"/>
      <c r="G1085" s="153"/>
      <c r="H1085" s="153"/>
      <c r="I1085" s="153"/>
      <c r="J1085" s="153"/>
    </row>
    <row r="1086" spans="1:10" x14ac:dyDescent="0.25">
      <c r="A1086" s="153"/>
      <c r="B1086" s="153"/>
      <c r="C1086" s="153"/>
      <c r="D1086" s="153"/>
      <c r="E1086" s="153"/>
      <c r="F1086" s="153"/>
      <c r="G1086" s="153"/>
      <c r="H1086" s="153"/>
      <c r="I1086" s="153"/>
      <c r="J1086" s="153"/>
    </row>
    <row r="1087" spans="1:10" x14ac:dyDescent="0.25">
      <c r="A1087" s="153"/>
      <c r="B1087" s="153"/>
      <c r="C1087" s="153"/>
      <c r="D1087" s="153"/>
      <c r="E1087" s="153"/>
      <c r="F1087" s="153"/>
      <c r="G1087" s="153"/>
      <c r="H1087" s="153"/>
      <c r="I1087" s="153"/>
      <c r="J1087" s="153"/>
    </row>
    <row r="1088" spans="1:10" x14ac:dyDescent="0.25">
      <c r="A1088" s="153"/>
      <c r="B1088" s="153"/>
      <c r="C1088" s="153"/>
      <c r="D1088" s="153"/>
      <c r="E1088" s="153"/>
      <c r="F1088" s="153"/>
      <c r="G1088" s="153"/>
      <c r="H1088" s="153"/>
      <c r="I1088" s="153"/>
      <c r="J1088" s="153"/>
    </row>
    <row r="1089" spans="1:10" x14ac:dyDescent="0.25">
      <c r="A1089" s="153"/>
      <c r="B1089" s="153"/>
      <c r="C1089" s="153"/>
      <c r="D1089" s="153"/>
      <c r="E1089" s="153"/>
      <c r="F1089" s="153"/>
      <c r="G1089" s="153"/>
      <c r="H1089" s="153"/>
      <c r="I1089" s="153"/>
      <c r="J1089" s="153"/>
    </row>
    <row r="1090" spans="1:10" x14ac:dyDescent="0.25">
      <c r="A1090" s="153"/>
      <c r="B1090" s="153"/>
      <c r="C1090" s="153"/>
      <c r="D1090" s="153"/>
      <c r="E1090" s="153"/>
      <c r="F1090" s="153"/>
      <c r="G1090" s="153"/>
      <c r="H1090" s="153"/>
      <c r="I1090" s="153"/>
      <c r="J1090" s="153"/>
    </row>
    <row r="1091" spans="1:10" x14ac:dyDescent="0.25">
      <c r="A1091" s="153"/>
      <c r="B1091" s="153"/>
      <c r="C1091" s="153"/>
      <c r="D1091" s="153"/>
      <c r="E1091" s="153"/>
      <c r="F1091" s="153"/>
      <c r="G1091" s="153"/>
      <c r="H1091" s="153"/>
      <c r="I1091" s="153"/>
      <c r="J1091" s="153"/>
    </row>
    <row r="1092" spans="1:10" x14ac:dyDescent="0.25">
      <c r="A1092" s="153"/>
      <c r="B1092" s="153"/>
      <c r="C1092" s="153"/>
      <c r="D1092" s="153"/>
      <c r="E1092" s="153"/>
      <c r="F1092" s="153"/>
      <c r="G1092" s="153"/>
      <c r="H1092" s="153"/>
      <c r="I1092" s="153"/>
      <c r="J1092" s="153"/>
    </row>
    <row r="1093" spans="1:10" x14ac:dyDescent="0.25">
      <c r="A1093" s="153"/>
      <c r="B1093" s="153"/>
      <c r="C1093" s="153"/>
      <c r="D1093" s="153"/>
      <c r="E1093" s="153"/>
      <c r="F1093" s="153"/>
      <c r="G1093" s="153"/>
      <c r="H1093" s="153"/>
      <c r="I1093" s="153"/>
      <c r="J1093" s="153"/>
    </row>
    <row r="1094" spans="1:10" x14ac:dyDescent="0.25">
      <c r="A1094" s="153"/>
      <c r="B1094" s="153"/>
      <c r="C1094" s="153"/>
      <c r="D1094" s="153"/>
      <c r="E1094" s="153"/>
      <c r="F1094" s="153"/>
      <c r="G1094" s="153"/>
      <c r="H1094" s="153"/>
      <c r="I1094" s="153"/>
      <c r="J1094" s="153"/>
    </row>
    <row r="1095" spans="1:10" x14ac:dyDescent="0.25">
      <c r="A1095" s="153"/>
      <c r="B1095" s="153"/>
      <c r="C1095" s="153"/>
      <c r="D1095" s="153"/>
      <c r="E1095" s="153"/>
      <c r="F1095" s="153"/>
      <c r="G1095" s="153"/>
      <c r="H1095" s="153"/>
      <c r="I1095" s="153"/>
      <c r="J1095" s="153"/>
    </row>
    <row r="1096" spans="1:10" x14ac:dyDescent="0.25">
      <c r="A1096" s="153"/>
      <c r="B1096" s="153"/>
      <c r="C1096" s="153"/>
      <c r="D1096" s="153"/>
      <c r="E1096" s="153"/>
      <c r="F1096" s="153"/>
      <c r="G1096" s="153"/>
      <c r="H1096" s="153"/>
      <c r="I1096" s="153"/>
      <c r="J1096" s="153"/>
    </row>
    <row r="1097" spans="1:10" x14ac:dyDescent="0.25">
      <c r="A1097" s="153"/>
      <c r="B1097" s="153"/>
      <c r="C1097" s="153"/>
      <c r="D1097" s="153"/>
      <c r="E1097" s="153"/>
      <c r="F1097" s="153"/>
      <c r="G1097" s="153"/>
      <c r="H1097" s="153"/>
      <c r="I1097" s="153"/>
      <c r="J1097" s="153"/>
    </row>
    <row r="1098" spans="1:10" x14ac:dyDescent="0.25">
      <c r="A1098" s="153"/>
      <c r="B1098" s="153"/>
      <c r="C1098" s="153"/>
      <c r="D1098" s="153"/>
      <c r="E1098" s="153"/>
      <c r="F1098" s="153"/>
      <c r="G1098" s="153"/>
      <c r="H1098" s="153"/>
      <c r="I1098" s="153"/>
      <c r="J1098" s="153"/>
    </row>
    <row r="1099" spans="1:10" x14ac:dyDescent="0.25">
      <c r="A1099" s="153"/>
      <c r="B1099" s="153"/>
      <c r="C1099" s="153"/>
      <c r="D1099" s="153"/>
      <c r="E1099" s="153"/>
      <c r="F1099" s="153"/>
      <c r="G1099" s="153"/>
      <c r="H1099" s="153"/>
      <c r="I1099" s="153"/>
      <c r="J1099" s="153"/>
    </row>
    <row r="1100" spans="1:10" x14ac:dyDescent="0.25">
      <c r="A1100" s="153"/>
      <c r="B1100" s="153"/>
      <c r="C1100" s="153"/>
      <c r="D1100" s="153"/>
      <c r="E1100" s="153"/>
      <c r="F1100" s="153"/>
      <c r="G1100" s="153"/>
      <c r="H1100" s="153"/>
      <c r="I1100" s="153"/>
      <c r="J1100" s="153"/>
    </row>
    <row r="1101" spans="1:10" x14ac:dyDescent="0.25">
      <c r="A1101" s="153"/>
      <c r="B1101" s="153"/>
      <c r="C1101" s="153"/>
      <c r="D1101" s="153"/>
      <c r="E1101" s="153"/>
      <c r="F1101" s="153"/>
      <c r="G1101" s="153"/>
      <c r="H1101" s="153"/>
      <c r="I1101" s="153"/>
      <c r="J1101" s="153"/>
    </row>
    <row r="1102" spans="1:10" x14ac:dyDescent="0.25">
      <c r="A1102" s="153"/>
      <c r="B1102" s="153"/>
      <c r="C1102" s="153"/>
      <c r="D1102" s="153"/>
      <c r="E1102" s="153"/>
      <c r="F1102" s="153"/>
      <c r="G1102" s="153"/>
      <c r="H1102" s="153"/>
      <c r="I1102" s="153"/>
      <c r="J1102" s="153"/>
    </row>
    <row r="1103" spans="1:10" x14ac:dyDescent="0.25">
      <c r="A1103" s="153"/>
      <c r="B1103" s="153"/>
      <c r="C1103" s="153"/>
      <c r="D1103" s="153"/>
      <c r="E1103" s="153"/>
      <c r="F1103" s="153"/>
      <c r="G1103" s="153"/>
      <c r="H1103" s="153"/>
      <c r="I1103" s="153"/>
      <c r="J1103" s="153"/>
    </row>
    <row r="1104" spans="1:10" x14ac:dyDescent="0.25">
      <c r="A1104" s="153"/>
      <c r="B1104" s="153"/>
      <c r="C1104" s="153"/>
      <c r="D1104" s="153"/>
      <c r="E1104" s="153"/>
      <c r="F1104" s="153"/>
      <c r="G1104" s="153"/>
      <c r="H1104" s="153"/>
      <c r="I1104" s="153"/>
      <c r="J1104" s="153"/>
    </row>
    <row r="1105" spans="1:10" x14ac:dyDescent="0.25">
      <c r="A1105" s="153"/>
      <c r="B1105" s="153"/>
      <c r="C1105" s="153"/>
      <c r="D1105" s="153"/>
      <c r="E1105" s="153"/>
      <c r="F1105" s="153"/>
      <c r="G1105" s="153"/>
      <c r="H1105" s="153"/>
      <c r="I1105" s="153"/>
      <c r="J1105" s="153"/>
    </row>
    <row r="1106" spans="1:10" x14ac:dyDescent="0.25">
      <c r="A1106" s="153"/>
      <c r="B1106" s="153"/>
      <c r="C1106" s="153"/>
      <c r="D1106" s="153"/>
      <c r="E1106" s="153"/>
      <c r="F1106" s="153"/>
      <c r="G1106" s="153"/>
      <c r="H1106" s="153"/>
      <c r="I1106" s="153"/>
      <c r="J1106" s="153"/>
    </row>
    <row r="1107" spans="1:10" x14ac:dyDescent="0.25">
      <c r="A1107" s="153"/>
      <c r="B1107" s="153"/>
      <c r="C1107" s="153"/>
      <c r="D1107" s="153"/>
      <c r="E1107" s="153"/>
      <c r="F1107" s="153"/>
      <c r="G1107" s="153"/>
      <c r="H1107" s="153"/>
      <c r="I1107" s="153"/>
      <c r="J1107" s="153"/>
    </row>
    <row r="1108" spans="1:10" x14ac:dyDescent="0.25">
      <c r="A1108" s="153"/>
      <c r="B1108" s="153"/>
      <c r="C1108" s="153"/>
      <c r="D1108" s="153"/>
      <c r="E1108" s="153"/>
      <c r="F1108" s="153"/>
      <c r="G1108" s="153"/>
      <c r="H1108" s="153"/>
      <c r="I1108" s="153"/>
      <c r="J1108" s="153"/>
    </row>
    <row r="1109" spans="1:10" x14ac:dyDescent="0.25">
      <c r="A1109" s="153"/>
      <c r="B1109" s="153"/>
      <c r="C1109" s="153"/>
      <c r="D1109" s="153"/>
      <c r="E1109" s="153"/>
      <c r="F1109" s="153"/>
      <c r="G1109" s="153"/>
      <c r="H1109" s="153"/>
      <c r="I1109" s="153"/>
      <c r="J1109" s="153"/>
    </row>
    <row r="1110" spans="1:10" x14ac:dyDescent="0.25">
      <c r="A1110" s="153"/>
      <c r="B1110" s="153"/>
      <c r="C1110" s="153"/>
      <c r="D1110" s="153"/>
      <c r="E1110" s="153"/>
      <c r="F1110" s="153"/>
      <c r="G1110" s="153"/>
      <c r="H1110" s="153"/>
      <c r="I1110" s="153"/>
      <c r="J1110" s="153"/>
    </row>
    <row r="1111" spans="1:10" x14ac:dyDescent="0.25">
      <c r="A1111" s="153"/>
      <c r="B1111" s="153"/>
      <c r="C1111" s="153"/>
      <c r="D1111" s="153"/>
      <c r="E1111" s="153"/>
      <c r="F1111" s="153"/>
      <c r="G1111" s="153"/>
      <c r="H1111" s="153"/>
      <c r="I1111" s="153"/>
      <c r="J1111" s="153"/>
    </row>
    <row r="1112" spans="1:10" x14ac:dyDescent="0.25">
      <c r="A1112" s="153"/>
      <c r="B1112" s="153"/>
      <c r="C1112" s="153"/>
      <c r="D1112" s="153"/>
      <c r="E1112" s="153"/>
      <c r="F1112" s="153"/>
      <c r="G1112" s="153"/>
      <c r="H1112" s="153"/>
      <c r="I1112" s="153"/>
      <c r="J1112" s="153"/>
    </row>
    <row r="1113" spans="1:10" x14ac:dyDescent="0.25">
      <c r="A1113" s="153"/>
      <c r="B1113" s="153"/>
      <c r="C1113" s="153"/>
      <c r="D1113" s="153"/>
      <c r="E1113" s="153"/>
      <c r="F1113" s="153"/>
      <c r="G1113" s="153"/>
      <c r="H1113" s="153"/>
      <c r="I1113" s="153"/>
      <c r="J1113" s="153"/>
    </row>
    <row r="1114" spans="1:10" x14ac:dyDescent="0.25">
      <c r="A1114" s="153"/>
      <c r="B1114" s="153"/>
      <c r="C1114" s="153"/>
      <c r="D1114" s="153"/>
      <c r="E1114" s="153"/>
      <c r="F1114" s="153"/>
      <c r="G1114" s="153"/>
      <c r="H1114" s="153"/>
      <c r="I1114" s="153"/>
      <c r="J1114" s="153"/>
    </row>
    <row r="1115" spans="1:10" x14ac:dyDescent="0.25">
      <c r="A1115" s="153"/>
      <c r="B1115" s="153"/>
      <c r="C1115" s="153"/>
      <c r="D1115" s="153"/>
      <c r="E1115" s="153"/>
      <c r="F1115" s="153"/>
      <c r="G1115" s="153"/>
      <c r="H1115" s="153"/>
      <c r="I1115" s="153"/>
      <c r="J1115" s="153"/>
    </row>
    <row r="1116" spans="1:10" x14ac:dyDescent="0.25">
      <c r="A1116" s="153"/>
      <c r="B1116" s="153"/>
      <c r="C1116" s="153"/>
      <c r="D1116" s="153"/>
      <c r="E1116" s="153"/>
      <c r="F1116" s="153"/>
      <c r="G1116" s="153"/>
      <c r="H1116" s="153"/>
      <c r="I1116" s="153"/>
      <c r="J1116" s="153"/>
    </row>
    <row r="1117" spans="1:10" x14ac:dyDescent="0.25">
      <c r="A1117" s="153"/>
      <c r="B1117" s="153"/>
      <c r="C1117" s="153"/>
      <c r="D1117" s="153"/>
      <c r="E1117" s="153"/>
      <c r="F1117" s="153"/>
      <c r="G1117" s="153"/>
      <c r="H1117" s="153"/>
      <c r="I1117" s="153"/>
      <c r="J1117" s="153"/>
    </row>
    <row r="1118" spans="1:10" x14ac:dyDescent="0.25">
      <c r="A1118" s="153"/>
      <c r="B1118" s="153"/>
      <c r="C1118" s="153"/>
      <c r="D1118" s="153"/>
      <c r="E1118" s="153"/>
      <c r="F1118" s="153"/>
      <c r="G1118" s="153"/>
      <c r="H1118" s="153"/>
      <c r="I1118" s="153"/>
      <c r="J1118" s="153"/>
    </row>
    <row r="1119" spans="1:10" x14ac:dyDescent="0.25">
      <c r="A1119" s="153"/>
      <c r="B1119" s="153"/>
      <c r="C1119" s="153"/>
      <c r="D1119" s="153"/>
      <c r="E1119" s="153"/>
      <c r="F1119" s="153"/>
      <c r="G1119" s="153"/>
      <c r="H1119" s="153"/>
      <c r="I1119" s="153"/>
      <c r="J1119" s="153"/>
    </row>
    <row r="1120" spans="1:10" x14ac:dyDescent="0.25">
      <c r="A1120" s="153"/>
      <c r="B1120" s="153"/>
      <c r="C1120" s="153"/>
      <c r="D1120" s="153"/>
      <c r="E1120" s="153"/>
      <c r="F1120" s="153"/>
      <c r="G1120" s="153"/>
      <c r="H1120" s="153"/>
      <c r="I1120" s="153"/>
      <c r="J1120" s="153"/>
    </row>
    <row r="1121" spans="1:10" x14ac:dyDescent="0.25">
      <c r="A1121" s="153"/>
      <c r="B1121" s="153"/>
      <c r="C1121" s="153"/>
      <c r="D1121" s="153"/>
      <c r="E1121" s="153"/>
      <c r="F1121" s="153"/>
      <c r="G1121" s="153"/>
      <c r="H1121" s="153"/>
      <c r="I1121" s="153"/>
      <c r="J1121" s="153"/>
    </row>
    <row r="1122" spans="1:10" x14ac:dyDescent="0.25">
      <c r="A1122" s="153"/>
      <c r="B1122" s="153"/>
      <c r="C1122" s="153"/>
      <c r="D1122" s="153"/>
      <c r="E1122" s="153"/>
      <c r="F1122" s="153"/>
      <c r="G1122" s="153"/>
      <c r="H1122" s="153"/>
      <c r="I1122" s="153"/>
      <c r="J1122" s="153"/>
    </row>
    <row r="1123" spans="1:10" x14ac:dyDescent="0.25">
      <c r="A1123" s="153"/>
      <c r="B1123" s="153"/>
      <c r="C1123" s="153"/>
      <c r="D1123" s="153"/>
      <c r="E1123" s="153"/>
      <c r="F1123" s="153"/>
      <c r="G1123" s="153"/>
      <c r="H1123" s="153"/>
      <c r="I1123" s="153"/>
      <c r="J1123" s="153"/>
    </row>
    <row r="1124" spans="1:10" x14ac:dyDescent="0.25">
      <c r="A1124" s="153"/>
      <c r="B1124" s="153"/>
      <c r="C1124" s="153"/>
      <c r="D1124" s="153"/>
      <c r="E1124" s="153"/>
      <c r="F1124" s="153"/>
      <c r="G1124" s="153"/>
      <c r="H1124" s="153"/>
      <c r="I1124" s="153"/>
      <c r="J1124" s="153"/>
    </row>
    <row r="1125" spans="1:10" x14ac:dyDescent="0.25">
      <c r="A1125" s="153"/>
      <c r="B1125" s="153"/>
      <c r="C1125" s="153"/>
      <c r="D1125" s="153"/>
      <c r="E1125" s="153"/>
      <c r="F1125" s="153"/>
      <c r="G1125" s="153"/>
      <c r="H1125" s="153"/>
      <c r="I1125" s="153"/>
      <c r="J1125" s="153"/>
    </row>
    <row r="1126" spans="1:10" x14ac:dyDescent="0.25">
      <c r="A1126" s="153"/>
      <c r="B1126" s="153"/>
      <c r="C1126" s="153"/>
      <c r="D1126" s="153"/>
      <c r="E1126" s="153"/>
      <c r="F1126" s="153"/>
      <c r="G1126" s="153"/>
      <c r="H1126" s="153"/>
      <c r="I1126" s="153"/>
      <c r="J1126" s="153"/>
    </row>
    <row r="1127" spans="1:10" x14ac:dyDescent="0.25">
      <c r="A1127" s="153"/>
      <c r="B1127" s="153"/>
      <c r="C1127" s="153"/>
      <c r="D1127" s="153"/>
      <c r="E1127" s="153"/>
      <c r="F1127" s="153"/>
      <c r="G1127" s="153"/>
      <c r="H1127" s="153"/>
      <c r="I1127" s="153"/>
      <c r="J1127" s="153"/>
    </row>
    <row r="1128" spans="1:10" x14ac:dyDescent="0.25">
      <c r="A1128" s="153"/>
      <c r="B1128" s="153"/>
      <c r="C1128" s="153"/>
      <c r="D1128" s="153"/>
      <c r="E1128" s="153"/>
      <c r="F1128" s="153"/>
      <c r="G1128" s="153"/>
      <c r="H1128" s="153"/>
      <c r="I1128" s="153"/>
      <c r="J1128" s="153"/>
    </row>
    <row r="1129" spans="1:10" x14ac:dyDescent="0.25">
      <c r="A1129" s="153"/>
      <c r="B1129" s="153"/>
      <c r="C1129" s="153"/>
      <c r="D1129" s="153"/>
      <c r="E1129" s="153"/>
      <c r="F1129" s="153"/>
      <c r="G1129" s="153"/>
      <c r="H1129" s="153"/>
      <c r="I1129" s="153"/>
      <c r="J1129" s="153"/>
    </row>
    <row r="1130" spans="1:10" x14ac:dyDescent="0.25">
      <c r="A1130" s="153"/>
      <c r="B1130" s="153"/>
      <c r="C1130" s="153"/>
      <c r="D1130" s="153"/>
      <c r="E1130" s="153"/>
      <c r="F1130" s="153"/>
      <c r="G1130" s="153"/>
      <c r="H1130" s="153"/>
      <c r="I1130" s="153"/>
      <c r="J1130" s="153"/>
    </row>
    <row r="1131" spans="1:10" x14ac:dyDescent="0.25">
      <c r="A1131" s="153"/>
      <c r="B1131" s="153"/>
      <c r="C1131" s="153"/>
      <c r="D1131" s="153"/>
      <c r="E1131" s="153"/>
      <c r="F1131" s="153"/>
      <c r="G1131" s="153"/>
      <c r="H1131" s="153"/>
      <c r="I1131" s="153"/>
      <c r="J1131" s="153"/>
    </row>
    <row r="1132" spans="1:10" x14ac:dyDescent="0.25">
      <c r="A1132" s="153"/>
      <c r="B1132" s="153"/>
      <c r="C1132" s="153"/>
      <c r="D1132" s="153"/>
      <c r="E1132" s="153"/>
      <c r="F1132" s="153"/>
      <c r="G1132" s="153"/>
      <c r="H1132" s="153"/>
      <c r="I1132" s="153"/>
      <c r="J1132" s="153"/>
    </row>
    <row r="1133" spans="1:10" x14ac:dyDescent="0.25">
      <c r="A1133" s="153"/>
      <c r="B1133" s="153"/>
      <c r="C1133" s="153"/>
      <c r="D1133" s="153"/>
      <c r="E1133" s="153"/>
      <c r="F1133" s="153"/>
      <c r="G1133" s="153"/>
      <c r="H1133" s="153"/>
      <c r="I1133" s="153"/>
      <c r="J1133" s="153"/>
    </row>
    <row r="1134" spans="1:10" x14ac:dyDescent="0.25">
      <c r="A1134" s="153"/>
      <c r="B1134" s="153"/>
      <c r="C1134" s="153"/>
      <c r="D1134" s="153"/>
      <c r="E1134" s="153"/>
      <c r="F1134" s="153"/>
      <c r="G1134" s="153"/>
      <c r="H1134" s="153"/>
      <c r="I1134" s="153"/>
      <c r="J1134" s="153"/>
    </row>
    <row r="1135" spans="1:10" x14ac:dyDescent="0.25">
      <c r="A1135" s="153"/>
      <c r="B1135" s="153"/>
      <c r="C1135" s="153"/>
      <c r="D1135" s="153"/>
      <c r="E1135" s="153"/>
      <c r="F1135" s="153"/>
      <c r="G1135" s="153"/>
      <c r="H1135" s="153"/>
      <c r="I1135" s="153"/>
      <c r="J1135" s="153"/>
    </row>
    <row r="1136" spans="1:10" x14ac:dyDescent="0.25">
      <c r="A1136" s="153"/>
      <c r="B1136" s="153"/>
      <c r="C1136" s="153"/>
      <c r="D1136" s="153"/>
      <c r="E1136" s="153"/>
      <c r="F1136" s="153"/>
      <c r="G1136" s="153"/>
      <c r="H1136" s="153"/>
      <c r="I1136" s="153"/>
      <c r="J1136" s="153"/>
    </row>
    <row r="1137" spans="1:10" x14ac:dyDescent="0.25">
      <c r="A1137" s="153"/>
      <c r="B1137" s="153"/>
      <c r="C1137" s="153"/>
      <c r="D1137" s="153"/>
      <c r="E1137" s="153"/>
      <c r="F1137" s="153"/>
      <c r="G1137" s="153"/>
      <c r="H1137" s="153"/>
      <c r="I1137" s="153"/>
      <c r="J1137" s="153"/>
    </row>
    <row r="1138" spans="1:10" x14ac:dyDescent="0.25">
      <c r="A1138" s="153"/>
      <c r="B1138" s="153"/>
      <c r="C1138" s="153"/>
      <c r="D1138" s="153"/>
      <c r="E1138" s="153"/>
      <c r="F1138" s="153"/>
      <c r="G1138" s="153"/>
      <c r="H1138" s="153"/>
      <c r="I1138" s="153"/>
      <c r="J1138" s="153"/>
    </row>
    <row r="1139" spans="1:10" x14ac:dyDescent="0.25">
      <c r="A1139" s="153"/>
      <c r="B1139" s="153"/>
      <c r="C1139" s="153"/>
      <c r="D1139" s="153"/>
      <c r="E1139" s="153"/>
      <c r="F1139" s="153"/>
      <c r="G1139" s="153"/>
      <c r="H1139" s="153"/>
      <c r="I1139" s="153"/>
      <c r="J1139" s="153"/>
    </row>
    <row r="1140" spans="1:10" x14ac:dyDescent="0.25">
      <c r="A1140" s="153"/>
      <c r="B1140" s="153"/>
      <c r="C1140" s="153"/>
      <c r="D1140" s="153"/>
      <c r="E1140" s="153"/>
      <c r="F1140" s="153"/>
      <c r="G1140" s="153"/>
      <c r="H1140" s="153"/>
      <c r="I1140" s="153"/>
      <c r="J1140" s="153"/>
    </row>
    <row r="1141" spans="1:10" x14ac:dyDescent="0.25">
      <c r="A1141" s="153"/>
      <c r="B1141" s="153"/>
      <c r="C1141" s="153"/>
      <c r="D1141" s="153"/>
      <c r="E1141" s="153"/>
      <c r="F1141" s="153"/>
      <c r="G1141" s="153"/>
      <c r="H1141" s="153"/>
      <c r="I1141" s="153"/>
      <c r="J1141" s="153"/>
    </row>
    <row r="1142" spans="1:10" x14ac:dyDescent="0.25">
      <c r="A1142" s="153"/>
      <c r="B1142" s="153"/>
      <c r="C1142" s="153"/>
      <c r="D1142" s="153"/>
      <c r="E1142" s="153"/>
      <c r="F1142" s="153"/>
      <c r="G1142" s="153"/>
      <c r="H1142" s="153"/>
      <c r="I1142" s="153"/>
      <c r="J1142" s="153"/>
    </row>
    <row r="1143" spans="1:10" x14ac:dyDescent="0.25">
      <c r="A1143" s="153"/>
      <c r="B1143" s="153"/>
      <c r="C1143" s="153"/>
      <c r="D1143" s="153"/>
      <c r="E1143" s="153"/>
      <c r="F1143" s="153"/>
      <c r="G1143" s="153"/>
      <c r="H1143" s="153"/>
      <c r="I1143" s="153"/>
      <c r="J1143" s="153"/>
    </row>
    <row r="1144" spans="1:10" x14ac:dyDescent="0.25">
      <c r="A1144" s="153"/>
      <c r="B1144" s="153"/>
      <c r="C1144" s="153"/>
      <c r="D1144" s="153"/>
      <c r="E1144" s="153"/>
      <c r="F1144" s="153"/>
      <c r="G1144" s="153"/>
      <c r="H1144" s="153"/>
      <c r="I1144" s="153"/>
      <c r="J1144" s="153"/>
    </row>
    <row r="1145" spans="1:10" x14ac:dyDescent="0.25">
      <c r="A1145" s="153"/>
      <c r="B1145" s="153"/>
      <c r="C1145" s="153"/>
      <c r="D1145" s="153"/>
      <c r="E1145" s="153"/>
      <c r="F1145" s="153"/>
      <c r="G1145" s="153"/>
      <c r="H1145" s="153"/>
      <c r="I1145" s="153"/>
      <c r="J1145" s="153"/>
    </row>
    <row r="1146" spans="1:10" x14ac:dyDescent="0.25">
      <c r="A1146" s="153"/>
      <c r="B1146" s="153"/>
      <c r="C1146" s="153"/>
      <c r="D1146" s="153"/>
      <c r="E1146" s="153"/>
      <c r="F1146" s="153"/>
      <c r="G1146" s="153"/>
      <c r="H1146" s="153"/>
      <c r="I1146" s="153"/>
      <c r="J1146" s="153"/>
    </row>
    <row r="1147" spans="1:10" x14ac:dyDescent="0.25">
      <c r="A1147" s="153"/>
      <c r="B1147" s="153"/>
      <c r="C1147" s="153"/>
      <c r="D1147" s="153"/>
      <c r="E1147" s="153"/>
      <c r="F1147" s="153"/>
      <c r="G1147" s="153"/>
      <c r="H1147" s="153"/>
      <c r="I1147" s="153"/>
      <c r="J1147" s="153"/>
    </row>
    <row r="1148" spans="1:10" x14ac:dyDescent="0.25">
      <c r="A1148" s="153"/>
      <c r="B1148" s="153"/>
      <c r="C1148" s="153"/>
      <c r="D1148" s="153"/>
      <c r="E1148" s="153"/>
      <c r="F1148" s="153"/>
      <c r="G1148" s="153"/>
      <c r="H1148" s="153"/>
      <c r="I1148" s="153"/>
      <c r="J1148" s="153"/>
    </row>
    <row r="1149" spans="1:10" x14ac:dyDescent="0.25">
      <c r="A1149" s="153"/>
      <c r="B1149" s="153"/>
      <c r="C1149" s="153"/>
      <c r="D1149" s="153"/>
      <c r="E1149" s="153"/>
      <c r="F1149" s="153"/>
      <c r="G1149" s="153"/>
      <c r="H1149" s="153"/>
      <c r="I1149" s="153"/>
      <c r="J1149" s="153"/>
    </row>
    <row r="1150" spans="1:10" x14ac:dyDescent="0.25">
      <c r="A1150" s="153"/>
      <c r="B1150" s="153"/>
      <c r="C1150" s="153"/>
      <c r="D1150" s="153"/>
      <c r="E1150" s="153"/>
      <c r="F1150" s="153"/>
      <c r="G1150" s="153"/>
      <c r="H1150" s="153"/>
      <c r="I1150" s="153"/>
      <c r="J1150" s="153"/>
    </row>
    <row r="1151" spans="1:10" x14ac:dyDescent="0.25">
      <c r="A1151" s="153"/>
      <c r="B1151" s="153"/>
      <c r="C1151" s="153"/>
      <c r="D1151" s="153"/>
      <c r="E1151" s="153"/>
      <c r="F1151" s="153"/>
      <c r="G1151" s="153"/>
      <c r="H1151" s="153"/>
      <c r="I1151" s="153"/>
      <c r="J1151" s="153"/>
    </row>
    <row r="1152" spans="1:10" x14ac:dyDescent="0.25">
      <c r="A1152" s="153"/>
      <c r="B1152" s="153"/>
      <c r="C1152" s="153"/>
      <c r="D1152" s="153"/>
      <c r="E1152" s="153"/>
      <c r="F1152" s="153"/>
      <c r="G1152" s="153"/>
      <c r="H1152" s="153"/>
      <c r="I1152" s="153"/>
      <c r="J1152" s="153"/>
    </row>
    <row r="1153" spans="1:10" x14ac:dyDescent="0.25">
      <c r="A1153" s="153"/>
      <c r="B1153" s="153"/>
      <c r="C1153" s="153"/>
      <c r="D1153" s="153"/>
      <c r="E1153" s="153"/>
      <c r="F1153" s="153"/>
      <c r="G1153" s="153"/>
      <c r="H1153" s="153"/>
      <c r="I1153" s="153"/>
      <c r="J1153" s="153"/>
    </row>
    <row r="1154" spans="1:10" x14ac:dyDescent="0.25">
      <c r="A1154" s="153"/>
      <c r="B1154" s="153"/>
      <c r="C1154" s="153"/>
      <c r="D1154" s="153"/>
      <c r="E1154" s="153"/>
      <c r="F1154" s="153"/>
      <c r="G1154" s="153"/>
      <c r="H1154" s="153"/>
      <c r="I1154" s="153"/>
      <c r="J1154" s="153"/>
    </row>
    <row r="1155" spans="1:10" x14ac:dyDescent="0.25">
      <c r="A1155" s="153"/>
      <c r="B1155" s="153"/>
      <c r="C1155" s="153"/>
      <c r="D1155" s="153"/>
      <c r="E1155" s="153"/>
      <c r="F1155" s="153"/>
      <c r="G1155" s="153"/>
      <c r="H1155" s="153"/>
      <c r="I1155" s="153"/>
      <c r="J1155" s="153"/>
    </row>
    <row r="1156" spans="1:10" x14ac:dyDescent="0.25">
      <c r="A1156" s="153"/>
      <c r="B1156" s="153"/>
      <c r="C1156" s="153"/>
      <c r="D1156" s="153"/>
      <c r="E1156" s="153"/>
      <c r="F1156" s="153"/>
      <c r="G1156" s="153"/>
      <c r="H1156" s="153"/>
      <c r="I1156" s="153"/>
      <c r="J1156" s="153"/>
    </row>
    <row r="1157" spans="1:10" x14ac:dyDescent="0.25">
      <c r="A1157" s="153"/>
      <c r="B1157" s="153"/>
      <c r="C1157" s="153"/>
      <c r="D1157" s="153"/>
      <c r="E1157" s="153"/>
      <c r="F1157" s="153"/>
      <c r="G1157" s="153"/>
      <c r="H1157" s="153"/>
      <c r="I1157" s="153"/>
      <c r="J1157" s="153"/>
    </row>
    <row r="1158" spans="1:10" x14ac:dyDescent="0.25">
      <c r="A1158" s="153"/>
      <c r="B1158" s="153"/>
      <c r="C1158" s="153"/>
      <c r="D1158" s="153"/>
      <c r="E1158" s="153"/>
      <c r="F1158" s="153"/>
      <c r="G1158" s="153"/>
      <c r="H1158" s="153"/>
      <c r="I1158" s="153"/>
      <c r="J1158" s="153"/>
    </row>
    <row r="1159" spans="1:10" x14ac:dyDescent="0.25">
      <c r="A1159" s="153"/>
      <c r="B1159" s="153"/>
      <c r="C1159" s="153"/>
      <c r="D1159" s="153"/>
      <c r="E1159" s="153"/>
      <c r="F1159" s="153"/>
      <c r="G1159" s="153"/>
      <c r="H1159" s="153"/>
      <c r="I1159" s="153"/>
      <c r="J1159" s="153"/>
    </row>
    <row r="1160" spans="1:10" x14ac:dyDescent="0.25">
      <c r="A1160" s="153"/>
      <c r="B1160" s="153"/>
      <c r="C1160" s="153"/>
      <c r="D1160" s="153"/>
      <c r="E1160" s="153"/>
      <c r="F1160" s="153"/>
      <c r="G1160" s="153"/>
      <c r="H1160" s="153"/>
      <c r="I1160" s="153"/>
      <c r="J1160" s="153"/>
    </row>
    <row r="1161" spans="1:10" x14ac:dyDescent="0.25">
      <c r="A1161" s="153"/>
      <c r="B1161" s="153"/>
      <c r="C1161" s="153"/>
      <c r="D1161" s="153"/>
      <c r="E1161" s="153"/>
      <c r="F1161" s="153"/>
      <c r="G1161" s="153"/>
      <c r="H1161" s="153"/>
      <c r="I1161" s="153"/>
      <c r="J1161" s="153"/>
    </row>
    <row r="1162" spans="1:10" x14ac:dyDescent="0.25">
      <c r="A1162" s="153"/>
      <c r="B1162" s="153"/>
      <c r="C1162" s="153"/>
      <c r="D1162" s="153"/>
      <c r="E1162" s="153"/>
      <c r="F1162" s="153"/>
      <c r="G1162" s="153"/>
      <c r="H1162" s="153"/>
      <c r="I1162" s="153"/>
      <c r="J1162" s="153"/>
    </row>
    <row r="1163" spans="1:10" x14ac:dyDescent="0.25">
      <c r="A1163" s="153"/>
      <c r="B1163" s="153"/>
      <c r="C1163" s="153"/>
      <c r="D1163" s="153"/>
      <c r="E1163" s="153"/>
      <c r="F1163" s="153"/>
      <c r="G1163" s="153"/>
      <c r="H1163" s="153"/>
      <c r="I1163" s="153"/>
      <c r="J1163" s="153"/>
    </row>
    <row r="1164" spans="1:10" x14ac:dyDescent="0.25">
      <c r="A1164" s="153"/>
      <c r="B1164" s="153"/>
      <c r="C1164" s="153"/>
      <c r="D1164" s="153"/>
      <c r="E1164" s="153"/>
      <c r="F1164" s="153"/>
      <c r="G1164" s="153"/>
      <c r="H1164" s="153"/>
      <c r="I1164" s="153"/>
      <c r="J1164" s="153"/>
    </row>
    <row r="1165" spans="1:10" x14ac:dyDescent="0.25">
      <c r="A1165" s="153"/>
      <c r="B1165" s="153"/>
      <c r="C1165" s="153"/>
      <c r="D1165" s="153"/>
      <c r="E1165" s="153"/>
      <c r="F1165" s="153"/>
      <c r="G1165" s="153"/>
      <c r="H1165" s="153"/>
      <c r="I1165" s="153"/>
      <c r="J1165" s="153"/>
    </row>
    <row r="1166" spans="1:10" x14ac:dyDescent="0.25">
      <c r="A1166" s="153"/>
      <c r="B1166" s="153"/>
      <c r="C1166" s="153"/>
      <c r="D1166" s="153"/>
      <c r="E1166" s="153"/>
      <c r="F1166" s="153"/>
      <c r="G1166" s="153"/>
      <c r="H1166" s="153"/>
      <c r="I1166" s="153"/>
      <c r="J1166" s="153"/>
    </row>
    <row r="1167" spans="1:10" x14ac:dyDescent="0.25">
      <c r="A1167" s="153"/>
      <c r="B1167" s="153"/>
      <c r="C1167" s="153"/>
      <c r="D1167" s="153"/>
      <c r="E1167" s="153"/>
      <c r="F1167" s="153"/>
      <c r="G1167" s="153"/>
      <c r="H1167" s="153"/>
      <c r="I1167" s="153"/>
      <c r="J1167" s="153"/>
    </row>
    <row r="1168" spans="1:10" x14ac:dyDescent="0.25">
      <c r="A1168" s="153"/>
      <c r="B1168" s="153"/>
      <c r="C1168" s="153"/>
      <c r="D1168" s="153"/>
      <c r="E1168" s="153"/>
      <c r="F1168" s="153"/>
      <c r="G1168" s="153"/>
      <c r="H1168" s="153"/>
      <c r="I1168" s="153"/>
      <c r="J1168" s="153"/>
    </row>
    <row r="1169" spans="1:10" x14ac:dyDescent="0.25">
      <c r="A1169" s="153"/>
      <c r="B1169" s="153"/>
      <c r="C1169" s="153"/>
      <c r="D1169" s="153"/>
      <c r="E1169" s="153"/>
      <c r="F1169" s="153"/>
      <c r="G1169" s="153"/>
      <c r="H1169" s="153"/>
      <c r="I1169" s="153"/>
      <c r="J1169" s="153"/>
    </row>
    <row r="1170" spans="1:10" x14ac:dyDescent="0.25">
      <c r="A1170" s="153"/>
      <c r="B1170" s="153"/>
      <c r="C1170" s="153"/>
      <c r="D1170" s="153"/>
      <c r="E1170" s="153"/>
      <c r="F1170" s="153"/>
      <c r="G1170" s="153"/>
      <c r="H1170" s="153"/>
      <c r="I1170" s="153"/>
      <c r="J1170" s="153"/>
    </row>
    <row r="1171" spans="1:10" x14ac:dyDescent="0.25">
      <c r="A1171" s="153"/>
      <c r="B1171" s="153"/>
      <c r="C1171" s="153"/>
      <c r="D1171" s="153"/>
      <c r="E1171" s="153"/>
      <c r="F1171" s="153"/>
      <c r="G1171" s="153"/>
      <c r="H1171" s="153"/>
      <c r="I1171" s="153"/>
      <c r="J1171" s="153"/>
    </row>
    <row r="1172" spans="1:10" x14ac:dyDescent="0.25">
      <c r="A1172" s="153"/>
      <c r="B1172" s="153"/>
      <c r="C1172" s="153"/>
      <c r="D1172" s="153"/>
      <c r="E1172" s="153"/>
      <c r="F1172" s="153"/>
      <c r="G1172" s="153"/>
      <c r="H1172" s="153"/>
      <c r="I1172" s="153"/>
      <c r="J1172" s="153"/>
    </row>
    <row r="1173" spans="1:10" x14ac:dyDescent="0.25">
      <c r="A1173" s="153"/>
      <c r="B1173" s="153"/>
      <c r="C1173" s="153"/>
      <c r="D1173" s="153"/>
      <c r="E1173" s="153"/>
      <c r="F1173" s="153"/>
      <c r="G1173" s="153"/>
      <c r="H1173" s="153"/>
      <c r="I1173" s="153"/>
      <c r="J1173" s="153"/>
    </row>
    <row r="1174" spans="1:10" x14ac:dyDescent="0.25">
      <c r="A1174" s="153"/>
      <c r="B1174" s="153"/>
      <c r="C1174" s="153"/>
      <c r="D1174" s="153"/>
      <c r="E1174" s="153"/>
      <c r="F1174" s="153"/>
      <c r="G1174" s="153"/>
      <c r="H1174" s="153"/>
      <c r="I1174" s="153"/>
      <c r="J1174" s="153"/>
    </row>
    <row r="1175" spans="1:10" x14ac:dyDescent="0.25">
      <c r="A1175" s="153"/>
      <c r="B1175" s="153"/>
      <c r="C1175" s="153"/>
      <c r="D1175" s="153"/>
      <c r="E1175" s="153"/>
      <c r="F1175" s="153"/>
      <c r="G1175" s="153"/>
      <c r="H1175" s="153"/>
      <c r="I1175" s="153"/>
      <c r="J1175" s="153"/>
    </row>
    <row r="1176" spans="1:10" x14ac:dyDescent="0.25">
      <c r="A1176" s="153"/>
      <c r="B1176" s="153"/>
      <c r="C1176" s="153"/>
      <c r="D1176" s="153"/>
      <c r="E1176" s="153"/>
      <c r="F1176" s="153"/>
      <c r="G1176" s="153"/>
      <c r="H1176" s="153"/>
      <c r="I1176" s="153"/>
      <c r="J1176" s="153"/>
    </row>
    <row r="1177" spans="1:10" x14ac:dyDescent="0.25">
      <c r="A1177" s="153"/>
      <c r="B1177" s="153"/>
      <c r="C1177" s="153"/>
      <c r="D1177" s="153"/>
      <c r="E1177" s="153"/>
      <c r="F1177" s="153"/>
      <c r="G1177" s="153"/>
      <c r="H1177" s="153"/>
      <c r="I1177" s="153"/>
      <c r="J1177" s="153"/>
    </row>
    <row r="1178" spans="1:10" x14ac:dyDescent="0.25">
      <c r="A1178" s="153"/>
      <c r="B1178" s="153"/>
      <c r="C1178" s="153"/>
      <c r="D1178" s="153"/>
      <c r="E1178" s="153"/>
      <c r="F1178" s="153"/>
      <c r="G1178" s="153"/>
      <c r="H1178" s="153"/>
      <c r="I1178" s="153"/>
      <c r="J1178" s="153"/>
    </row>
    <row r="1179" spans="1:10" x14ac:dyDescent="0.25">
      <c r="A1179" s="153"/>
      <c r="B1179" s="153"/>
      <c r="C1179" s="153"/>
      <c r="D1179" s="153"/>
      <c r="E1179" s="153"/>
      <c r="F1179" s="153"/>
      <c r="G1179" s="153"/>
      <c r="H1179" s="153"/>
      <c r="I1179" s="153"/>
      <c r="J1179" s="153"/>
    </row>
    <row r="1180" spans="1:10" x14ac:dyDescent="0.25">
      <c r="A1180" s="153"/>
      <c r="B1180" s="153"/>
      <c r="C1180" s="153"/>
      <c r="D1180" s="153"/>
      <c r="E1180" s="153"/>
      <c r="F1180" s="153"/>
      <c r="G1180" s="153"/>
      <c r="H1180" s="153"/>
      <c r="I1180" s="153"/>
      <c r="J1180" s="153"/>
    </row>
    <row r="1181" spans="1:10" x14ac:dyDescent="0.25">
      <c r="A1181" s="153"/>
      <c r="B1181" s="153"/>
      <c r="C1181" s="153"/>
      <c r="D1181" s="153"/>
      <c r="E1181" s="153"/>
      <c r="F1181" s="153"/>
      <c r="G1181" s="153"/>
      <c r="H1181" s="153"/>
      <c r="I1181" s="153"/>
      <c r="J1181" s="153"/>
    </row>
    <row r="1182" spans="1:10" x14ac:dyDescent="0.25">
      <c r="A1182" s="153"/>
      <c r="B1182" s="153"/>
      <c r="C1182" s="153"/>
      <c r="D1182" s="153"/>
      <c r="E1182" s="153"/>
      <c r="F1182" s="153"/>
      <c r="G1182" s="153"/>
      <c r="H1182" s="153"/>
      <c r="I1182" s="153"/>
      <c r="J1182" s="153"/>
    </row>
    <row r="1183" spans="1:10" x14ac:dyDescent="0.25">
      <c r="A1183" s="153"/>
      <c r="B1183" s="153"/>
      <c r="C1183" s="153"/>
      <c r="D1183" s="153"/>
      <c r="E1183" s="153"/>
      <c r="F1183" s="153"/>
      <c r="G1183" s="153"/>
      <c r="H1183" s="153"/>
      <c r="I1183" s="153"/>
      <c r="J1183" s="153"/>
    </row>
    <row r="1184" spans="1:10" x14ac:dyDescent="0.25">
      <c r="A1184" s="153"/>
      <c r="B1184" s="153"/>
      <c r="C1184" s="153"/>
      <c r="D1184" s="153"/>
      <c r="E1184" s="153"/>
      <c r="F1184" s="153"/>
      <c r="G1184" s="153"/>
      <c r="H1184" s="153"/>
      <c r="I1184" s="153"/>
      <c r="J1184" s="153"/>
    </row>
    <row r="1185" spans="1:10" x14ac:dyDescent="0.25">
      <c r="A1185" s="153"/>
      <c r="B1185" s="153"/>
      <c r="C1185" s="153"/>
      <c r="D1185" s="153"/>
      <c r="E1185" s="153"/>
      <c r="F1185" s="153"/>
      <c r="G1185" s="153"/>
      <c r="H1185" s="153"/>
      <c r="I1185" s="153"/>
      <c r="J1185" s="153"/>
    </row>
    <row r="1186" spans="1:10" x14ac:dyDescent="0.25">
      <c r="A1186" s="153"/>
      <c r="B1186" s="153"/>
      <c r="C1186" s="153"/>
      <c r="D1186" s="153"/>
      <c r="E1186" s="153"/>
      <c r="F1186" s="153"/>
      <c r="G1186" s="153"/>
      <c r="H1186" s="153"/>
      <c r="I1186" s="153"/>
      <c r="J1186" s="153"/>
    </row>
    <row r="1187" spans="1:10" x14ac:dyDescent="0.25">
      <c r="A1187" s="153"/>
      <c r="B1187" s="153"/>
      <c r="C1187" s="153"/>
      <c r="D1187" s="153"/>
      <c r="E1187" s="153"/>
      <c r="F1187" s="153"/>
      <c r="G1187" s="153"/>
      <c r="H1187" s="153"/>
      <c r="I1187" s="153"/>
      <c r="J1187" s="153"/>
    </row>
    <row r="1188" spans="1:10" x14ac:dyDescent="0.25">
      <c r="A1188" s="153"/>
      <c r="B1188" s="153"/>
      <c r="C1188" s="153"/>
      <c r="D1188" s="153"/>
      <c r="E1188" s="153"/>
      <c r="F1188" s="153"/>
      <c r="G1188" s="153"/>
      <c r="H1188" s="153"/>
      <c r="I1188" s="153"/>
      <c r="J1188" s="153"/>
    </row>
    <row r="1189" spans="1:10" x14ac:dyDescent="0.25">
      <c r="A1189" s="153"/>
      <c r="B1189" s="153"/>
      <c r="C1189" s="153"/>
      <c r="D1189" s="153"/>
      <c r="E1189" s="153"/>
      <c r="F1189" s="153"/>
      <c r="G1189" s="153"/>
      <c r="H1189" s="153"/>
      <c r="I1189" s="153"/>
      <c r="J1189" s="153"/>
    </row>
    <row r="1190" spans="1:10" x14ac:dyDescent="0.25">
      <c r="A1190" s="153"/>
      <c r="B1190" s="153"/>
      <c r="C1190" s="153"/>
      <c r="D1190" s="153"/>
      <c r="E1190" s="153"/>
      <c r="F1190" s="153"/>
      <c r="G1190" s="153"/>
      <c r="H1190" s="153"/>
      <c r="I1190" s="153"/>
      <c r="J1190" s="153"/>
    </row>
    <row r="1191" spans="1:10" x14ac:dyDescent="0.25">
      <c r="A1191" s="153"/>
      <c r="B1191" s="153"/>
      <c r="C1191" s="153"/>
      <c r="D1191" s="153"/>
      <c r="E1191" s="153"/>
      <c r="F1191" s="153"/>
      <c r="G1191" s="153"/>
      <c r="H1191" s="153"/>
      <c r="I1191" s="153"/>
      <c r="J1191" s="153"/>
    </row>
    <row r="1192" spans="1:10" x14ac:dyDescent="0.25">
      <c r="A1192" s="153"/>
      <c r="B1192" s="153"/>
      <c r="C1192" s="153"/>
      <c r="D1192" s="153"/>
      <c r="E1192" s="153"/>
      <c r="F1192" s="153"/>
      <c r="G1192" s="153"/>
      <c r="H1192" s="153"/>
      <c r="I1192" s="153"/>
      <c r="J1192" s="153"/>
    </row>
    <row r="1193" spans="1:10" x14ac:dyDescent="0.25">
      <c r="A1193" s="153"/>
      <c r="B1193" s="153"/>
      <c r="C1193" s="153"/>
      <c r="D1193" s="153"/>
      <c r="E1193" s="153"/>
      <c r="F1193" s="153"/>
      <c r="G1193" s="153"/>
      <c r="H1193" s="153"/>
      <c r="I1193" s="153"/>
      <c r="J1193" s="153"/>
    </row>
    <row r="1194" spans="1:10" x14ac:dyDescent="0.25">
      <c r="A1194" s="153"/>
      <c r="B1194" s="153"/>
      <c r="C1194" s="153"/>
      <c r="D1194" s="153"/>
      <c r="E1194" s="153"/>
      <c r="F1194" s="153"/>
      <c r="G1194" s="153"/>
      <c r="H1194" s="153"/>
      <c r="I1194" s="153"/>
      <c r="J1194" s="153"/>
    </row>
    <row r="1195" spans="1:10" x14ac:dyDescent="0.25">
      <c r="A1195" s="153"/>
      <c r="B1195" s="153"/>
      <c r="C1195" s="153"/>
      <c r="D1195" s="153"/>
      <c r="E1195" s="153"/>
      <c r="F1195" s="153"/>
      <c r="G1195" s="153"/>
      <c r="H1195" s="153"/>
      <c r="I1195" s="153"/>
      <c r="J1195" s="153"/>
    </row>
    <row r="1196" spans="1:10" x14ac:dyDescent="0.25">
      <c r="A1196" s="153"/>
      <c r="B1196" s="153"/>
      <c r="C1196" s="153"/>
      <c r="D1196" s="153"/>
      <c r="E1196" s="153"/>
      <c r="F1196" s="153"/>
      <c r="G1196" s="153"/>
      <c r="H1196" s="153"/>
      <c r="I1196" s="153"/>
      <c r="J1196" s="153"/>
    </row>
    <row r="1197" spans="1:10" x14ac:dyDescent="0.25">
      <c r="A1197" s="153"/>
      <c r="B1197" s="153"/>
      <c r="C1197" s="153"/>
      <c r="D1197" s="153"/>
      <c r="E1197" s="153"/>
      <c r="F1197" s="153"/>
      <c r="G1197" s="153"/>
      <c r="H1197" s="153"/>
      <c r="I1197" s="153"/>
      <c r="J1197" s="153"/>
    </row>
    <row r="1198" spans="1:10" x14ac:dyDescent="0.25">
      <c r="A1198" s="153"/>
      <c r="B1198" s="153"/>
      <c r="C1198" s="153"/>
      <c r="D1198" s="153"/>
      <c r="E1198" s="153"/>
      <c r="F1198" s="153"/>
      <c r="G1198" s="153"/>
      <c r="H1198" s="153"/>
      <c r="I1198" s="153"/>
      <c r="J1198" s="153"/>
    </row>
    <row r="1199" spans="1:10" x14ac:dyDescent="0.25">
      <c r="A1199" s="153"/>
      <c r="B1199" s="153"/>
      <c r="C1199" s="153"/>
      <c r="D1199" s="153"/>
      <c r="E1199" s="153"/>
      <c r="F1199" s="153"/>
      <c r="G1199" s="153"/>
      <c r="H1199" s="153"/>
      <c r="I1199" s="153"/>
      <c r="J1199" s="153"/>
    </row>
    <row r="1200" spans="1:10" x14ac:dyDescent="0.25">
      <c r="A1200" s="153"/>
      <c r="B1200" s="153"/>
      <c r="C1200" s="153"/>
      <c r="D1200" s="153"/>
      <c r="E1200" s="153"/>
      <c r="F1200" s="153"/>
      <c r="G1200" s="153"/>
      <c r="H1200" s="153"/>
      <c r="I1200" s="153"/>
      <c r="J1200" s="153"/>
    </row>
    <row r="1201" spans="1:10" x14ac:dyDescent="0.25">
      <c r="A1201" s="153"/>
      <c r="B1201" s="153"/>
      <c r="C1201" s="153"/>
      <c r="D1201" s="153"/>
      <c r="E1201" s="153"/>
      <c r="F1201" s="153"/>
      <c r="G1201" s="153"/>
      <c r="H1201" s="153"/>
      <c r="I1201" s="153"/>
      <c r="J1201" s="153"/>
    </row>
    <row r="1202" spans="1:10" x14ac:dyDescent="0.25">
      <c r="A1202" s="153"/>
      <c r="B1202" s="153"/>
      <c r="C1202" s="153"/>
      <c r="D1202" s="153"/>
      <c r="E1202" s="153"/>
      <c r="F1202" s="153"/>
      <c r="G1202" s="153"/>
      <c r="H1202" s="153"/>
      <c r="I1202" s="153"/>
      <c r="J1202" s="153"/>
    </row>
    <row r="1203" spans="1:10" x14ac:dyDescent="0.25">
      <c r="A1203" s="153"/>
      <c r="B1203" s="153"/>
      <c r="C1203" s="153"/>
      <c r="D1203" s="153"/>
      <c r="E1203" s="153"/>
      <c r="F1203" s="153"/>
      <c r="G1203" s="153"/>
      <c r="H1203" s="153"/>
      <c r="I1203" s="153"/>
      <c r="J1203" s="153"/>
    </row>
    <row r="1204" spans="1:10" x14ac:dyDescent="0.25">
      <c r="A1204" s="153"/>
      <c r="B1204" s="153"/>
      <c r="C1204" s="153"/>
      <c r="D1204" s="153"/>
      <c r="E1204" s="153"/>
      <c r="F1204" s="153"/>
      <c r="G1204" s="153"/>
      <c r="H1204" s="153"/>
      <c r="I1204" s="153"/>
      <c r="J1204" s="153"/>
    </row>
    <row r="1205" spans="1:10" x14ac:dyDescent="0.25">
      <c r="A1205" s="153"/>
      <c r="B1205" s="153"/>
      <c r="C1205" s="153"/>
      <c r="D1205" s="153"/>
      <c r="E1205" s="153"/>
      <c r="F1205" s="153"/>
      <c r="G1205" s="153"/>
      <c r="H1205" s="153"/>
      <c r="I1205" s="153"/>
      <c r="J1205" s="153"/>
    </row>
    <row r="1206" spans="1:10" x14ac:dyDescent="0.25">
      <c r="A1206" s="153"/>
      <c r="B1206" s="153"/>
      <c r="C1206" s="153"/>
      <c r="D1206" s="153"/>
      <c r="E1206" s="153"/>
      <c r="F1206" s="153"/>
      <c r="G1206" s="153"/>
      <c r="H1206" s="153"/>
      <c r="I1206" s="153"/>
      <c r="J1206" s="153"/>
    </row>
    <row r="1207" spans="1:10" x14ac:dyDescent="0.25">
      <c r="A1207" s="153"/>
      <c r="B1207" s="153"/>
      <c r="C1207" s="153"/>
      <c r="D1207" s="153"/>
      <c r="E1207" s="153"/>
      <c r="F1207" s="153"/>
      <c r="G1207" s="153"/>
      <c r="H1207" s="153"/>
      <c r="I1207" s="153"/>
      <c r="J1207" s="153"/>
    </row>
    <row r="1208" spans="1:10" x14ac:dyDescent="0.25">
      <c r="A1208" s="153"/>
      <c r="B1208" s="153"/>
      <c r="C1208" s="153"/>
      <c r="D1208" s="153"/>
      <c r="E1208" s="153"/>
      <c r="F1208" s="153"/>
      <c r="G1208" s="153"/>
      <c r="H1208" s="153"/>
      <c r="I1208" s="153"/>
      <c r="J1208" s="153"/>
    </row>
    <row r="1209" spans="1:10" x14ac:dyDescent="0.25">
      <c r="A1209" s="153"/>
      <c r="B1209" s="153"/>
      <c r="C1209" s="153"/>
      <c r="D1209" s="153"/>
      <c r="E1209" s="153"/>
      <c r="F1209" s="153"/>
      <c r="G1209" s="153"/>
      <c r="H1209" s="153"/>
      <c r="I1209" s="153"/>
      <c r="J1209" s="153"/>
    </row>
    <row r="1210" spans="1:10" x14ac:dyDescent="0.25">
      <c r="A1210" s="153"/>
      <c r="B1210" s="153"/>
      <c r="C1210" s="153"/>
      <c r="D1210" s="153"/>
      <c r="E1210" s="153"/>
      <c r="F1210" s="153"/>
      <c r="G1210" s="153"/>
      <c r="H1210" s="153"/>
      <c r="I1210" s="153"/>
      <c r="J1210" s="153"/>
    </row>
    <row r="1211" spans="1:10" x14ac:dyDescent="0.25">
      <c r="A1211" s="153"/>
      <c r="B1211" s="153"/>
      <c r="C1211" s="153"/>
      <c r="D1211" s="153"/>
      <c r="E1211" s="153"/>
      <c r="F1211" s="153"/>
      <c r="G1211" s="153"/>
      <c r="H1211" s="153"/>
      <c r="I1211" s="153"/>
      <c r="J1211" s="153"/>
    </row>
    <row r="1212" spans="1:10" x14ac:dyDescent="0.25">
      <c r="A1212" s="153"/>
      <c r="B1212" s="153"/>
      <c r="C1212" s="153"/>
      <c r="D1212" s="153"/>
      <c r="E1212" s="153"/>
      <c r="F1212" s="153"/>
      <c r="G1212" s="153"/>
      <c r="H1212" s="153"/>
      <c r="I1212" s="153"/>
      <c r="J1212" s="153"/>
    </row>
    <row r="1213" spans="1:10" x14ac:dyDescent="0.25">
      <c r="A1213" s="153"/>
      <c r="B1213" s="153"/>
      <c r="C1213" s="153"/>
      <c r="D1213" s="153"/>
      <c r="E1213" s="153"/>
      <c r="F1213" s="153"/>
      <c r="G1213" s="153"/>
      <c r="H1213" s="153"/>
      <c r="I1213" s="153"/>
      <c r="J1213" s="153"/>
    </row>
    <row r="1214" spans="1:10" x14ac:dyDescent="0.25">
      <c r="A1214" s="153"/>
      <c r="B1214" s="153"/>
      <c r="C1214" s="153"/>
      <c r="D1214" s="153"/>
      <c r="E1214" s="153"/>
      <c r="F1214" s="153"/>
      <c r="G1214" s="153"/>
      <c r="H1214" s="153"/>
      <c r="I1214" s="153"/>
      <c r="J1214" s="153"/>
    </row>
    <row r="1215" spans="1:10" x14ac:dyDescent="0.25">
      <c r="A1215" s="153"/>
      <c r="B1215" s="153"/>
      <c r="C1215" s="153"/>
      <c r="D1215" s="153"/>
      <c r="E1215" s="153"/>
      <c r="F1215" s="153"/>
      <c r="G1215" s="153"/>
      <c r="H1215" s="153"/>
      <c r="I1215" s="153"/>
      <c r="J1215" s="153"/>
    </row>
    <row r="1216" spans="1:10" x14ac:dyDescent="0.25">
      <c r="A1216" s="153"/>
      <c r="B1216" s="153"/>
      <c r="C1216" s="153"/>
      <c r="D1216" s="153"/>
      <c r="E1216" s="153"/>
      <c r="F1216" s="153"/>
      <c r="G1216" s="153"/>
      <c r="H1216" s="153"/>
      <c r="I1216" s="153"/>
      <c r="J1216" s="153"/>
    </row>
    <row r="1217" spans="1:10" x14ac:dyDescent="0.25">
      <c r="A1217" s="153"/>
      <c r="B1217" s="153"/>
      <c r="C1217" s="153"/>
      <c r="D1217" s="153"/>
      <c r="E1217" s="153"/>
      <c r="F1217" s="153"/>
      <c r="G1217" s="153"/>
      <c r="H1217" s="153"/>
      <c r="I1217" s="153"/>
      <c r="J1217" s="153"/>
    </row>
    <row r="1218" spans="1:10" x14ac:dyDescent="0.25">
      <c r="A1218" s="153"/>
      <c r="B1218" s="153"/>
      <c r="C1218" s="153"/>
      <c r="D1218" s="153"/>
      <c r="E1218" s="153"/>
      <c r="F1218" s="153"/>
      <c r="G1218" s="153"/>
      <c r="H1218" s="153"/>
      <c r="I1218" s="153"/>
      <c r="J1218" s="153"/>
    </row>
    <row r="1219" spans="1:10" x14ac:dyDescent="0.25">
      <c r="A1219" s="153"/>
      <c r="B1219" s="153"/>
      <c r="C1219" s="153"/>
      <c r="D1219" s="153"/>
      <c r="E1219" s="153"/>
      <c r="F1219" s="153"/>
      <c r="G1219" s="153"/>
      <c r="H1219" s="153"/>
      <c r="I1219" s="153"/>
      <c r="J1219" s="153"/>
    </row>
    <row r="1220" spans="1:10" x14ac:dyDescent="0.25">
      <c r="A1220" s="153"/>
      <c r="B1220" s="153"/>
      <c r="C1220" s="153"/>
      <c r="D1220" s="153"/>
      <c r="E1220" s="153"/>
      <c r="F1220" s="153"/>
      <c r="G1220" s="153"/>
      <c r="H1220" s="153"/>
      <c r="I1220" s="153"/>
      <c r="J1220" s="153"/>
    </row>
    <row r="1221" spans="1:10" x14ac:dyDescent="0.25">
      <c r="A1221" s="153"/>
      <c r="B1221" s="153"/>
      <c r="C1221" s="153"/>
      <c r="D1221" s="153"/>
      <c r="E1221" s="153"/>
      <c r="F1221" s="153"/>
      <c r="G1221" s="153"/>
      <c r="H1221" s="153"/>
      <c r="I1221" s="153"/>
      <c r="J1221" s="153"/>
    </row>
    <row r="1222" spans="1:10" x14ac:dyDescent="0.25">
      <c r="A1222" s="153"/>
      <c r="B1222" s="153"/>
      <c r="C1222" s="153"/>
      <c r="D1222" s="153"/>
      <c r="E1222" s="153"/>
      <c r="F1222" s="153"/>
      <c r="G1222" s="153"/>
      <c r="H1222" s="153"/>
      <c r="I1222" s="153"/>
      <c r="J1222" s="153"/>
    </row>
    <row r="1223" spans="1:10" x14ac:dyDescent="0.25">
      <c r="A1223" s="153"/>
      <c r="B1223" s="153"/>
      <c r="C1223" s="153"/>
      <c r="D1223" s="153"/>
      <c r="E1223" s="153"/>
      <c r="F1223" s="153"/>
      <c r="G1223" s="153"/>
      <c r="H1223" s="153"/>
      <c r="I1223" s="153"/>
      <c r="J1223" s="153"/>
    </row>
    <row r="1224" spans="1:10" x14ac:dyDescent="0.25">
      <c r="A1224" s="153"/>
      <c r="B1224" s="153"/>
      <c r="C1224" s="153"/>
      <c r="D1224" s="153"/>
      <c r="E1224" s="153"/>
      <c r="F1224" s="153"/>
      <c r="G1224" s="153"/>
      <c r="H1224" s="153"/>
      <c r="I1224" s="153"/>
      <c r="J1224" s="153"/>
    </row>
    <row r="1225" spans="1:10" x14ac:dyDescent="0.25">
      <c r="A1225" s="153"/>
      <c r="B1225" s="153"/>
      <c r="C1225" s="153"/>
      <c r="D1225" s="153"/>
      <c r="E1225" s="153"/>
      <c r="F1225" s="153"/>
      <c r="G1225" s="153"/>
      <c r="H1225" s="153"/>
      <c r="I1225" s="153"/>
      <c r="J1225" s="153"/>
    </row>
    <row r="1226" spans="1:10" x14ac:dyDescent="0.25">
      <c r="A1226" s="153"/>
      <c r="B1226" s="153"/>
      <c r="C1226" s="153"/>
      <c r="D1226" s="153"/>
      <c r="E1226" s="153"/>
      <c r="F1226" s="153"/>
      <c r="G1226" s="153"/>
      <c r="H1226" s="153"/>
      <c r="I1226" s="153"/>
      <c r="J1226" s="153"/>
    </row>
    <row r="1227" spans="1:10" x14ac:dyDescent="0.25">
      <c r="A1227" s="153"/>
      <c r="B1227" s="153"/>
      <c r="C1227" s="153"/>
      <c r="D1227" s="153"/>
      <c r="E1227" s="153"/>
      <c r="F1227" s="153"/>
      <c r="G1227" s="153"/>
      <c r="H1227" s="153"/>
      <c r="I1227" s="153"/>
      <c r="J1227" s="153"/>
    </row>
    <row r="1228" spans="1:10" x14ac:dyDescent="0.25">
      <c r="A1228" s="153"/>
      <c r="B1228" s="153"/>
      <c r="C1228" s="153"/>
      <c r="D1228" s="153"/>
      <c r="E1228" s="153"/>
      <c r="F1228" s="153"/>
      <c r="G1228" s="153"/>
      <c r="H1228" s="153"/>
      <c r="I1228" s="153"/>
      <c r="J1228" s="153"/>
    </row>
    <row r="1229" spans="1:10" x14ac:dyDescent="0.25">
      <c r="A1229" s="153"/>
      <c r="B1229" s="153"/>
      <c r="C1229" s="153"/>
      <c r="D1229" s="153"/>
      <c r="E1229" s="153"/>
      <c r="F1229" s="153"/>
      <c r="G1229" s="153"/>
      <c r="H1229" s="153"/>
      <c r="I1229" s="153"/>
      <c r="J1229" s="153"/>
    </row>
    <row r="1230" spans="1:10" x14ac:dyDescent="0.25">
      <c r="A1230" s="153"/>
      <c r="B1230" s="153"/>
      <c r="C1230" s="153"/>
      <c r="D1230" s="153"/>
      <c r="E1230" s="153"/>
      <c r="F1230" s="153"/>
      <c r="G1230" s="153"/>
      <c r="H1230" s="153"/>
      <c r="I1230" s="153"/>
      <c r="J1230" s="153"/>
    </row>
    <row r="1231" spans="1:10" x14ac:dyDescent="0.25">
      <c r="A1231" s="153"/>
      <c r="B1231" s="153"/>
      <c r="C1231" s="153"/>
      <c r="D1231" s="153"/>
      <c r="E1231" s="153"/>
      <c r="F1231" s="153"/>
      <c r="G1231" s="153"/>
      <c r="H1231" s="153"/>
      <c r="I1231" s="153"/>
      <c r="J1231" s="153"/>
    </row>
    <row r="1232" spans="1:10" x14ac:dyDescent="0.25">
      <c r="A1232" s="153"/>
      <c r="B1232" s="153"/>
      <c r="C1232" s="153"/>
      <c r="D1232" s="153"/>
      <c r="E1232" s="153"/>
      <c r="F1232" s="153"/>
      <c r="G1232" s="153"/>
      <c r="H1232" s="153"/>
      <c r="I1232" s="153"/>
      <c r="J1232" s="153"/>
    </row>
    <row r="1233" spans="1:10" x14ac:dyDescent="0.25">
      <c r="A1233" s="153"/>
      <c r="B1233" s="153"/>
      <c r="C1233" s="153"/>
      <c r="D1233" s="153"/>
      <c r="E1233" s="153"/>
      <c r="F1233" s="153"/>
      <c r="G1233" s="153"/>
      <c r="H1233" s="153"/>
      <c r="I1233" s="153"/>
      <c r="J1233" s="153"/>
    </row>
    <row r="1234" spans="1:10" x14ac:dyDescent="0.25">
      <c r="A1234" s="153"/>
      <c r="B1234" s="153"/>
      <c r="C1234" s="153"/>
      <c r="D1234" s="153"/>
      <c r="E1234" s="153"/>
      <c r="F1234" s="153"/>
      <c r="G1234" s="153"/>
      <c r="H1234" s="153"/>
      <c r="I1234" s="153"/>
      <c r="J1234" s="153"/>
    </row>
    <row r="1235" spans="1:10" x14ac:dyDescent="0.25">
      <c r="A1235" s="153"/>
      <c r="B1235" s="153"/>
      <c r="C1235" s="153"/>
      <c r="D1235" s="153"/>
      <c r="E1235" s="153"/>
      <c r="F1235" s="153"/>
      <c r="G1235" s="153"/>
      <c r="H1235" s="153"/>
      <c r="I1235" s="153"/>
      <c r="J1235" s="153"/>
    </row>
    <row r="1236" spans="1:10" x14ac:dyDescent="0.25">
      <c r="A1236" s="153"/>
      <c r="B1236" s="153"/>
      <c r="C1236" s="153"/>
      <c r="D1236" s="153"/>
      <c r="E1236" s="153"/>
      <c r="F1236" s="153"/>
      <c r="G1236" s="153"/>
      <c r="H1236" s="153"/>
      <c r="I1236" s="153"/>
      <c r="J1236" s="153"/>
    </row>
    <row r="1237" spans="1:10" x14ac:dyDescent="0.25">
      <c r="A1237" s="153"/>
      <c r="B1237" s="153"/>
      <c r="C1237" s="153"/>
      <c r="D1237" s="153"/>
      <c r="E1237" s="153"/>
      <c r="F1237" s="153"/>
      <c r="G1237" s="153"/>
      <c r="H1237" s="153"/>
      <c r="I1237" s="153"/>
      <c r="J1237" s="153"/>
    </row>
    <row r="1238" spans="1:10" x14ac:dyDescent="0.25">
      <c r="A1238" s="153"/>
      <c r="B1238" s="153"/>
      <c r="C1238" s="153"/>
      <c r="D1238" s="153"/>
      <c r="E1238" s="153"/>
      <c r="F1238" s="153"/>
      <c r="G1238" s="153"/>
      <c r="H1238" s="153"/>
      <c r="I1238" s="153"/>
      <c r="J1238" s="153"/>
    </row>
    <row r="1239" spans="1:10" x14ac:dyDescent="0.25">
      <c r="A1239" s="153"/>
      <c r="B1239" s="153"/>
      <c r="C1239" s="153"/>
      <c r="D1239" s="153"/>
      <c r="E1239" s="153"/>
      <c r="F1239" s="153"/>
      <c r="G1239" s="153"/>
      <c r="H1239" s="153"/>
      <c r="I1239" s="153"/>
      <c r="J1239" s="153"/>
    </row>
    <row r="1240" spans="1:10" x14ac:dyDescent="0.25">
      <c r="A1240" s="153"/>
      <c r="B1240" s="153"/>
      <c r="C1240" s="153"/>
      <c r="D1240" s="153"/>
      <c r="E1240" s="153"/>
      <c r="F1240" s="153"/>
      <c r="G1240" s="153"/>
      <c r="H1240" s="153"/>
      <c r="I1240" s="153"/>
      <c r="J1240" s="153"/>
    </row>
    <row r="1241" spans="1:10" x14ac:dyDescent="0.25">
      <c r="A1241" s="153"/>
      <c r="B1241" s="153"/>
      <c r="C1241" s="153"/>
      <c r="D1241" s="153"/>
      <c r="E1241" s="153"/>
      <c r="F1241" s="153"/>
      <c r="G1241" s="153"/>
      <c r="H1241" s="153"/>
      <c r="I1241" s="153"/>
      <c r="J1241" s="153"/>
    </row>
    <row r="1242" spans="1:10" x14ac:dyDescent="0.25">
      <c r="A1242" s="153"/>
      <c r="B1242" s="153"/>
      <c r="C1242" s="153"/>
      <c r="D1242" s="153"/>
      <c r="E1242" s="153"/>
      <c r="F1242" s="153"/>
      <c r="G1242" s="153"/>
      <c r="H1242" s="153"/>
      <c r="I1242" s="153"/>
      <c r="J1242" s="153"/>
    </row>
    <row r="1243" spans="1:10" x14ac:dyDescent="0.25">
      <c r="A1243" s="153"/>
      <c r="B1243" s="153"/>
      <c r="C1243" s="153"/>
      <c r="D1243" s="153"/>
      <c r="E1243" s="153"/>
      <c r="F1243" s="153"/>
      <c r="G1243" s="153"/>
      <c r="H1243" s="153"/>
      <c r="I1243" s="153"/>
      <c r="J1243" s="153"/>
    </row>
    <row r="1244" spans="1:10" x14ac:dyDescent="0.25">
      <c r="A1244" s="153"/>
      <c r="B1244" s="153"/>
      <c r="C1244" s="153"/>
      <c r="D1244" s="153"/>
      <c r="E1244" s="153"/>
      <c r="F1244" s="153"/>
      <c r="G1244" s="153"/>
      <c r="H1244" s="153"/>
      <c r="I1244" s="153"/>
      <c r="J1244" s="153"/>
    </row>
    <row r="1245" spans="1:10" x14ac:dyDescent="0.25">
      <c r="A1245" s="153"/>
      <c r="B1245" s="153"/>
      <c r="C1245" s="153"/>
      <c r="D1245" s="153"/>
      <c r="E1245" s="153"/>
      <c r="F1245" s="153"/>
      <c r="G1245" s="153"/>
      <c r="H1245" s="153"/>
      <c r="I1245" s="153"/>
      <c r="J1245" s="153"/>
    </row>
    <row r="1246" spans="1:10" x14ac:dyDescent="0.25">
      <c r="A1246" s="153"/>
      <c r="B1246" s="153"/>
      <c r="C1246" s="153"/>
      <c r="D1246" s="153"/>
      <c r="E1246" s="153"/>
      <c r="F1246" s="153"/>
      <c r="G1246" s="153"/>
      <c r="H1246" s="153"/>
      <c r="I1246" s="153"/>
      <c r="J1246" s="153"/>
    </row>
    <row r="1247" spans="1:10" x14ac:dyDescent="0.25">
      <c r="A1247" s="153"/>
      <c r="B1247" s="153"/>
      <c r="C1247" s="153"/>
      <c r="D1247" s="153"/>
      <c r="E1247" s="153"/>
      <c r="F1247" s="153"/>
      <c r="G1247" s="153"/>
      <c r="H1247" s="153"/>
      <c r="I1247" s="153"/>
      <c r="J1247" s="153"/>
    </row>
    <row r="1248" spans="1:10" x14ac:dyDescent="0.25">
      <c r="A1248" s="153"/>
      <c r="B1248" s="153"/>
      <c r="C1248" s="153"/>
      <c r="D1248" s="153"/>
      <c r="E1248" s="153"/>
      <c r="F1248" s="153"/>
      <c r="G1248" s="153"/>
      <c r="H1248" s="153"/>
      <c r="I1248" s="153"/>
      <c r="J1248" s="153"/>
    </row>
    <row r="1249" spans="1:10" x14ac:dyDescent="0.25">
      <c r="A1249" s="153"/>
      <c r="B1249" s="153"/>
      <c r="C1249" s="153"/>
      <c r="D1249" s="153"/>
      <c r="E1249" s="153"/>
      <c r="F1249" s="153"/>
      <c r="G1249" s="153"/>
      <c r="H1249" s="153"/>
      <c r="I1249" s="153"/>
      <c r="J1249" s="153"/>
    </row>
    <row r="1250" spans="1:10" x14ac:dyDescent="0.25">
      <c r="A1250" s="153"/>
      <c r="B1250" s="153"/>
      <c r="C1250" s="153"/>
      <c r="D1250" s="153"/>
      <c r="E1250" s="153"/>
      <c r="F1250" s="153"/>
      <c r="G1250" s="153"/>
      <c r="H1250" s="153"/>
      <c r="I1250" s="153"/>
      <c r="J1250" s="153"/>
    </row>
    <row r="1251" spans="1:10" x14ac:dyDescent="0.25">
      <c r="A1251" s="153"/>
      <c r="B1251" s="153"/>
      <c r="C1251" s="153"/>
      <c r="D1251" s="153"/>
      <c r="E1251" s="153"/>
      <c r="F1251" s="153"/>
      <c r="G1251" s="153"/>
      <c r="H1251" s="153"/>
      <c r="I1251" s="153"/>
      <c r="J1251" s="153"/>
    </row>
    <row r="1252" spans="1:10" x14ac:dyDescent="0.25">
      <c r="A1252" s="153"/>
      <c r="B1252" s="153"/>
      <c r="C1252" s="153"/>
      <c r="D1252" s="153"/>
      <c r="E1252" s="153"/>
      <c r="F1252" s="153"/>
      <c r="G1252" s="153"/>
      <c r="H1252" s="153"/>
      <c r="I1252" s="153"/>
      <c r="J1252" s="153"/>
    </row>
    <row r="1253" spans="1:10" x14ac:dyDescent="0.25">
      <c r="A1253" s="153"/>
      <c r="B1253" s="153"/>
      <c r="C1253" s="153"/>
      <c r="D1253" s="153"/>
      <c r="E1253" s="153"/>
      <c r="F1253" s="153"/>
      <c r="G1253" s="153"/>
      <c r="H1253" s="153"/>
      <c r="I1253" s="153"/>
      <c r="J1253" s="153"/>
    </row>
    <row r="1254" spans="1:10" x14ac:dyDescent="0.25">
      <c r="A1254" s="153"/>
      <c r="B1254" s="153"/>
      <c r="C1254" s="153"/>
      <c r="D1254" s="153"/>
      <c r="E1254" s="153"/>
      <c r="F1254" s="153"/>
      <c r="G1254" s="153"/>
      <c r="H1254" s="153"/>
      <c r="I1254" s="153"/>
      <c r="J1254" s="153"/>
    </row>
    <row r="1255" spans="1:10" x14ac:dyDescent="0.25">
      <c r="A1255" s="153"/>
      <c r="B1255" s="153"/>
      <c r="C1255" s="153"/>
      <c r="D1255" s="153"/>
      <c r="E1255" s="153"/>
      <c r="F1255" s="153"/>
      <c r="G1255" s="153"/>
      <c r="H1255" s="153"/>
      <c r="I1255" s="153"/>
      <c r="J1255" s="153"/>
    </row>
    <row r="1256" spans="1:10" x14ac:dyDescent="0.25">
      <c r="A1256" s="153"/>
      <c r="B1256" s="153"/>
      <c r="C1256" s="153"/>
      <c r="D1256" s="153"/>
      <c r="E1256" s="153"/>
      <c r="F1256" s="153"/>
      <c r="G1256" s="153"/>
      <c r="H1256" s="153"/>
      <c r="I1256" s="153"/>
      <c r="J1256" s="153"/>
    </row>
    <row r="1257" spans="1:10" x14ac:dyDescent="0.25">
      <c r="A1257" s="153"/>
      <c r="B1257" s="153"/>
      <c r="C1257" s="153"/>
      <c r="D1257" s="153"/>
      <c r="E1257" s="153"/>
      <c r="F1257" s="153"/>
      <c r="G1257" s="153"/>
      <c r="H1257" s="153"/>
      <c r="I1257" s="153"/>
      <c r="J1257" s="153"/>
    </row>
    <row r="1258" spans="1:10" x14ac:dyDescent="0.25">
      <c r="A1258" s="153"/>
      <c r="B1258" s="153"/>
      <c r="C1258" s="153"/>
      <c r="D1258" s="153"/>
      <c r="E1258" s="153"/>
      <c r="F1258" s="153"/>
      <c r="G1258" s="153"/>
      <c r="H1258" s="153"/>
      <c r="I1258" s="153"/>
      <c r="J1258" s="153"/>
    </row>
    <row r="1259" spans="1:10" x14ac:dyDescent="0.25">
      <c r="A1259" s="153"/>
      <c r="B1259" s="153"/>
      <c r="C1259" s="153"/>
      <c r="D1259" s="153"/>
      <c r="E1259" s="153"/>
      <c r="F1259" s="153"/>
      <c r="G1259" s="153"/>
      <c r="H1259" s="153"/>
      <c r="I1259" s="153"/>
      <c r="J1259" s="153"/>
    </row>
    <row r="1260" spans="1:10" x14ac:dyDescent="0.25">
      <c r="A1260" s="153"/>
      <c r="B1260" s="153"/>
      <c r="C1260" s="153"/>
      <c r="D1260" s="153"/>
      <c r="E1260" s="153"/>
      <c r="F1260" s="153"/>
      <c r="G1260" s="153"/>
      <c r="H1260" s="153"/>
      <c r="I1260" s="153"/>
      <c r="J1260" s="153"/>
    </row>
    <row r="1261" spans="1:10" x14ac:dyDescent="0.25">
      <c r="A1261" s="153"/>
      <c r="B1261" s="153"/>
      <c r="C1261" s="153"/>
      <c r="D1261" s="153"/>
      <c r="E1261" s="153"/>
      <c r="F1261" s="153"/>
      <c r="G1261" s="153"/>
      <c r="H1261" s="153"/>
      <c r="I1261" s="153"/>
      <c r="J1261" s="153"/>
    </row>
    <row r="1262" spans="1:10" x14ac:dyDescent="0.25">
      <c r="A1262" s="153"/>
      <c r="B1262" s="153"/>
      <c r="C1262" s="153"/>
      <c r="D1262" s="153"/>
      <c r="E1262" s="153"/>
      <c r="F1262" s="153"/>
      <c r="G1262" s="153"/>
      <c r="H1262" s="153"/>
      <c r="I1262" s="153"/>
      <c r="J1262" s="153"/>
    </row>
    <row r="1263" spans="1:10" x14ac:dyDescent="0.25">
      <c r="A1263" s="153"/>
      <c r="B1263" s="153"/>
      <c r="C1263" s="153"/>
      <c r="D1263" s="153"/>
      <c r="E1263" s="153"/>
      <c r="F1263" s="153"/>
      <c r="G1263" s="153"/>
      <c r="H1263" s="153"/>
      <c r="I1263" s="153"/>
      <c r="J1263" s="153"/>
    </row>
    <row r="1264" spans="1:10" x14ac:dyDescent="0.25">
      <c r="A1264" s="153"/>
      <c r="B1264" s="153"/>
      <c r="C1264" s="153"/>
      <c r="D1264" s="153"/>
      <c r="E1264" s="153"/>
      <c r="F1264" s="153"/>
      <c r="G1264" s="153"/>
      <c r="H1264" s="153"/>
      <c r="I1264" s="153"/>
      <c r="J1264" s="153"/>
    </row>
    <row r="1265" spans="1:10" x14ac:dyDescent="0.25">
      <c r="A1265" s="153"/>
      <c r="B1265" s="153"/>
      <c r="C1265" s="153"/>
      <c r="D1265" s="153"/>
      <c r="E1265" s="153"/>
      <c r="F1265" s="153"/>
      <c r="G1265" s="153"/>
      <c r="H1265" s="153"/>
      <c r="I1265" s="153"/>
      <c r="J1265" s="153"/>
    </row>
    <row r="1266" spans="1:10" x14ac:dyDescent="0.25">
      <c r="A1266" s="153"/>
      <c r="B1266" s="153"/>
      <c r="C1266" s="153"/>
      <c r="D1266" s="153"/>
      <c r="E1266" s="153"/>
      <c r="F1266" s="153"/>
      <c r="G1266" s="153"/>
      <c r="H1266" s="153"/>
      <c r="I1266" s="153"/>
      <c r="J1266" s="153"/>
    </row>
    <row r="1267" spans="1:10" x14ac:dyDescent="0.25">
      <c r="A1267" s="153"/>
      <c r="B1267" s="153"/>
      <c r="C1267" s="153"/>
      <c r="D1267" s="153"/>
      <c r="E1267" s="153"/>
      <c r="F1267" s="153"/>
      <c r="G1267" s="153"/>
      <c r="H1267" s="153"/>
      <c r="I1267" s="153"/>
      <c r="J1267" s="153"/>
    </row>
    <row r="1268" spans="1:10" x14ac:dyDescent="0.25">
      <c r="A1268" s="153"/>
      <c r="B1268" s="153"/>
      <c r="C1268" s="153"/>
      <c r="D1268" s="153"/>
      <c r="E1268" s="153"/>
      <c r="F1268" s="153"/>
      <c r="G1268" s="153"/>
      <c r="H1268" s="153"/>
      <c r="I1268" s="153"/>
      <c r="J1268" s="153"/>
    </row>
    <row r="1269" spans="1:10" x14ac:dyDescent="0.25">
      <c r="A1269" s="153"/>
      <c r="B1269" s="153"/>
      <c r="C1269" s="153"/>
      <c r="D1269" s="153"/>
      <c r="E1269" s="153"/>
      <c r="F1269" s="153"/>
      <c r="G1269" s="153"/>
      <c r="H1269" s="153"/>
      <c r="I1269" s="153"/>
      <c r="J1269" s="153"/>
    </row>
    <row r="1270" spans="1:10" x14ac:dyDescent="0.25">
      <c r="A1270" s="153"/>
      <c r="B1270" s="153"/>
      <c r="C1270" s="153"/>
      <c r="D1270" s="153"/>
      <c r="E1270" s="153"/>
      <c r="F1270" s="153"/>
      <c r="G1270" s="153"/>
      <c r="H1270" s="153"/>
      <c r="I1270" s="153"/>
      <c r="J1270" s="153"/>
    </row>
    <row r="1271" spans="1:10" x14ac:dyDescent="0.25">
      <c r="A1271" s="153"/>
      <c r="B1271" s="153"/>
      <c r="C1271" s="153"/>
      <c r="D1271" s="153"/>
      <c r="E1271" s="153"/>
      <c r="F1271" s="153"/>
      <c r="G1271" s="153"/>
      <c r="H1271" s="153"/>
      <c r="I1271" s="153"/>
      <c r="J1271" s="153"/>
    </row>
    <row r="1272" spans="1:10" x14ac:dyDescent="0.25">
      <c r="A1272" s="153"/>
      <c r="B1272" s="153"/>
      <c r="C1272" s="153"/>
      <c r="D1272" s="153"/>
      <c r="E1272" s="153"/>
      <c r="F1272" s="153"/>
      <c r="G1272" s="153"/>
      <c r="H1272" s="153"/>
      <c r="I1272" s="153"/>
      <c r="J1272" s="153"/>
    </row>
    <row r="1273" spans="1:10" x14ac:dyDescent="0.25">
      <c r="A1273" s="153"/>
      <c r="B1273" s="153"/>
      <c r="C1273" s="153"/>
      <c r="D1273" s="153"/>
      <c r="E1273" s="153"/>
      <c r="F1273" s="153"/>
      <c r="G1273" s="153"/>
      <c r="H1273" s="153"/>
      <c r="I1273" s="153"/>
      <c r="J1273" s="153"/>
    </row>
    <row r="1274" spans="1:10" x14ac:dyDescent="0.25">
      <c r="A1274" s="153"/>
      <c r="B1274" s="153"/>
      <c r="C1274" s="153"/>
      <c r="D1274" s="153"/>
      <c r="E1274" s="153"/>
      <c r="F1274" s="153"/>
      <c r="G1274" s="153"/>
      <c r="H1274" s="153"/>
      <c r="I1274" s="153"/>
      <c r="J1274" s="153"/>
    </row>
    <row r="1275" spans="1:10" x14ac:dyDescent="0.25">
      <c r="A1275" s="153"/>
      <c r="B1275" s="153"/>
      <c r="C1275" s="153"/>
      <c r="D1275" s="153"/>
      <c r="E1275" s="153"/>
      <c r="F1275" s="153"/>
      <c r="G1275" s="153"/>
      <c r="H1275" s="153"/>
      <c r="I1275" s="153"/>
      <c r="J1275" s="153"/>
    </row>
    <row r="1276" spans="1:10" x14ac:dyDescent="0.25">
      <c r="A1276" s="153"/>
      <c r="B1276" s="153"/>
      <c r="C1276" s="153"/>
      <c r="D1276" s="153"/>
      <c r="E1276" s="153"/>
      <c r="F1276" s="153"/>
      <c r="G1276" s="153"/>
      <c r="H1276" s="153"/>
      <c r="I1276" s="153"/>
      <c r="J1276" s="153"/>
    </row>
    <row r="1277" spans="1:10" x14ac:dyDescent="0.25">
      <c r="A1277" s="153"/>
      <c r="B1277" s="153"/>
      <c r="C1277" s="153"/>
      <c r="D1277" s="153"/>
      <c r="E1277" s="153"/>
      <c r="F1277" s="153"/>
      <c r="G1277" s="153"/>
      <c r="H1277" s="153"/>
      <c r="I1277" s="153"/>
      <c r="J1277" s="153"/>
    </row>
    <row r="1278" spans="1:10" x14ac:dyDescent="0.25">
      <c r="A1278" s="153"/>
      <c r="B1278" s="153"/>
      <c r="C1278" s="153"/>
      <c r="D1278" s="153"/>
      <c r="E1278" s="153"/>
      <c r="F1278" s="153"/>
      <c r="G1278" s="153"/>
      <c r="H1278" s="153"/>
      <c r="I1278" s="153"/>
      <c r="J1278" s="153"/>
    </row>
    <row r="1279" spans="1:10" x14ac:dyDescent="0.25">
      <c r="A1279" s="153"/>
      <c r="B1279" s="153"/>
      <c r="C1279" s="153"/>
      <c r="D1279" s="153"/>
      <c r="E1279" s="153"/>
      <c r="F1279" s="153"/>
      <c r="G1279" s="153"/>
      <c r="H1279" s="153"/>
      <c r="I1279" s="153"/>
      <c r="J1279" s="153"/>
    </row>
    <row r="1280" spans="1:10" x14ac:dyDescent="0.25">
      <c r="A1280" s="153"/>
      <c r="B1280" s="153"/>
      <c r="C1280" s="153"/>
      <c r="D1280" s="153"/>
      <c r="E1280" s="153"/>
      <c r="F1280" s="153"/>
      <c r="G1280" s="153"/>
      <c r="H1280" s="153"/>
      <c r="I1280" s="153"/>
      <c r="J1280" s="153"/>
    </row>
    <row r="1281" spans="1:10" x14ac:dyDescent="0.25">
      <c r="A1281" s="153"/>
      <c r="B1281" s="153"/>
      <c r="C1281" s="153"/>
      <c r="D1281" s="153"/>
      <c r="E1281" s="153"/>
      <c r="F1281" s="153"/>
      <c r="G1281" s="153"/>
      <c r="H1281" s="153"/>
      <c r="I1281" s="153"/>
      <c r="J1281" s="153"/>
    </row>
    <row r="1282" spans="1:10" x14ac:dyDescent="0.25">
      <c r="A1282" s="153"/>
      <c r="B1282" s="153"/>
      <c r="C1282" s="153"/>
      <c r="D1282" s="153"/>
      <c r="E1282" s="153"/>
      <c r="F1282" s="153"/>
      <c r="G1282" s="153"/>
      <c r="H1282" s="153"/>
      <c r="I1282" s="153"/>
      <c r="J1282" s="153"/>
    </row>
    <row r="1283" spans="1:10" x14ac:dyDescent="0.25">
      <c r="A1283" s="153"/>
      <c r="B1283" s="153"/>
      <c r="C1283" s="153"/>
      <c r="D1283" s="153"/>
      <c r="E1283" s="153"/>
      <c r="F1283" s="153"/>
      <c r="G1283" s="153"/>
      <c r="H1283" s="153"/>
      <c r="I1283" s="153"/>
      <c r="J1283" s="153"/>
    </row>
    <row r="1284" spans="1:10" x14ac:dyDescent="0.25">
      <c r="A1284" s="153"/>
      <c r="B1284" s="153"/>
      <c r="C1284" s="153"/>
      <c r="D1284" s="153"/>
      <c r="E1284" s="153"/>
      <c r="F1284" s="153"/>
      <c r="G1284" s="153"/>
      <c r="H1284" s="153"/>
      <c r="I1284" s="153"/>
      <c r="J1284" s="153"/>
    </row>
    <row r="1285" spans="1:10" x14ac:dyDescent="0.25">
      <c r="A1285" s="153"/>
      <c r="B1285" s="153"/>
      <c r="C1285" s="153"/>
      <c r="D1285" s="153"/>
      <c r="E1285" s="153"/>
      <c r="F1285" s="153"/>
      <c r="G1285" s="153"/>
      <c r="H1285" s="153"/>
      <c r="I1285" s="153"/>
      <c r="J1285" s="153"/>
    </row>
    <row r="1286" spans="1:10" x14ac:dyDescent="0.25">
      <c r="A1286" s="153"/>
      <c r="B1286" s="153"/>
      <c r="C1286" s="153"/>
      <c r="D1286" s="153"/>
      <c r="E1286" s="153"/>
      <c r="F1286" s="153"/>
      <c r="G1286" s="153"/>
      <c r="H1286" s="153"/>
      <c r="I1286" s="153"/>
      <c r="J1286" s="153"/>
    </row>
    <row r="1287" spans="1:10" x14ac:dyDescent="0.25">
      <c r="A1287" s="153"/>
      <c r="B1287" s="153"/>
      <c r="C1287" s="153"/>
      <c r="D1287" s="153"/>
      <c r="E1287" s="153"/>
      <c r="F1287" s="153"/>
      <c r="G1287" s="153"/>
      <c r="H1287" s="153"/>
      <c r="I1287" s="153"/>
      <c r="J1287" s="153"/>
    </row>
    <row r="1288" spans="1:10" x14ac:dyDescent="0.25">
      <c r="A1288" s="153"/>
      <c r="B1288" s="153"/>
      <c r="C1288" s="153"/>
      <c r="D1288" s="153"/>
      <c r="E1288" s="153"/>
      <c r="F1288" s="153"/>
      <c r="G1288" s="153"/>
      <c r="H1288" s="153"/>
      <c r="I1288" s="153"/>
      <c r="J1288" s="153"/>
    </row>
    <row r="1289" spans="1:10" x14ac:dyDescent="0.25">
      <c r="A1289" s="153"/>
      <c r="B1289" s="153"/>
      <c r="C1289" s="153"/>
      <c r="D1289" s="153"/>
      <c r="E1289" s="153"/>
      <c r="F1289" s="153"/>
      <c r="G1289" s="153"/>
      <c r="H1289" s="153"/>
      <c r="I1289" s="153"/>
      <c r="J1289" s="153"/>
    </row>
    <row r="1290" spans="1:10" x14ac:dyDescent="0.25">
      <c r="A1290" s="153"/>
      <c r="B1290" s="153"/>
      <c r="C1290" s="153"/>
      <c r="D1290" s="153"/>
      <c r="E1290" s="153"/>
      <c r="F1290" s="153"/>
      <c r="G1290" s="153"/>
      <c r="H1290" s="153"/>
      <c r="I1290" s="153"/>
      <c r="J1290" s="153"/>
    </row>
    <row r="1291" spans="1:10" x14ac:dyDescent="0.25">
      <c r="A1291" s="153"/>
      <c r="B1291" s="153"/>
      <c r="C1291" s="153"/>
      <c r="D1291" s="153"/>
      <c r="E1291" s="153"/>
      <c r="F1291" s="153"/>
      <c r="G1291" s="153"/>
      <c r="H1291" s="153"/>
      <c r="I1291" s="153"/>
      <c r="J1291" s="153"/>
    </row>
    <row r="1292" spans="1:10" x14ac:dyDescent="0.25">
      <c r="A1292" s="153"/>
      <c r="B1292" s="153"/>
      <c r="C1292" s="153"/>
      <c r="D1292" s="153"/>
      <c r="E1292" s="153"/>
      <c r="F1292" s="153"/>
      <c r="G1292" s="153"/>
      <c r="H1292" s="153"/>
      <c r="I1292" s="153"/>
      <c r="J1292" s="153"/>
    </row>
    <row r="1293" spans="1:10" x14ac:dyDescent="0.25">
      <c r="A1293" s="153"/>
      <c r="B1293" s="153"/>
      <c r="C1293" s="153"/>
      <c r="D1293" s="153"/>
      <c r="E1293" s="153"/>
      <c r="F1293" s="153"/>
      <c r="G1293" s="153"/>
      <c r="H1293" s="153"/>
      <c r="I1293" s="153"/>
      <c r="J1293" s="153"/>
    </row>
    <row r="1294" spans="1:10" x14ac:dyDescent="0.25">
      <c r="A1294" s="153"/>
      <c r="B1294" s="153"/>
      <c r="C1294" s="153"/>
      <c r="D1294" s="153"/>
      <c r="E1294" s="153"/>
      <c r="F1294" s="153"/>
      <c r="G1294" s="153"/>
      <c r="H1294" s="153"/>
      <c r="I1294" s="153"/>
      <c r="J1294" s="153"/>
    </row>
    <row r="1295" spans="1:10" x14ac:dyDescent="0.25">
      <c r="A1295" s="153"/>
      <c r="B1295" s="153"/>
      <c r="C1295" s="153"/>
      <c r="D1295" s="153"/>
      <c r="E1295" s="153"/>
      <c r="F1295" s="153"/>
      <c r="G1295" s="153"/>
      <c r="H1295" s="153"/>
      <c r="I1295" s="153"/>
      <c r="J1295" s="153"/>
    </row>
    <row r="1296" spans="1:10" x14ac:dyDescent="0.25">
      <c r="A1296" s="153"/>
      <c r="B1296" s="153"/>
      <c r="C1296" s="153"/>
      <c r="D1296" s="153"/>
      <c r="E1296" s="153"/>
      <c r="F1296" s="153"/>
      <c r="G1296" s="153"/>
      <c r="H1296" s="153"/>
      <c r="I1296" s="153"/>
      <c r="J1296" s="153"/>
    </row>
    <row r="1297" spans="1:10" x14ac:dyDescent="0.25">
      <c r="A1297" s="153"/>
      <c r="B1297" s="153"/>
      <c r="C1297" s="153"/>
      <c r="D1297" s="153"/>
      <c r="E1297" s="153"/>
      <c r="F1297" s="153"/>
      <c r="G1297" s="153"/>
      <c r="H1297" s="153"/>
      <c r="I1297" s="153"/>
      <c r="J1297" s="153"/>
    </row>
    <row r="1298" spans="1:10" x14ac:dyDescent="0.25">
      <c r="A1298" s="153"/>
      <c r="B1298" s="153"/>
      <c r="C1298" s="153"/>
      <c r="D1298" s="153"/>
      <c r="E1298" s="153"/>
      <c r="F1298" s="153"/>
      <c r="G1298" s="153"/>
      <c r="H1298" s="153"/>
      <c r="I1298" s="153"/>
      <c r="J1298" s="153"/>
    </row>
    <row r="1299" spans="1:10" x14ac:dyDescent="0.25">
      <c r="A1299" s="153"/>
      <c r="B1299" s="153"/>
      <c r="C1299" s="153"/>
      <c r="D1299" s="153"/>
      <c r="E1299" s="153"/>
      <c r="F1299" s="153"/>
      <c r="G1299" s="153"/>
      <c r="H1299" s="153"/>
      <c r="I1299" s="153"/>
      <c r="J1299" s="153"/>
    </row>
    <row r="1300" spans="1:10" x14ac:dyDescent="0.25">
      <c r="A1300" s="153"/>
      <c r="B1300" s="153"/>
      <c r="C1300" s="153"/>
      <c r="D1300" s="153"/>
      <c r="E1300" s="153"/>
      <c r="F1300" s="153"/>
      <c r="G1300" s="153"/>
      <c r="H1300" s="153"/>
      <c r="I1300" s="153"/>
      <c r="J1300" s="153"/>
    </row>
    <row r="1301" spans="1:10" x14ac:dyDescent="0.25">
      <c r="A1301" s="153"/>
      <c r="B1301" s="153"/>
      <c r="C1301" s="153"/>
      <c r="D1301" s="153"/>
      <c r="E1301" s="153"/>
      <c r="F1301" s="153"/>
      <c r="G1301" s="153"/>
      <c r="H1301" s="153"/>
      <c r="I1301" s="153"/>
      <c r="J1301" s="153"/>
    </row>
    <row r="1302" spans="1:10" x14ac:dyDescent="0.25">
      <c r="A1302" s="153"/>
      <c r="B1302" s="153"/>
      <c r="C1302" s="153"/>
      <c r="D1302" s="153"/>
      <c r="E1302" s="153"/>
      <c r="F1302" s="153"/>
      <c r="G1302" s="153"/>
      <c r="H1302" s="153"/>
      <c r="I1302" s="153"/>
      <c r="J1302" s="153"/>
    </row>
    <row r="1303" spans="1:10" x14ac:dyDescent="0.25">
      <c r="A1303" s="153"/>
      <c r="B1303" s="153"/>
      <c r="C1303" s="153"/>
      <c r="D1303" s="153"/>
      <c r="E1303" s="153"/>
      <c r="F1303" s="153"/>
      <c r="G1303" s="153"/>
      <c r="H1303" s="153"/>
      <c r="I1303" s="153"/>
      <c r="J1303" s="153"/>
    </row>
    <row r="1304" spans="1:10" x14ac:dyDescent="0.25">
      <c r="A1304" s="153"/>
      <c r="B1304" s="153"/>
      <c r="C1304" s="153"/>
      <c r="D1304" s="153"/>
      <c r="E1304" s="153"/>
      <c r="F1304" s="153"/>
      <c r="G1304" s="153"/>
      <c r="H1304" s="153"/>
      <c r="I1304" s="153"/>
      <c r="J1304" s="153"/>
    </row>
    <row r="1305" spans="1:10" x14ac:dyDescent="0.25">
      <c r="A1305" s="153"/>
      <c r="B1305" s="153"/>
      <c r="C1305" s="153"/>
      <c r="D1305" s="153"/>
      <c r="E1305" s="153"/>
      <c r="F1305" s="153"/>
      <c r="G1305" s="153"/>
      <c r="H1305" s="153"/>
      <c r="I1305" s="153"/>
      <c r="J1305" s="153"/>
    </row>
    <row r="1306" spans="1:10" x14ac:dyDescent="0.25">
      <c r="A1306" s="153"/>
      <c r="B1306" s="153"/>
      <c r="C1306" s="153"/>
      <c r="D1306" s="153"/>
      <c r="E1306" s="153"/>
      <c r="F1306" s="153"/>
      <c r="G1306" s="153"/>
      <c r="H1306" s="153"/>
      <c r="I1306" s="153"/>
      <c r="J1306" s="153"/>
    </row>
    <row r="1307" spans="1:10" x14ac:dyDescent="0.25">
      <c r="A1307" s="153"/>
      <c r="B1307" s="153"/>
      <c r="C1307" s="153"/>
      <c r="D1307" s="153"/>
      <c r="E1307" s="153"/>
      <c r="F1307" s="153"/>
      <c r="G1307" s="153"/>
      <c r="H1307" s="153"/>
      <c r="I1307" s="153"/>
      <c r="J1307" s="153"/>
    </row>
    <row r="1308" spans="1:10" x14ac:dyDescent="0.25">
      <c r="A1308" s="153"/>
      <c r="B1308" s="153"/>
      <c r="C1308" s="153"/>
      <c r="D1308" s="153"/>
      <c r="E1308" s="153"/>
      <c r="F1308" s="153"/>
      <c r="G1308" s="153"/>
      <c r="H1308" s="153"/>
      <c r="I1308" s="153"/>
      <c r="J1308" s="153"/>
    </row>
    <row r="1309" spans="1:10" x14ac:dyDescent="0.25">
      <c r="A1309" s="153"/>
      <c r="B1309" s="153"/>
      <c r="C1309" s="153"/>
      <c r="D1309" s="153"/>
      <c r="E1309" s="153"/>
      <c r="F1309" s="153"/>
      <c r="G1309" s="153"/>
      <c r="H1309" s="153"/>
      <c r="I1309" s="153"/>
      <c r="J1309" s="153"/>
    </row>
    <row r="1310" spans="1:10" x14ac:dyDescent="0.25">
      <c r="A1310" s="153"/>
      <c r="B1310" s="153"/>
      <c r="C1310" s="153"/>
      <c r="D1310" s="153"/>
      <c r="E1310" s="153"/>
      <c r="F1310" s="153"/>
      <c r="G1310" s="153"/>
      <c r="H1310" s="153"/>
      <c r="I1310" s="153"/>
      <c r="J1310" s="153"/>
    </row>
    <row r="1311" spans="1:10" x14ac:dyDescent="0.25">
      <c r="A1311" s="153"/>
      <c r="B1311" s="153"/>
      <c r="C1311" s="153"/>
      <c r="D1311" s="153"/>
      <c r="E1311" s="153"/>
      <c r="F1311" s="153"/>
      <c r="G1311" s="153"/>
      <c r="H1311" s="153"/>
      <c r="I1311" s="153"/>
      <c r="J1311" s="153"/>
    </row>
    <row r="1312" spans="1:10" x14ac:dyDescent="0.25">
      <c r="A1312" s="153"/>
      <c r="B1312" s="153"/>
      <c r="C1312" s="153"/>
      <c r="D1312" s="153"/>
      <c r="E1312" s="153"/>
      <c r="F1312" s="153"/>
      <c r="G1312" s="153"/>
      <c r="H1312" s="153"/>
      <c r="I1312" s="153"/>
      <c r="J1312" s="153"/>
    </row>
    <row r="1313" spans="1:10" x14ac:dyDescent="0.25">
      <c r="A1313" s="153"/>
      <c r="B1313" s="153"/>
      <c r="C1313" s="153"/>
      <c r="D1313" s="153"/>
      <c r="E1313" s="153"/>
      <c r="F1313" s="153"/>
      <c r="G1313" s="153"/>
      <c r="H1313" s="153"/>
      <c r="I1313" s="153"/>
      <c r="J1313" s="153"/>
    </row>
    <row r="1314" spans="1:10" x14ac:dyDescent="0.25">
      <c r="A1314" s="153"/>
      <c r="B1314" s="153"/>
      <c r="C1314" s="153"/>
      <c r="D1314" s="153"/>
      <c r="E1314" s="153"/>
      <c r="F1314" s="153"/>
      <c r="G1314" s="153"/>
      <c r="H1314" s="153"/>
      <c r="I1314" s="153"/>
      <c r="J1314" s="153"/>
    </row>
    <row r="1315" spans="1:10" x14ac:dyDescent="0.25">
      <c r="A1315" s="153"/>
      <c r="B1315" s="153"/>
      <c r="C1315" s="153"/>
      <c r="D1315" s="153"/>
      <c r="E1315" s="153"/>
      <c r="F1315" s="153"/>
      <c r="G1315" s="153"/>
      <c r="H1315" s="153"/>
      <c r="I1315" s="153"/>
      <c r="J1315" s="153"/>
    </row>
    <row r="1316" spans="1:10" x14ac:dyDescent="0.25">
      <c r="A1316" s="153"/>
      <c r="B1316" s="153"/>
      <c r="C1316" s="153"/>
      <c r="D1316" s="153"/>
      <c r="E1316" s="153"/>
      <c r="F1316" s="153"/>
      <c r="G1316" s="153"/>
      <c r="H1316" s="153"/>
      <c r="I1316" s="153"/>
      <c r="J1316" s="153"/>
    </row>
    <row r="1317" spans="1:10" x14ac:dyDescent="0.25">
      <c r="A1317" s="153"/>
      <c r="B1317" s="153"/>
      <c r="C1317" s="153"/>
      <c r="D1317" s="153"/>
      <c r="E1317" s="153"/>
      <c r="F1317" s="153"/>
      <c r="G1317" s="153"/>
      <c r="H1317" s="153"/>
      <c r="I1317" s="153"/>
      <c r="J1317" s="153"/>
    </row>
    <row r="1318" spans="1:10" x14ac:dyDescent="0.25">
      <c r="A1318" s="153"/>
      <c r="B1318" s="153"/>
      <c r="C1318" s="153"/>
      <c r="D1318" s="153"/>
      <c r="E1318" s="153"/>
      <c r="F1318" s="153"/>
      <c r="G1318" s="153"/>
      <c r="H1318" s="153"/>
      <c r="I1318" s="153"/>
      <c r="J1318" s="153"/>
    </row>
    <row r="1319" spans="1:10" x14ac:dyDescent="0.25">
      <c r="A1319" s="153"/>
      <c r="B1319" s="153"/>
      <c r="C1319" s="153"/>
      <c r="D1319" s="153"/>
      <c r="E1319" s="153"/>
      <c r="F1319" s="153"/>
      <c r="G1319" s="153"/>
      <c r="H1319" s="153"/>
      <c r="I1319" s="153"/>
      <c r="J1319" s="153"/>
    </row>
    <row r="1320" spans="1:10" x14ac:dyDescent="0.25">
      <c r="A1320" s="153"/>
      <c r="B1320" s="153"/>
      <c r="C1320" s="153"/>
      <c r="D1320" s="153"/>
      <c r="E1320" s="153"/>
      <c r="F1320" s="153"/>
      <c r="G1320" s="153"/>
      <c r="H1320" s="153"/>
      <c r="I1320" s="153"/>
      <c r="J1320" s="153"/>
    </row>
    <row r="1321" spans="1:10" x14ac:dyDescent="0.25">
      <c r="A1321" s="153"/>
      <c r="B1321" s="153"/>
      <c r="C1321" s="153"/>
      <c r="D1321" s="153"/>
      <c r="E1321" s="153"/>
      <c r="F1321" s="153"/>
      <c r="G1321" s="153"/>
      <c r="H1321" s="153"/>
      <c r="I1321" s="153"/>
      <c r="J1321" s="153"/>
    </row>
    <row r="1322" spans="1:10" x14ac:dyDescent="0.25">
      <c r="A1322" s="153"/>
      <c r="B1322" s="153"/>
      <c r="C1322" s="153"/>
      <c r="D1322" s="153"/>
      <c r="E1322" s="153"/>
      <c r="F1322" s="153"/>
      <c r="G1322" s="153"/>
      <c r="H1322" s="153"/>
      <c r="I1322" s="153"/>
      <c r="J1322" s="153"/>
    </row>
    <row r="1323" spans="1:10" x14ac:dyDescent="0.25">
      <c r="A1323" s="153"/>
      <c r="B1323" s="153"/>
      <c r="C1323" s="153"/>
      <c r="D1323" s="153"/>
      <c r="E1323" s="153"/>
      <c r="F1323" s="153"/>
      <c r="G1323" s="153"/>
      <c r="H1323" s="153"/>
      <c r="I1323" s="153"/>
      <c r="J1323" s="153"/>
    </row>
    <row r="1324" spans="1:10" x14ac:dyDescent="0.25">
      <c r="A1324" s="153"/>
      <c r="B1324" s="153"/>
      <c r="C1324" s="153"/>
      <c r="D1324" s="153"/>
      <c r="E1324" s="153"/>
      <c r="F1324" s="153"/>
      <c r="G1324" s="153"/>
      <c r="H1324" s="153"/>
      <c r="I1324" s="153"/>
      <c r="J1324" s="153"/>
    </row>
    <row r="1325" spans="1:10" x14ac:dyDescent="0.25">
      <c r="A1325" s="153"/>
      <c r="B1325" s="153"/>
      <c r="C1325" s="153"/>
      <c r="D1325" s="153"/>
      <c r="E1325" s="153"/>
      <c r="F1325" s="153"/>
      <c r="G1325" s="153"/>
      <c r="H1325" s="153"/>
      <c r="I1325" s="153"/>
      <c r="J1325" s="153"/>
    </row>
    <row r="1326" spans="1:10" x14ac:dyDescent="0.25">
      <c r="A1326" s="153"/>
      <c r="B1326" s="153"/>
      <c r="C1326" s="153"/>
      <c r="D1326" s="153"/>
      <c r="E1326" s="153"/>
      <c r="F1326" s="153"/>
      <c r="G1326" s="153"/>
      <c r="H1326" s="153"/>
      <c r="I1326" s="153"/>
      <c r="J1326" s="153"/>
    </row>
    <row r="1327" spans="1:10" x14ac:dyDescent="0.25">
      <c r="A1327" s="153"/>
      <c r="B1327" s="153"/>
      <c r="C1327" s="153"/>
      <c r="D1327" s="153"/>
      <c r="E1327" s="153"/>
      <c r="F1327" s="153"/>
      <c r="G1327" s="153"/>
      <c r="H1327" s="153"/>
      <c r="I1327" s="153"/>
      <c r="J1327" s="153"/>
    </row>
    <row r="1328" spans="1:10" x14ac:dyDescent="0.25">
      <c r="A1328" s="153"/>
      <c r="B1328" s="153"/>
      <c r="C1328" s="153"/>
      <c r="D1328" s="153"/>
      <c r="E1328" s="153"/>
      <c r="F1328" s="153"/>
      <c r="G1328" s="153"/>
      <c r="H1328" s="153"/>
      <c r="I1328" s="153"/>
      <c r="J1328" s="153"/>
    </row>
    <row r="1329" spans="1:10" x14ac:dyDescent="0.25">
      <c r="A1329" s="153"/>
      <c r="B1329" s="153"/>
      <c r="C1329" s="153"/>
      <c r="D1329" s="153"/>
      <c r="E1329" s="153"/>
      <c r="F1329" s="153"/>
      <c r="G1329" s="153"/>
      <c r="H1329" s="153"/>
      <c r="I1329" s="153"/>
      <c r="J1329" s="153"/>
    </row>
    <row r="1330" spans="1:10" x14ac:dyDescent="0.25">
      <c r="A1330" s="153"/>
      <c r="B1330" s="153"/>
      <c r="C1330" s="153"/>
      <c r="D1330" s="153"/>
      <c r="E1330" s="153"/>
      <c r="F1330" s="153"/>
      <c r="G1330" s="153"/>
      <c r="H1330" s="153"/>
      <c r="I1330" s="153"/>
      <c r="J1330" s="153"/>
    </row>
    <row r="1331" spans="1:10" x14ac:dyDescent="0.25">
      <c r="A1331" s="153"/>
      <c r="B1331" s="153"/>
      <c r="C1331" s="153"/>
      <c r="D1331" s="153"/>
      <c r="E1331" s="153"/>
      <c r="F1331" s="153"/>
      <c r="G1331" s="153"/>
      <c r="H1331" s="153"/>
      <c r="I1331" s="153"/>
      <c r="J1331" s="153"/>
    </row>
    <row r="1332" spans="1:10" x14ac:dyDescent="0.25">
      <c r="A1332" s="153"/>
      <c r="B1332" s="153"/>
      <c r="C1332" s="153"/>
      <c r="D1332" s="153"/>
      <c r="E1332" s="153"/>
      <c r="F1332" s="153"/>
      <c r="G1332" s="153"/>
      <c r="H1332" s="153"/>
      <c r="I1332" s="153"/>
      <c r="J1332" s="153"/>
    </row>
    <row r="1333" spans="1:10" x14ac:dyDescent="0.25">
      <c r="A1333" s="153"/>
      <c r="B1333" s="153"/>
      <c r="C1333" s="153"/>
      <c r="D1333" s="153"/>
      <c r="E1333" s="153"/>
      <c r="F1333" s="153"/>
      <c r="G1333" s="153"/>
      <c r="H1333" s="153"/>
      <c r="I1333" s="153"/>
      <c r="J1333" s="153"/>
    </row>
    <row r="1334" spans="1:10" x14ac:dyDescent="0.25">
      <c r="A1334" s="153"/>
      <c r="B1334" s="153"/>
      <c r="C1334" s="153"/>
      <c r="D1334" s="153"/>
      <c r="E1334" s="153"/>
      <c r="F1334" s="153"/>
      <c r="G1334" s="153"/>
      <c r="H1334" s="153"/>
      <c r="I1334" s="153"/>
      <c r="J1334" s="153"/>
    </row>
    <row r="1335" spans="1:10" x14ac:dyDescent="0.25">
      <c r="A1335" s="153"/>
      <c r="B1335" s="153"/>
      <c r="C1335" s="153"/>
      <c r="D1335" s="153"/>
      <c r="E1335" s="153"/>
      <c r="F1335" s="153"/>
      <c r="G1335" s="153"/>
      <c r="H1335" s="153"/>
      <c r="I1335" s="153"/>
      <c r="J1335" s="153"/>
    </row>
    <row r="1336" spans="1:10" x14ac:dyDescent="0.25">
      <c r="A1336" s="153"/>
      <c r="B1336" s="153"/>
      <c r="C1336" s="153"/>
      <c r="D1336" s="153"/>
      <c r="E1336" s="153"/>
      <c r="F1336" s="153"/>
      <c r="G1336" s="153"/>
      <c r="H1336" s="153"/>
      <c r="I1336" s="153"/>
      <c r="J1336" s="153"/>
    </row>
    <row r="1337" spans="1:10" x14ac:dyDescent="0.25">
      <c r="A1337" s="153"/>
      <c r="B1337" s="153"/>
      <c r="C1337" s="153"/>
      <c r="D1337" s="153"/>
      <c r="E1337" s="153"/>
      <c r="F1337" s="153"/>
      <c r="G1337" s="153"/>
      <c r="H1337" s="153"/>
      <c r="I1337" s="153"/>
      <c r="J1337" s="153"/>
    </row>
    <row r="1338" spans="1:10" x14ac:dyDescent="0.25">
      <c r="A1338" s="153"/>
      <c r="B1338" s="153"/>
      <c r="C1338" s="153"/>
      <c r="D1338" s="153"/>
      <c r="E1338" s="153"/>
      <c r="F1338" s="153"/>
      <c r="G1338" s="153"/>
      <c r="H1338" s="153"/>
      <c r="I1338" s="153"/>
      <c r="J1338" s="153"/>
    </row>
    <row r="1339" spans="1:10" x14ac:dyDescent="0.25">
      <c r="A1339" s="153"/>
      <c r="B1339" s="153"/>
      <c r="C1339" s="153"/>
      <c r="D1339" s="153"/>
      <c r="E1339" s="153"/>
      <c r="F1339" s="153"/>
      <c r="G1339" s="153"/>
      <c r="H1339" s="153"/>
      <c r="I1339" s="153"/>
      <c r="J1339" s="153"/>
    </row>
    <row r="1340" spans="1:10" x14ac:dyDescent="0.25">
      <c r="A1340" s="153"/>
      <c r="B1340" s="153"/>
      <c r="C1340" s="153"/>
      <c r="D1340" s="153"/>
      <c r="E1340" s="153"/>
      <c r="F1340" s="153"/>
      <c r="G1340" s="153"/>
      <c r="H1340" s="153"/>
      <c r="I1340" s="153"/>
      <c r="J1340" s="153"/>
    </row>
    <row r="1341" spans="1:10" x14ac:dyDescent="0.25">
      <c r="A1341" s="153"/>
      <c r="B1341" s="153"/>
      <c r="C1341" s="153"/>
      <c r="D1341" s="153"/>
      <c r="E1341" s="153"/>
      <c r="F1341" s="153"/>
      <c r="G1341" s="153"/>
      <c r="H1341" s="153"/>
      <c r="I1341" s="153"/>
      <c r="J1341" s="153"/>
    </row>
    <row r="1342" spans="1:10" x14ac:dyDescent="0.25">
      <c r="A1342" s="153"/>
      <c r="B1342" s="153"/>
      <c r="C1342" s="153"/>
      <c r="D1342" s="153"/>
      <c r="E1342" s="153"/>
      <c r="F1342" s="153"/>
      <c r="G1342" s="153"/>
      <c r="H1342" s="153"/>
      <c r="I1342" s="153"/>
      <c r="J1342" s="153"/>
    </row>
    <row r="1343" spans="1:10" x14ac:dyDescent="0.25">
      <c r="A1343" s="153"/>
      <c r="B1343" s="153"/>
      <c r="C1343" s="153"/>
      <c r="D1343" s="153"/>
      <c r="E1343" s="153"/>
      <c r="F1343" s="153"/>
      <c r="G1343" s="153"/>
      <c r="H1343" s="153"/>
      <c r="I1343" s="153"/>
      <c r="J1343" s="153"/>
    </row>
    <row r="1344" spans="1:10" x14ac:dyDescent="0.25">
      <c r="A1344" s="153"/>
      <c r="B1344" s="153"/>
      <c r="C1344" s="153"/>
      <c r="D1344" s="153"/>
      <c r="E1344" s="153"/>
      <c r="F1344" s="153"/>
      <c r="G1344" s="153"/>
      <c r="H1344" s="153"/>
      <c r="I1344" s="153"/>
      <c r="J1344" s="153"/>
    </row>
    <row r="1345" spans="1:10" x14ac:dyDescent="0.25">
      <c r="A1345" s="153"/>
      <c r="B1345" s="153"/>
      <c r="C1345" s="153"/>
      <c r="D1345" s="153"/>
      <c r="E1345" s="153"/>
      <c r="F1345" s="153"/>
      <c r="G1345" s="153"/>
      <c r="H1345" s="153"/>
      <c r="I1345" s="153"/>
      <c r="J1345" s="153"/>
    </row>
    <row r="1346" spans="1:10" x14ac:dyDescent="0.25">
      <c r="A1346" s="153"/>
      <c r="B1346" s="153"/>
      <c r="C1346" s="153"/>
      <c r="D1346" s="153"/>
      <c r="E1346" s="153"/>
      <c r="F1346" s="153"/>
      <c r="G1346" s="153"/>
      <c r="H1346" s="153"/>
      <c r="I1346" s="153"/>
      <c r="J1346" s="153"/>
    </row>
    <row r="1347" spans="1:10" x14ac:dyDescent="0.25">
      <c r="A1347" s="153"/>
      <c r="B1347" s="153"/>
      <c r="C1347" s="153"/>
      <c r="D1347" s="153"/>
      <c r="E1347" s="153"/>
      <c r="F1347" s="153"/>
      <c r="G1347" s="153"/>
      <c r="H1347" s="153"/>
      <c r="I1347" s="153"/>
      <c r="J1347" s="153"/>
    </row>
    <row r="1348" spans="1:10" x14ac:dyDescent="0.25">
      <c r="A1348" s="153"/>
      <c r="B1348" s="153"/>
      <c r="C1348" s="153"/>
      <c r="D1348" s="153"/>
      <c r="E1348" s="153"/>
      <c r="F1348" s="153"/>
      <c r="G1348" s="153"/>
      <c r="H1348" s="153"/>
      <c r="I1348" s="153"/>
      <c r="J1348" s="153"/>
    </row>
    <row r="1349" spans="1:10" x14ac:dyDescent="0.25">
      <c r="A1349" s="153"/>
      <c r="B1349" s="153"/>
      <c r="C1349" s="153"/>
      <c r="D1349" s="153"/>
      <c r="E1349" s="153"/>
      <c r="F1349" s="153"/>
      <c r="G1349" s="153"/>
      <c r="H1349" s="153"/>
      <c r="I1349" s="153"/>
      <c r="J1349" s="153"/>
    </row>
    <row r="1350" spans="1:10" x14ac:dyDescent="0.25">
      <c r="A1350" s="153"/>
      <c r="B1350" s="153"/>
      <c r="C1350" s="153"/>
      <c r="D1350" s="153"/>
      <c r="E1350" s="153"/>
      <c r="F1350" s="153"/>
      <c r="G1350" s="153"/>
      <c r="H1350" s="153"/>
      <c r="I1350" s="153"/>
      <c r="J1350" s="153"/>
    </row>
    <row r="1351" spans="1:10" x14ac:dyDescent="0.25">
      <c r="A1351" s="153"/>
      <c r="B1351" s="153"/>
      <c r="C1351" s="153"/>
      <c r="D1351" s="153"/>
      <c r="E1351" s="153"/>
      <c r="F1351" s="153"/>
      <c r="G1351" s="153"/>
      <c r="H1351" s="153"/>
      <c r="I1351" s="153"/>
      <c r="J1351" s="153"/>
    </row>
    <row r="1352" spans="1:10" x14ac:dyDescent="0.25">
      <c r="A1352" s="153"/>
      <c r="B1352" s="153"/>
      <c r="C1352" s="153"/>
      <c r="D1352" s="153"/>
      <c r="E1352" s="153"/>
      <c r="F1352" s="153"/>
      <c r="G1352" s="153"/>
      <c r="H1352" s="153"/>
      <c r="I1352" s="153"/>
      <c r="J1352" s="153"/>
    </row>
    <row r="1353" spans="1:10" x14ac:dyDescent="0.25">
      <c r="A1353" s="153"/>
      <c r="B1353" s="153"/>
      <c r="C1353" s="153"/>
      <c r="D1353" s="153"/>
      <c r="E1353" s="153"/>
      <c r="F1353" s="153"/>
      <c r="G1353" s="153"/>
      <c r="H1353" s="153"/>
      <c r="I1353" s="153"/>
      <c r="J1353" s="153"/>
    </row>
    <row r="1354" spans="1:10" x14ac:dyDescent="0.25">
      <c r="A1354" s="153"/>
      <c r="B1354" s="153"/>
      <c r="C1354" s="153"/>
      <c r="D1354" s="153"/>
      <c r="E1354" s="153"/>
      <c r="F1354" s="153"/>
      <c r="G1354" s="153"/>
      <c r="H1354" s="153"/>
      <c r="I1354" s="153"/>
      <c r="J1354" s="153"/>
    </row>
    <row r="1355" spans="1:10" x14ac:dyDescent="0.25">
      <c r="A1355" s="153"/>
      <c r="B1355" s="153"/>
      <c r="C1355" s="153"/>
      <c r="D1355" s="153"/>
      <c r="E1355" s="153"/>
      <c r="F1355" s="153"/>
      <c r="G1355" s="153"/>
      <c r="H1355" s="153"/>
      <c r="I1355" s="153"/>
      <c r="J1355" s="153"/>
    </row>
    <row r="1356" spans="1:10" x14ac:dyDescent="0.25">
      <c r="A1356" s="153"/>
      <c r="B1356" s="153"/>
      <c r="C1356" s="153"/>
      <c r="D1356" s="153"/>
      <c r="E1356" s="153"/>
      <c r="F1356" s="153"/>
      <c r="G1356" s="153"/>
      <c r="H1356" s="153"/>
      <c r="I1356" s="153"/>
      <c r="J1356" s="153"/>
    </row>
    <row r="1357" spans="1:10" x14ac:dyDescent="0.25">
      <c r="A1357" s="153"/>
      <c r="B1357" s="153"/>
      <c r="C1357" s="153"/>
      <c r="D1357" s="153"/>
      <c r="E1357" s="153"/>
      <c r="F1357" s="153"/>
      <c r="G1357" s="153"/>
      <c r="H1357" s="153"/>
      <c r="I1357" s="153"/>
      <c r="J1357" s="153"/>
    </row>
    <row r="1358" spans="1:10" x14ac:dyDescent="0.25">
      <c r="A1358" s="153"/>
      <c r="B1358" s="153"/>
      <c r="C1358" s="153"/>
      <c r="D1358" s="153"/>
      <c r="E1358" s="153"/>
      <c r="F1358" s="153"/>
      <c r="G1358" s="153"/>
      <c r="H1358" s="153"/>
      <c r="I1358" s="153"/>
      <c r="J1358" s="153"/>
    </row>
    <row r="1359" spans="1:10" x14ac:dyDescent="0.25">
      <c r="A1359" s="153"/>
      <c r="B1359" s="153"/>
      <c r="C1359" s="153"/>
      <c r="D1359" s="153"/>
      <c r="E1359" s="153"/>
      <c r="F1359" s="153"/>
      <c r="G1359" s="153"/>
      <c r="H1359" s="153"/>
      <c r="I1359" s="153"/>
      <c r="J1359" s="153"/>
    </row>
    <row r="1360" spans="1:10" x14ac:dyDescent="0.25">
      <c r="A1360" s="153"/>
      <c r="B1360" s="153"/>
      <c r="C1360" s="153"/>
      <c r="D1360" s="153"/>
      <c r="E1360" s="153"/>
      <c r="F1360" s="153"/>
      <c r="G1360" s="153"/>
      <c r="H1360" s="153"/>
      <c r="I1360" s="153"/>
      <c r="J1360" s="153"/>
    </row>
    <row r="1361" spans="1:10" x14ac:dyDescent="0.25">
      <c r="A1361" s="153"/>
      <c r="B1361" s="153"/>
      <c r="C1361" s="153"/>
      <c r="D1361" s="153"/>
      <c r="E1361" s="153"/>
      <c r="F1361" s="153"/>
      <c r="G1361" s="153"/>
      <c r="H1361" s="153"/>
      <c r="I1361" s="153"/>
      <c r="J1361" s="153"/>
    </row>
    <row r="1362" spans="1:10" x14ac:dyDescent="0.25">
      <c r="A1362" s="153"/>
      <c r="B1362" s="153"/>
      <c r="C1362" s="153"/>
      <c r="D1362" s="153"/>
      <c r="E1362" s="153"/>
      <c r="F1362" s="153"/>
      <c r="G1362" s="153"/>
      <c r="H1362" s="153"/>
      <c r="I1362" s="153"/>
      <c r="J1362" s="153"/>
    </row>
    <row r="1363" spans="1:10" x14ac:dyDescent="0.25">
      <c r="A1363" s="153"/>
      <c r="B1363" s="153"/>
      <c r="C1363" s="153"/>
      <c r="D1363" s="153"/>
      <c r="E1363" s="153"/>
      <c r="F1363" s="153"/>
      <c r="G1363" s="153"/>
      <c r="H1363" s="153"/>
      <c r="I1363" s="153"/>
      <c r="J1363" s="153"/>
    </row>
    <row r="1364" spans="1:10" x14ac:dyDescent="0.25">
      <c r="A1364" s="153"/>
      <c r="B1364" s="153"/>
      <c r="C1364" s="153"/>
      <c r="D1364" s="153"/>
      <c r="E1364" s="153"/>
      <c r="F1364" s="153"/>
      <c r="G1364" s="153"/>
      <c r="H1364" s="153"/>
      <c r="I1364" s="153"/>
      <c r="J1364" s="153"/>
    </row>
    <row r="1365" spans="1:10" x14ac:dyDescent="0.25">
      <c r="A1365" s="153"/>
      <c r="B1365" s="153"/>
      <c r="C1365" s="153"/>
      <c r="D1365" s="153"/>
      <c r="E1365" s="153"/>
      <c r="F1365" s="153"/>
      <c r="G1365" s="153"/>
      <c r="H1365" s="153"/>
      <c r="I1365" s="153"/>
      <c r="J1365" s="153"/>
    </row>
    <row r="1366" spans="1:10" x14ac:dyDescent="0.25">
      <c r="A1366" s="153"/>
      <c r="B1366" s="153"/>
      <c r="C1366" s="153"/>
      <c r="D1366" s="153"/>
      <c r="E1366" s="153"/>
      <c r="F1366" s="153"/>
      <c r="G1366" s="153"/>
      <c r="H1366" s="153"/>
      <c r="I1366" s="153"/>
      <c r="J1366" s="153"/>
    </row>
    <row r="1367" spans="1:10" x14ac:dyDescent="0.25">
      <c r="A1367" s="153"/>
      <c r="B1367" s="153"/>
      <c r="C1367" s="153"/>
      <c r="D1367" s="153"/>
      <c r="E1367" s="153"/>
      <c r="F1367" s="153"/>
      <c r="G1367" s="153"/>
      <c r="H1367" s="153"/>
      <c r="I1367" s="153"/>
      <c r="J1367" s="153"/>
    </row>
    <row r="1368" spans="1:10" x14ac:dyDescent="0.25">
      <c r="A1368" s="153"/>
      <c r="B1368" s="153"/>
      <c r="C1368" s="153"/>
      <c r="D1368" s="153"/>
      <c r="E1368" s="153"/>
      <c r="F1368" s="153"/>
      <c r="G1368" s="153"/>
      <c r="H1368" s="153"/>
      <c r="I1368" s="153"/>
      <c r="J1368" s="153"/>
    </row>
    <row r="1369" spans="1:10" x14ac:dyDescent="0.25">
      <c r="A1369" s="153"/>
      <c r="B1369" s="153"/>
      <c r="C1369" s="153"/>
      <c r="D1369" s="153"/>
      <c r="E1369" s="153"/>
      <c r="F1369" s="153"/>
      <c r="G1369" s="153"/>
      <c r="H1369" s="153"/>
      <c r="I1369" s="153"/>
      <c r="J1369" s="153"/>
    </row>
    <row r="1370" spans="1:10" x14ac:dyDescent="0.25">
      <c r="A1370" s="153"/>
      <c r="B1370" s="153"/>
      <c r="C1370" s="153"/>
      <c r="D1370" s="153"/>
      <c r="E1370" s="153"/>
      <c r="F1370" s="153"/>
      <c r="G1370" s="153"/>
      <c r="H1370" s="153"/>
      <c r="I1370" s="153"/>
      <c r="J1370" s="153"/>
    </row>
    <row r="1371" spans="1:10" x14ac:dyDescent="0.25">
      <c r="A1371" s="153"/>
      <c r="B1371" s="153"/>
      <c r="C1371" s="153"/>
      <c r="D1371" s="153"/>
      <c r="E1371" s="153"/>
      <c r="F1371" s="153"/>
      <c r="G1371" s="153"/>
      <c r="H1371" s="153"/>
      <c r="I1371" s="153"/>
      <c r="J1371" s="153"/>
    </row>
    <row r="1372" spans="1:10" x14ac:dyDescent="0.25">
      <c r="A1372" s="153"/>
      <c r="B1372" s="153"/>
      <c r="C1372" s="153"/>
      <c r="D1372" s="153"/>
      <c r="E1372" s="153"/>
      <c r="F1372" s="153"/>
      <c r="G1372" s="153"/>
      <c r="H1372" s="153"/>
      <c r="I1372" s="153"/>
      <c r="J1372" s="153"/>
    </row>
    <row r="1373" spans="1:10" x14ac:dyDescent="0.25">
      <c r="A1373" s="153"/>
      <c r="B1373" s="153"/>
      <c r="C1373" s="153"/>
      <c r="D1373" s="153"/>
      <c r="E1373" s="153"/>
      <c r="F1373" s="153"/>
      <c r="G1373" s="153"/>
      <c r="H1373" s="153"/>
      <c r="I1373" s="153"/>
      <c r="J1373" s="153"/>
    </row>
    <row r="1374" spans="1:10" x14ac:dyDescent="0.25">
      <c r="A1374" s="153"/>
      <c r="B1374" s="153"/>
      <c r="C1374" s="153"/>
      <c r="D1374" s="153"/>
      <c r="E1374" s="153"/>
      <c r="F1374" s="153"/>
      <c r="G1374" s="153"/>
      <c r="H1374" s="153"/>
      <c r="I1374" s="153"/>
      <c r="J1374" s="153"/>
    </row>
    <row r="1375" spans="1:10" x14ac:dyDescent="0.25">
      <c r="A1375" s="153"/>
      <c r="B1375" s="153"/>
      <c r="C1375" s="153"/>
      <c r="D1375" s="153"/>
      <c r="E1375" s="153"/>
      <c r="F1375" s="153"/>
      <c r="G1375" s="153"/>
      <c r="H1375" s="153"/>
      <c r="I1375" s="153"/>
      <c r="J1375" s="153"/>
    </row>
    <row r="1376" spans="1:10" x14ac:dyDescent="0.25">
      <c r="A1376" s="153"/>
      <c r="B1376" s="153"/>
      <c r="C1376" s="153"/>
      <c r="D1376" s="153"/>
      <c r="E1376" s="153"/>
      <c r="F1376" s="153"/>
      <c r="G1376" s="153"/>
      <c r="H1376" s="153"/>
      <c r="I1376" s="153"/>
      <c r="J1376" s="153"/>
    </row>
    <row r="1377" spans="1:10" x14ac:dyDescent="0.25">
      <c r="A1377" s="153"/>
      <c r="B1377" s="153"/>
      <c r="C1377" s="153"/>
      <c r="D1377" s="153"/>
      <c r="E1377" s="153"/>
      <c r="F1377" s="153"/>
      <c r="G1377" s="153"/>
      <c r="H1377" s="153"/>
      <c r="I1377" s="153"/>
      <c r="J1377" s="153"/>
    </row>
    <row r="1378" spans="1:10" x14ac:dyDescent="0.25">
      <c r="A1378" s="153"/>
      <c r="B1378" s="153"/>
      <c r="C1378" s="153"/>
      <c r="D1378" s="153"/>
      <c r="E1378" s="153"/>
      <c r="F1378" s="153"/>
      <c r="G1378" s="153"/>
      <c r="H1378" s="153"/>
      <c r="I1378" s="153"/>
      <c r="J1378" s="153"/>
    </row>
    <row r="1379" spans="1:10" x14ac:dyDescent="0.25">
      <c r="A1379" s="153"/>
      <c r="B1379" s="153"/>
      <c r="C1379" s="153"/>
      <c r="D1379" s="153"/>
      <c r="E1379" s="153"/>
      <c r="F1379" s="153"/>
      <c r="G1379" s="153"/>
      <c r="H1379" s="153"/>
      <c r="I1379" s="153"/>
      <c r="J1379" s="153"/>
    </row>
    <row r="1380" spans="1:10" x14ac:dyDescent="0.25">
      <c r="A1380" s="153"/>
      <c r="B1380" s="153"/>
      <c r="C1380" s="153"/>
      <c r="D1380" s="153"/>
      <c r="E1380" s="153"/>
      <c r="F1380" s="153"/>
      <c r="G1380" s="153"/>
      <c r="H1380" s="153"/>
      <c r="I1380" s="153"/>
      <c r="J1380" s="153"/>
    </row>
    <row r="1381" spans="1:10" x14ac:dyDescent="0.25">
      <c r="A1381" s="153"/>
      <c r="B1381" s="153"/>
      <c r="C1381" s="153"/>
      <c r="D1381" s="153"/>
      <c r="E1381" s="153"/>
      <c r="F1381" s="153"/>
      <c r="G1381" s="153"/>
      <c r="H1381" s="153"/>
      <c r="I1381" s="153"/>
      <c r="J1381" s="153"/>
    </row>
    <row r="1382" spans="1:10" x14ac:dyDescent="0.25">
      <c r="A1382" s="153"/>
      <c r="B1382" s="153"/>
      <c r="C1382" s="153"/>
      <c r="D1382" s="153"/>
      <c r="E1382" s="153"/>
      <c r="F1382" s="153"/>
      <c r="G1382" s="153"/>
      <c r="H1382" s="153"/>
      <c r="I1382" s="153"/>
      <c r="J1382" s="153"/>
    </row>
    <row r="1383" spans="1:10" x14ac:dyDescent="0.25">
      <c r="A1383" s="153"/>
      <c r="B1383" s="153"/>
      <c r="C1383" s="153"/>
      <c r="D1383" s="153"/>
      <c r="E1383" s="153"/>
      <c r="F1383" s="153"/>
      <c r="G1383" s="153"/>
      <c r="H1383" s="153"/>
      <c r="I1383" s="153"/>
      <c r="J1383" s="153"/>
    </row>
    <row r="1384" spans="1:10" x14ac:dyDescent="0.25">
      <c r="A1384" s="153"/>
      <c r="B1384" s="153"/>
      <c r="C1384" s="153"/>
      <c r="D1384" s="153"/>
      <c r="E1384" s="153"/>
      <c r="F1384" s="153"/>
      <c r="G1384" s="153"/>
      <c r="H1384" s="153"/>
      <c r="I1384" s="153"/>
      <c r="J1384" s="153"/>
    </row>
    <row r="1385" spans="1:10" x14ac:dyDescent="0.25">
      <c r="A1385" s="153"/>
      <c r="B1385" s="153"/>
      <c r="C1385" s="153"/>
      <c r="D1385" s="153"/>
      <c r="E1385" s="153"/>
      <c r="F1385" s="153"/>
      <c r="G1385" s="153"/>
      <c r="H1385" s="153"/>
      <c r="I1385" s="153"/>
      <c r="J1385" s="153"/>
    </row>
    <row r="1386" spans="1:10" x14ac:dyDescent="0.25">
      <c r="A1386" s="153"/>
      <c r="B1386" s="153"/>
      <c r="C1386" s="153"/>
      <c r="D1386" s="153"/>
      <c r="E1386" s="153"/>
      <c r="F1386" s="153"/>
      <c r="G1386" s="153"/>
      <c r="H1386" s="153"/>
      <c r="I1386" s="153"/>
      <c r="J1386" s="153"/>
    </row>
    <row r="1387" spans="1:10" x14ac:dyDescent="0.25">
      <c r="A1387" s="153"/>
      <c r="B1387" s="153"/>
      <c r="C1387" s="153"/>
      <c r="D1387" s="153"/>
      <c r="E1387" s="153"/>
      <c r="F1387" s="153"/>
      <c r="G1387" s="153"/>
      <c r="H1387" s="153"/>
      <c r="I1387" s="153"/>
      <c r="J1387" s="153"/>
    </row>
    <row r="1388" spans="1:10" x14ac:dyDescent="0.25">
      <c r="A1388" s="153"/>
      <c r="B1388" s="153"/>
      <c r="C1388" s="153"/>
      <c r="D1388" s="153"/>
      <c r="E1388" s="153"/>
      <c r="F1388" s="153"/>
      <c r="G1388" s="153"/>
      <c r="H1388" s="153"/>
      <c r="I1388" s="153"/>
      <c r="J1388" s="153"/>
    </row>
    <row r="1389" spans="1:10" x14ac:dyDescent="0.25">
      <c r="A1389" s="153"/>
      <c r="B1389" s="153"/>
      <c r="C1389" s="153"/>
      <c r="D1389" s="153"/>
      <c r="E1389" s="153"/>
      <c r="F1389" s="153"/>
      <c r="G1389" s="153"/>
      <c r="H1389" s="153"/>
      <c r="I1389" s="153"/>
      <c r="J1389" s="153"/>
    </row>
    <row r="1390" spans="1:10" x14ac:dyDescent="0.25">
      <c r="A1390" s="153"/>
      <c r="B1390" s="153"/>
      <c r="C1390" s="153"/>
      <c r="D1390" s="153"/>
      <c r="E1390" s="153"/>
      <c r="F1390" s="153"/>
      <c r="G1390" s="153"/>
      <c r="H1390" s="153"/>
      <c r="I1390" s="153"/>
      <c r="J1390" s="153"/>
    </row>
    <row r="1391" spans="1:10" x14ac:dyDescent="0.25">
      <c r="A1391" s="153"/>
      <c r="B1391" s="153"/>
      <c r="C1391" s="153"/>
      <c r="D1391" s="153"/>
      <c r="E1391" s="153"/>
      <c r="F1391" s="153"/>
      <c r="G1391" s="153"/>
      <c r="H1391" s="153"/>
      <c r="I1391" s="153"/>
      <c r="J1391" s="153"/>
    </row>
    <row r="1392" spans="1:10" x14ac:dyDescent="0.25">
      <c r="A1392" s="153"/>
      <c r="B1392" s="153"/>
      <c r="C1392" s="153"/>
      <c r="D1392" s="153"/>
      <c r="E1392" s="153"/>
      <c r="F1392" s="153"/>
      <c r="G1392" s="153"/>
      <c r="H1392" s="153"/>
      <c r="I1392" s="153"/>
      <c r="J1392" s="153"/>
    </row>
    <row r="1393" spans="1:10" x14ac:dyDescent="0.25">
      <c r="A1393" s="153"/>
      <c r="B1393" s="153"/>
      <c r="C1393" s="153"/>
      <c r="D1393" s="153"/>
      <c r="E1393" s="153"/>
      <c r="F1393" s="153"/>
      <c r="G1393" s="153"/>
      <c r="H1393" s="153"/>
      <c r="I1393" s="153"/>
      <c r="J1393" s="153"/>
    </row>
    <row r="1394" spans="1:10" x14ac:dyDescent="0.25">
      <c r="A1394" s="153"/>
      <c r="B1394" s="153"/>
      <c r="C1394" s="153"/>
      <c r="D1394" s="153"/>
      <c r="E1394" s="153"/>
      <c r="F1394" s="153"/>
      <c r="G1394" s="153"/>
      <c r="H1394" s="153"/>
      <c r="I1394" s="153"/>
      <c r="J1394" s="153"/>
    </row>
    <row r="1395" spans="1:10" x14ac:dyDescent="0.25">
      <c r="A1395" s="153"/>
      <c r="B1395" s="153"/>
      <c r="C1395" s="153"/>
      <c r="D1395" s="153"/>
      <c r="E1395" s="153"/>
      <c r="F1395" s="153"/>
      <c r="G1395" s="153"/>
      <c r="H1395" s="153"/>
      <c r="I1395" s="153"/>
      <c r="J1395" s="153"/>
    </row>
    <row r="1396" spans="1:10" x14ac:dyDescent="0.25">
      <c r="A1396" s="153"/>
      <c r="B1396" s="153"/>
      <c r="C1396" s="153"/>
      <c r="D1396" s="153"/>
      <c r="E1396" s="153"/>
      <c r="F1396" s="153"/>
      <c r="G1396" s="153"/>
      <c r="H1396" s="153"/>
      <c r="I1396" s="153"/>
      <c r="J1396" s="153"/>
    </row>
    <row r="1397" spans="1:10" x14ac:dyDescent="0.25">
      <c r="A1397" s="153"/>
      <c r="B1397" s="153"/>
      <c r="C1397" s="153"/>
      <c r="D1397" s="153"/>
      <c r="E1397" s="153"/>
      <c r="F1397" s="153"/>
      <c r="G1397" s="153"/>
      <c r="H1397" s="153"/>
      <c r="I1397" s="153"/>
      <c r="J1397" s="153"/>
    </row>
    <row r="1398" spans="1:10" x14ac:dyDescent="0.25">
      <c r="A1398" s="153"/>
      <c r="B1398" s="153"/>
      <c r="C1398" s="153"/>
      <c r="D1398" s="153"/>
      <c r="E1398" s="153"/>
      <c r="F1398" s="153"/>
      <c r="G1398" s="153"/>
      <c r="H1398" s="153"/>
      <c r="I1398" s="153"/>
      <c r="J1398" s="153"/>
    </row>
    <row r="1399" spans="1:10" x14ac:dyDescent="0.25">
      <c r="A1399" s="153"/>
      <c r="B1399" s="153"/>
      <c r="C1399" s="153"/>
      <c r="D1399" s="153"/>
      <c r="E1399" s="153"/>
      <c r="F1399" s="153"/>
      <c r="G1399" s="153"/>
      <c r="H1399" s="153"/>
      <c r="I1399" s="153"/>
      <c r="J1399" s="153"/>
    </row>
    <row r="1400" spans="1:10" x14ac:dyDescent="0.25">
      <c r="A1400" s="153"/>
      <c r="B1400" s="153"/>
      <c r="C1400" s="153"/>
      <c r="D1400" s="153"/>
      <c r="E1400" s="153"/>
      <c r="F1400" s="153"/>
      <c r="G1400" s="153"/>
      <c r="H1400" s="153"/>
      <c r="I1400" s="153"/>
      <c r="J1400" s="153"/>
    </row>
    <row r="1401" spans="1:10" x14ac:dyDescent="0.25">
      <c r="A1401" s="153"/>
      <c r="B1401" s="153"/>
      <c r="C1401" s="153"/>
      <c r="D1401" s="153"/>
      <c r="E1401" s="153"/>
      <c r="F1401" s="153"/>
      <c r="G1401" s="153"/>
      <c r="H1401" s="153"/>
      <c r="I1401" s="153"/>
      <c r="J1401" s="153"/>
    </row>
    <row r="1402" spans="1:10" x14ac:dyDescent="0.25">
      <c r="A1402" s="153"/>
      <c r="B1402" s="153"/>
      <c r="C1402" s="153"/>
      <c r="D1402" s="153"/>
      <c r="E1402" s="153"/>
      <c r="F1402" s="153"/>
      <c r="G1402" s="153"/>
      <c r="H1402" s="153"/>
      <c r="I1402" s="153"/>
      <c r="J1402" s="153"/>
    </row>
    <row r="1403" spans="1:10" x14ac:dyDescent="0.25">
      <c r="A1403" s="153"/>
      <c r="B1403" s="153"/>
      <c r="C1403" s="153"/>
      <c r="D1403" s="153"/>
      <c r="E1403" s="153"/>
      <c r="F1403" s="153"/>
      <c r="G1403" s="153"/>
      <c r="H1403" s="153"/>
      <c r="I1403" s="153"/>
      <c r="J1403" s="153"/>
    </row>
    <row r="1404" spans="1:10" x14ac:dyDescent="0.25">
      <c r="A1404" s="153"/>
      <c r="B1404" s="153"/>
      <c r="C1404" s="153"/>
      <c r="D1404" s="153"/>
      <c r="E1404" s="153"/>
      <c r="F1404" s="153"/>
      <c r="G1404" s="153"/>
      <c r="H1404" s="153"/>
      <c r="I1404" s="153"/>
      <c r="J1404" s="153"/>
    </row>
    <row r="1405" spans="1:10" x14ac:dyDescent="0.25">
      <c r="A1405" s="153"/>
      <c r="B1405" s="153"/>
      <c r="C1405" s="153"/>
      <c r="D1405" s="153"/>
      <c r="E1405" s="153"/>
      <c r="F1405" s="153"/>
      <c r="G1405" s="153"/>
      <c r="H1405" s="153"/>
      <c r="I1405" s="153"/>
      <c r="J1405" s="153"/>
    </row>
    <row r="1406" spans="1:10" x14ac:dyDescent="0.25">
      <c r="A1406" s="153"/>
      <c r="B1406" s="153"/>
      <c r="C1406" s="153"/>
      <c r="D1406" s="153"/>
      <c r="E1406" s="153"/>
      <c r="F1406" s="153"/>
      <c r="G1406" s="153"/>
      <c r="H1406" s="153"/>
      <c r="I1406" s="153"/>
      <c r="J1406" s="153"/>
    </row>
    <row r="1407" spans="1:10" x14ac:dyDescent="0.25">
      <c r="A1407" s="153"/>
      <c r="B1407" s="153"/>
      <c r="C1407" s="153"/>
      <c r="D1407" s="153"/>
      <c r="E1407" s="153"/>
      <c r="F1407" s="153"/>
      <c r="G1407" s="153"/>
      <c r="H1407" s="153"/>
      <c r="I1407" s="153"/>
      <c r="J1407" s="153"/>
    </row>
    <row r="1408" spans="1:10" x14ac:dyDescent="0.25">
      <c r="A1408" s="153"/>
      <c r="B1408" s="153"/>
      <c r="C1408" s="153"/>
      <c r="D1408" s="153"/>
      <c r="E1408" s="153"/>
      <c r="F1408" s="153"/>
      <c r="G1408" s="153"/>
      <c r="H1408" s="153"/>
      <c r="I1408" s="153"/>
      <c r="J1408" s="153"/>
    </row>
    <row r="1409" spans="1:10" x14ac:dyDescent="0.25">
      <c r="A1409" s="153"/>
      <c r="B1409" s="153"/>
      <c r="C1409" s="153"/>
      <c r="D1409" s="153"/>
      <c r="E1409" s="153"/>
      <c r="F1409" s="153"/>
      <c r="G1409" s="153"/>
      <c r="H1409" s="153"/>
      <c r="I1409" s="153"/>
      <c r="J1409" s="153"/>
    </row>
    <row r="1410" spans="1:10" x14ac:dyDescent="0.25">
      <c r="A1410" s="153"/>
      <c r="B1410" s="153"/>
      <c r="C1410" s="153"/>
      <c r="D1410" s="153"/>
      <c r="E1410" s="153"/>
      <c r="F1410" s="153"/>
      <c r="G1410" s="153"/>
      <c r="H1410" s="153"/>
      <c r="I1410" s="153"/>
      <c r="J1410" s="153"/>
    </row>
    <row r="1411" spans="1:10" x14ac:dyDescent="0.25">
      <c r="A1411" s="153"/>
      <c r="B1411" s="153"/>
      <c r="C1411" s="153"/>
      <c r="D1411" s="153"/>
      <c r="E1411" s="153"/>
      <c r="F1411" s="153"/>
      <c r="G1411" s="153"/>
      <c r="H1411" s="153"/>
      <c r="I1411" s="153"/>
      <c r="J1411" s="153"/>
    </row>
    <row r="1412" spans="1:10" x14ac:dyDescent="0.25">
      <c r="A1412" s="153"/>
      <c r="B1412" s="153"/>
      <c r="C1412" s="153"/>
      <c r="D1412" s="153"/>
      <c r="E1412" s="153"/>
      <c r="F1412" s="153"/>
      <c r="G1412" s="153"/>
      <c r="H1412" s="153"/>
      <c r="I1412" s="153"/>
      <c r="J1412" s="153"/>
    </row>
    <row r="1413" spans="1:10" x14ac:dyDescent="0.25">
      <c r="A1413" s="153"/>
      <c r="B1413" s="153"/>
      <c r="C1413" s="153"/>
      <c r="D1413" s="153"/>
      <c r="E1413" s="153"/>
      <c r="F1413" s="153"/>
      <c r="G1413" s="153"/>
      <c r="H1413" s="153"/>
      <c r="I1413" s="153"/>
      <c r="J1413" s="153"/>
    </row>
    <row r="1414" spans="1:10" x14ac:dyDescent="0.25">
      <c r="A1414" s="153"/>
      <c r="B1414" s="153"/>
      <c r="C1414" s="153"/>
      <c r="D1414" s="153"/>
      <c r="E1414" s="153"/>
      <c r="F1414" s="153"/>
      <c r="G1414" s="153"/>
      <c r="H1414" s="153"/>
      <c r="I1414" s="153"/>
      <c r="J1414" s="153"/>
    </row>
    <row r="1415" spans="1:10" x14ac:dyDescent="0.25">
      <c r="A1415" s="153"/>
      <c r="B1415" s="153"/>
      <c r="C1415" s="153"/>
      <c r="D1415" s="153"/>
      <c r="E1415" s="153"/>
      <c r="F1415" s="153"/>
      <c r="G1415" s="153"/>
      <c r="H1415" s="153"/>
      <c r="I1415" s="153"/>
      <c r="J1415" s="153"/>
    </row>
    <row r="1416" spans="1:10" x14ac:dyDescent="0.25">
      <c r="A1416" s="153"/>
      <c r="B1416" s="153"/>
      <c r="C1416" s="153"/>
      <c r="D1416" s="153"/>
      <c r="E1416" s="153"/>
      <c r="F1416" s="153"/>
      <c r="G1416" s="153"/>
      <c r="H1416" s="153"/>
      <c r="I1416" s="153"/>
      <c r="J1416" s="153"/>
    </row>
    <row r="1417" spans="1:10" x14ac:dyDescent="0.25">
      <c r="A1417" s="153"/>
      <c r="B1417" s="153"/>
      <c r="C1417" s="153"/>
      <c r="D1417" s="153"/>
      <c r="E1417" s="153"/>
      <c r="F1417" s="153"/>
      <c r="G1417" s="153"/>
      <c r="H1417" s="153"/>
      <c r="I1417" s="153"/>
      <c r="J1417" s="153"/>
    </row>
    <row r="1418" spans="1:10" x14ac:dyDescent="0.25">
      <c r="A1418" s="153"/>
      <c r="B1418" s="153"/>
      <c r="C1418" s="153"/>
      <c r="D1418" s="153"/>
      <c r="E1418" s="153"/>
      <c r="F1418" s="153"/>
      <c r="G1418" s="153"/>
      <c r="H1418" s="153"/>
      <c r="I1418" s="153"/>
      <c r="J1418" s="153"/>
    </row>
    <row r="1419" spans="1:10" x14ac:dyDescent="0.25">
      <c r="A1419" s="153"/>
      <c r="B1419" s="153"/>
      <c r="C1419" s="153"/>
      <c r="D1419" s="153"/>
      <c r="E1419" s="153"/>
      <c r="F1419" s="153"/>
      <c r="G1419" s="153"/>
      <c r="H1419" s="153"/>
      <c r="I1419" s="153"/>
      <c r="J1419" s="153"/>
    </row>
    <row r="1420" spans="1:10" x14ac:dyDescent="0.25">
      <c r="A1420" s="153"/>
      <c r="B1420" s="153"/>
      <c r="C1420" s="153"/>
      <c r="D1420" s="153"/>
      <c r="E1420" s="153"/>
      <c r="F1420" s="153"/>
      <c r="G1420" s="153"/>
      <c r="H1420" s="153"/>
      <c r="I1420" s="153"/>
      <c r="J1420" s="153"/>
    </row>
    <row r="1421" spans="1:10" x14ac:dyDescent="0.25">
      <c r="A1421" s="153"/>
      <c r="B1421" s="153"/>
      <c r="C1421" s="153"/>
      <c r="D1421" s="153"/>
      <c r="E1421" s="153"/>
      <c r="F1421" s="153"/>
      <c r="G1421" s="153"/>
      <c r="H1421" s="153"/>
      <c r="I1421" s="153"/>
      <c r="J1421" s="153"/>
    </row>
    <row r="1422" spans="1:10" x14ac:dyDescent="0.25">
      <c r="A1422" s="153"/>
      <c r="B1422" s="153"/>
      <c r="C1422" s="153"/>
      <c r="D1422" s="153"/>
      <c r="E1422" s="153"/>
      <c r="F1422" s="153"/>
      <c r="G1422" s="153"/>
      <c r="H1422" s="153"/>
      <c r="I1422" s="153"/>
      <c r="J1422" s="153"/>
    </row>
    <row r="1423" spans="1:10" x14ac:dyDescent="0.25">
      <c r="A1423" s="153"/>
      <c r="B1423" s="153"/>
      <c r="C1423" s="153"/>
      <c r="D1423" s="153"/>
      <c r="E1423" s="153"/>
      <c r="F1423" s="153"/>
      <c r="G1423" s="153"/>
      <c r="H1423" s="153"/>
      <c r="I1423" s="153"/>
      <c r="J1423" s="153"/>
    </row>
    <row r="1424" spans="1:10" x14ac:dyDescent="0.25">
      <c r="A1424" s="153"/>
      <c r="B1424" s="153"/>
      <c r="C1424" s="153"/>
      <c r="D1424" s="153"/>
      <c r="E1424" s="153"/>
      <c r="F1424" s="153"/>
      <c r="G1424" s="153"/>
      <c r="H1424" s="153"/>
      <c r="I1424" s="153"/>
      <c r="J1424" s="153"/>
    </row>
    <row r="1425" spans="1:10" x14ac:dyDescent="0.25">
      <c r="A1425" s="153"/>
      <c r="B1425" s="153"/>
      <c r="C1425" s="153"/>
      <c r="D1425" s="153"/>
      <c r="E1425" s="153"/>
      <c r="F1425" s="153"/>
      <c r="G1425" s="153"/>
      <c r="H1425" s="153"/>
      <c r="I1425" s="153"/>
      <c r="J1425" s="153"/>
    </row>
    <row r="1426" spans="1:10" x14ac:dyDescent="0.25">
      <c r="A1426" s="153"/>
      <c r="B1426" s="153"/>
      <c r="C1426" s="153"/>
      <c r="D1426" s="153"/>
      <c r="E1426" s="153"/>
      <c r="F1426" s="153"/>
      <c r="G1426" s="153"/>
      <c r="H1426" s="153"/>
      <c r="I1426" s="153"/>
      <c r="J1426" s="153"/>
    </row>
    <row r="1427" spans="1:10" x14ac:dyDescent="0.25">
      <c r="A1427" s="153"/>
      <c r="B1427" s="153"/>
      <c r="C1427" s="153"/>
      <c r="D1427" s="153"/>
      <c r="E1427" s="153"/>
      <c r="F1427" s="153"/>
      <c r="G1427" s="153"/>
      <c r="H1427" s="153"/>
      <c r="I1427" s="153"/>
      <c r="J1427" s="153"/>
    </row>
    <row r="1428" spans="1:10" x14ac:dyDescent="0.25">
      <c r="A1428" s="153"/>
      <c r="B1428" s="153"/>
      <c r="C1428" s="153"/>
      <c r="D1428" s="153"/>
      <c r="E1428" s="153"/>
      <c r="F1428" s="153"/>
      <c r="G1428" s="153"/>
      <c r="H1428" s="153"/>
      <c r="I1428" s="153"/>
      <c r="J1428" s="153"/>
    </row>
    <row r="1429" spans="1:10" x14ac:dyDescent="0.25">
      <c r="A1429" s="153"/>
      <c r="B1429" s="153"/>
      <c r="C1429" s="153"/>
      <c r="D1429" s="153"/>
      <c r="E1429" s="153"/>
      <c r="F1429" s="153"/>
      <c r="G1429" s="153"/>
      <c r="H1429" s="153"/>
      <c r="I1429" s="153"/>
      <c r="J1429" s="153"/>
    </row>
    <row r="1430" spans="1:10" x14ac:dyDescent="0.25">
      <c r="A1430" s="153"/>
      <c r="B1430" s="153"/>
      <c r="C1430" s="153"/>
      <c r="D1430" s="153"/>
      <c r="E1430" s="153"/>
      <c r="F1430" s="153"/>
      <c r="G1430" s="153"/>
      <c r="H1430" s="153"/>
      <c r="I1430" s="153"/>
      <c r="J1430" s="153"/>
    </row>
    <row r="1431" spans="1:10" x14ac:dyDescent="0.25">
      <c r="A1431" s="153"/>
      <c r="B1431" s="153"/>
      <c r="C1431" s="153"/>
      <c r="D1431" s="153"/>
      <c r="E1431" s="153"/>
      <c r="F1431" s="153"/>
      <c r="G1431" s="153"/>
      <c r="H1431" s="153"/>
      <c r="I1431" s="153"/>
      <c r="J1431" s="153"/>
    </row>
    <row r="1432" spans="1:10" x14ac:dyDescent="0.25">
      <c r="A1432" s="153"/>
      <c r="B1432" s="153"/>
      <c r="C1432" s="153"/>
      <c r="D1432" s="153"/>
      <c r="E1432" s="153"/>
      <c r="F1432" s="153"/>
      <c r="G1432" s="153"/>
      <c r="H1432" s="153"/>
      <c r="I1432" s="153"/>
      <c r="J1432" s="153"/>
    </row>
    <row r="1433" spans="1:10" x14ac:dyDescent="0.25">
      <c r="A1433" s="153"/>
      <c r="B1433" s="153"/>
      <c r="C1433" s="153"/>
      <c r="D1433" s="153"/>
      <c r="E1433" s="153"/>
      <c r="F1433" s="153"/>
      <c r="G1433" s="153"/>
      <c r="H1433" s="153"/>
      <c r="I1433" s="153"/>
      <c r="J1433" s="153"/>
    </row>
    <row r="1434" spans="1:10" x14ac:dyDescent="0.25">
      <c r="A1434" s="153"/>
      <c r="B1434" s="153"/>
      <c r="C1434" s="153"/>
      <c r="D1434" s="153"/>
      <c r="E1434" s="153"/>
      <c r="F1434" s="153"/>
      <c r="G1434" s="153"/>
      <c r="H1434" s="153"/>
      <c r="I1434" s="153"/>
      <c r="J1434" s="153"/>
    </row>
    <row r="1435" spans="1:10" x14ac:dyDescent="0.25">
      <c r="A1435" s="153"/>
      <c r="B1435" s="153"/>
      <c r="C1435" s="153"/>
      <c r="D1435" s="153"/>
      <c r="E1435" s="153"/>
      <c r="F1435" s="153"/>
      <c r="G1435" s="153"/>
      <c r="H1435" s="153"/>
      <c r="I1435" s="153"/>
      <c r="J1435" s="153"/>
    </row>
    <row r="1436" spans="1:10" x14ac:dyDescent="0.25">
      <c r="A1436" s="153"/>
      <c r="B1436" s="153"/>
      <c r="C1436" s="153"/>
      <c r="D1436" s="153"/>
      <c r="E1436" s="153"/>
      <c r="F1436" s="153"/>
      <c r="G1436" s="153"/>
      <c r="H1436" s="153"/>
      <c r="I1436" s="153"/>
      <c r="J1436" s="153"/>
    </row>
    <row r="1437" spans="1:10" x14ac:dyDescent="0.25">
      <c r="A1437" s="153"/>
      <c r="B1437" s="153"/>
      <c r="C1437" s="153"/>
      <c r="D1437" s="153"/>
      <c r="E1437" s="153"/>
      <c r="F1437" s="153"/>
      <c r="G1437" s="153"/>
      <c r="H1437" s="153"/>
      <c r="I1437" s="153"/>
      <c r="J1437" s="153"/>
    </row>
    <row r="1438" spans="1:10" x14ac:dyDescent="0.25">
      <c r="A1438" s="153"/>
      <c r="B1438" s="153"/>
      <c r="C1438" s="153"/>
      <c r="D1438" s="153"/>
      <c r="E1438" s="153"/>
      <c r="F1438" s="153"/>
      <c r="G1438" s="153"/>
      <c r="H1438" s="153"/>
      <c r="I1438" s="153"/>
      <c r="J1438" s="153"/>
    </row>
    <row r="1439" spans="1:10" x14ac:dyDescent="0.25">
      <c r="A1439" s="153"/>
      <c r="B1439" s="153"/>
      <c r="C1439" s="153"/>
      <c r="D1439" s="153"/>
      <c r="E1439" s="153"/>
      <c r="F1439" s="153"/>
      <c r="G1439" s="153"/>
      <c r="H1439" s="153"/>
      <c r="I1439" s="153"/>
      <c r="J1439" s="153"/>
    </row>
    <row r="1440" spans="1:10" x14ac:dyDescent="0.25">
      <c r="A1440" s="153"/>
      <c r="B1440" s="153"/>
      <c r="C1440" s="153"/>
      <c r="D1440" s="153"/>
      <c r="E1440" s="153"/>
      <c r="F1440" s="153"/>
      <c r="G1440" s="153"/>
      <c r="H1440" s="153"/>
      <c r="I1440" s="153"/>
      <c r="J1440" s="153"/>
    </row>
    <row r="1441" spans="1:10" x14ac:dyDescent="0.25">
      <c r="A1441" s="153"/>
      <c r="B1441" s="153"/>
      <c r="C1441" s="153"/>
      <c r="D1441" s="153"/>
      <c r="E1441" s="153"/>
      <c r="F1441" s="153"/>
      <c r="G1441" s="153"/>
      <c r="H1441" s="153"/>
      <c r="I1441" s="153"/>
      <c r="J1441" s="153"/>
    </row>
    <row r="1442" spans="1:10" x14ac:dyDescent="0.25">
      <c r="A1442" s="153"/>
      <c r="B1442" s="153"/>
      <c r="C1442" s="153"/>
      <c r="D1442" s="153"/>
      <c r="E1442" s="153"/>
      <c r="F1442" s="153"/>
      <c r="G1442" s="153"/>
      <c r="H1442" s="153"/>
      <c r="I1442" s="153"/>
      <c r="J1442" s="153"/>
    </row>
    <row r="1443" spans="1:10" x14ac:dyDescent="0.25">
      <c r="A1443" s="153"/>
      <c r="B1443" s="153"/>
      <c r="C1443" s="153"/>
      <c r="D1443" s="153"/>
      <c r="E1443" s="153"/>
      <c r="F1443" s="153"/>
      <c r="G1443" s="153"/>
      <c r="H1443" s="153"/>
      <c r="I1443" s="153"/>
      <c r="J1443" s="153"/>
    </row>
    <row r="1444" spans="1:10" x14ac:dyDescent="0.25">
      <c r="A1444" s="153"/>
      <c r="B1444" s="153"/>
      <c r="C1444" s="153"/>
      <c r="D1444" s="153"/>
      <c r="E1444" s="153"/>
      <c r="F1444" s="153"/>
      <c r="G1444" s="153"/>
      <c r="H1444" s="153"/>
      <c r="I1444" s="153"/>
      <c r="J1444" s="153"/>
    </row>
    <row r="1445" spans="1:10" x14ac:dyDescent="0.25">
      <c r="A1445" s="153"/>
      <c r="B1445" s="153"/>
      <c r="C1445" s="153"/>
      <c r="D1445" s="153"/>
      <c r="E1445" s="153"/>
      <c r="F1445" s="153"/>
      <c r="G1445" s="153"/>
      <c r="H1445" s="153"/>
      <c r="I1445" s="153"/>
      <c r="J1445" s="153"/>
    </row>
    <row r="1446" spans="1:10" x14ac:dyDescent="0.25">
      <c r="A1446" s="153"/>
      <c r="B1446" s="153"/>
      <c r="C1446" s="153"/>
      <c r="D1446" s="153"/>
      <c r="E1446" s="153"/>
      <c r="F1446" s="153"/>
      <c r="G1446" s="153"/>
      <c r="H1446" s="153"/>
      <c r="I1446" s="153"/>
      <c r="J1446" s="153"/>
    </row>
    <row r="1447" spans="1:10" x14ac:dyDescent="0.25">
      <c r="A1447" s="153"/>
      <c r="B1447" s="153"/>
      <c r="C1447" s="153"/>
      <c r="D1447" s="153"/>
      <c r="E1447" s="153"/>
      <c r="F1447" s="153"/>
      <c r="G1447" s="153"/>
      <c r="H1447" s="153"/>
      <c r="I1447" s="153"/>
      <c r="J1447" s="153"/>
    </row>
    <row r="1448" spans="1:10" x14ac:dyDescent="0.25">
      <c r="A1448" s="153"/>
      <c r="B1448" s="153"/>
      <c r="C1448" s="153"/>
      <c r="D1448" s="153"/>
      <c r="E1448" s="153"/>
      <c r="F1448" s="153"/>
      <c r="G1448" s="153"/>
      <c r="H1448" s="153"/>
      <c r="I1448" s="153"/>
      <c r="J1448" s="153"/>
    </row>
    <row r="1449" spans="1:10" x14ac:dyDescent="0.25">
      <c r="A1449" s="153"/>
      <c r="B1449" s="153"/>
      <c r="C1449" s="153"/>
      <c r="D1449" s="153"/>
      <c r="E1449" s="153"/>
      <c r="F1449" s="153"/>
      <c r="G1449" s="153"/>
      <c r="H1449" s="153"/>
      <c r="I1449" s="153"/>
      <c r="J1449" s="153"/>
    </row>
    <row r="1450" spans="1:10" x14ac:dyDescent="0.25">
      <c r="A1450" s="153"/>
      <c r="B1450" s="153"/>
      <c r="C1450" s="153"/>
      <c r="D1450" s="153"/>
      <c r="E1450" s="153"/>
      <c r="F1450" s="153"/>
      <c r="G1450" s="153"/>
      <c r="H1450" s="153"/>
      <c r="I1450" s="153"/>
      <c r="J1450" s="153"/>
    </row>
    <row r="1451" spans="1:10" x14ac:dyDescent="0.25">
      <c r="A1451" s="153"/>
      <c r="B1451" s="153"/>
      <c r="C1451" s="153"/>
      <c r="D1451" s="153"/>
      <c r="E1451" s="153"/>
      <c r="F1451" s="153"/>
      <c r="G1451" s="153"/>
      <c r="H1451" s="153"/>
      <c r="I1451" s="153"/>
      <c r="J1451" s="153"/>
    </row>
    <row r="1452" spans="1:10" x14ac:dyDescent="0.25">
      <c r="A1452" s="153"/>
      <c r="B1452" s="153"/>
      <c r="C1452" s="153"/>
      <c r="D1452" s="153"/>
      <c r="E1452" s="153"/>
      <c r="F1452" s="153"/>
      <c r="G1452" s="153"/>
      <c r="H1452" s="153"/>
      <c r="I1452" s="153"/>
      <c r="J1452" s="153"/>
    </row>
    <row r="1453" spans="1:10" x14ac:dyDescent="0.25">
      <c r="A1453" s="153"/>
      <c r="B1453" s="153"/>
      <c r="C1453" s="153"/>
      <c r="D1453" s="153"/>
      <c r="E1453" s="153"/>
      <c r="F1453" s="153"/>
      <c r="G1453" s="153"/>
      <c r="H1453" s="153"/>
      <c r="I1453" s="153"/>
      <c r="J1453" s="153"/>
    </row>
    <row r="1454" spans="1:10" x14ac:dyDescent="0.25">
      <c r="A1454" s="153"/>
      <c r="B1454" s="153"/>
      <c r="C1454" s="153"/>
      <c r="D1454" s="153"/>
      <c r="E1454" s="153"/>
      <c r="F1454" s="153"/>
      <c r="G1454" s="153"/>
      <c r="H1454" s="153"/>
      <c r="I1454" s="153"/>
      <c r="J1454" s="153"/>
    </row>
    <row r="1455" spans="1:10" x14ac:dyDescent="0.25">
      <c r="A1455" s="153"/>
      <c r="B1455" s="153"/>
      <c r="C1455" s="153"/>
      <c r="D1455" s="153"/>
      <c r="E1455" s="153"/>
      <c r="F1455" s="153"/>
      <c r="G1455" s="153"/>
      <c r="H1455" s="153"/>
      <c r="I1455" s="153"/>
      <c r="J1455" s="153"/>
    </row>
    <row r="1456" spans="1:10" x14ac:dyDescent="0.25">
      <c r="A1456" s="153"/>
      <c r="B1456" s="153"/>
      <c r="C1456" s="153"/>
      <c r="D1456" s="153"/>
      <c r="E1456" s="153"/>
      <c r="F1456" s="153"/>
      <c r="G1456" s="153"/>
      <c r="H1456" s="153"/>
      <c r="I1456" s="153"/>
      <c r="J1456" s="153"/>
    </row>
    <row r="1457" spans="1:10" x14ac:dyDescent="0.25">
      <c r="A1457" s="153"/>
      <c r="B1457" s="153"/>
      <c r="C1457" s="153"/>
      <c r="D1457" s="153"/>
      <c r="E1457" s="153"/>
      <c r="F1457" s="153"/>
      <c r="G1457" s="153"/>
      <c r="H1457" s="153"/>
      <c r="I1457" s="153"/>
      <c r="J1457" s="153"/>
    </row>
    <row r="1458" spans="1:10" x14ac:dyDescent="0.25">
      <c r="A1458" s="153"/>
      <c r="B1458" s="153"/>
      <c r="C1458" s="153"/>
      <c r="D1458" s="153"/>
      <c r="E1458" s="153"/>
      <c r="F1458" s="153"/>
      <c r="G1458" s="153"/>
      <c r="H1458" s="153"/>
      <c r="I1458" s="153"/>
      <c r="J1458" s="153"/>
    </row>
    <row r="1459" spans="1:10" x14ac:dyDescent="0.25">
      <c r="A1459" s="153"/>
      <c r="B1459" s="153"/>
      <c r="C1459" s="153"/>
      <c r="D1459" s="153"/>
      <c r="E1459" s="153"/>
      <c r="F1459" s="153"/>
      <c r="G1459" s="153"/>
      <c r="H1459" s="153"/>
      <c r="I1459" s="153"/>
      <c r="J1459" s="153"/>
    </row>
    <row r="1460" spans="1:10" x14ac:dyDescent="0.25">
      <c r="A1460" s="153"/>
      <c r="B1460" s="153"/>
      <c r="C1460" s="153"/>
      <c r="D1460" s="153"/>
      <c r="E1460" s="153"/>
      <c r="F1460" s="153"/>
      <c r="G1460" s="153"/>
      <c r="H1460" s="153"/>
      <c r="I1460" s="153"/>
      <c r="J1460" s="153"/>
    </row>
    <row r="1461" spans="1:10" x14ac:dyDescent="0.25">
      <c r="A1461" s="153"/>
      <c r="B1461" s="153"/>
      <c r="C1461" s="153"/>
      <c r="D1461" s="153"/>
      <c r="E1461" s="153"/>
      <c r="F1461" s="153"/>
      <c r="G1461" s="153"/>
      <c r="H1461" s="153"/>
      <c r="I1461" s="153"/>
      <c r="J1461" s="153"/>
    </row>
    <row r="1462" spans="1:10" x14ac:dyDescent="0.25">
      <c r="A1462" s="153"/>
      <c r="B1462" s="153"/>
      <c r="C1462" s="153"/>
      <c r="D1462" s="153"/>
      <c r="E1462" s="153"/>
      <c r="F1462" s="153"/>
      <c r="G1462" s="153"/>
      <c r="H1462" s="153"/>
      <c r="I1462" s="153"/>
      <c r="J1462" s="153"/>
    </row>
    <row r="1463" spans="1:10" x14ac:dyDescent="0.25">
      <c r="A1463" s="153"/>
      <c r="B1463" s="153"/>
      <c r="C1463" s="153"/>
      <c r="D1463" s="153"/>
      <c r="E1463" s="153"/>
      <c r="F1463" s="153"/>
      <c r="G1463" s="153"/>
      <c r="H1463" s="153"/>
      <c r="I1463" s="153"/>
      <c r="J1463" s="153"/>
    </row>
    <row r="1464" spans="1:10" x14ac:dyDescent="0.25">
      <c r="A1464" s="153"/>
      <c r="B1464" s="153"/>
      <c r="C1464" s="153"/>
      <c r="D1464" s="153"/>
      <c r="E1464" s="153"/>
      <c r="F1464" s="153"/>
      <c r="G1464" s="153"/>
      <c r="H1464" s="153"/>
      <c r="I1464" s="153"/>
      <c r="J1464" s="153"/>
    </row>
    <row r="1465" spans="1:10" x14ac:dyDescent="0.25">
      <c r="A1465" s="153"/>
      <c r="B1465" s="153"/>
      <c r="C1465" s="153"/>
      <c r="D1465" s="153"/>
      <c r="E1465" s="153"/>
      <c r="F1465" s="153"/>
      <c r="G1465" s="153"/>
      <c r="H1465" s="153"/>
      <c r="I1465" s="153"/>
      <c r="J1465" s="153"/>
    </row>
    <row r="1466" spans="1:10" x14ac:dyDescent="0.25">
      <c r="A1466" s="153"/>
      <c r="B1466" s="153"/>
      <c r="C1466" s="153"/>
      <c r="D1466" s="153"/>
      <c r="E1466" s="153"/>
      <c r="F1466" s="153"/>
      <c r="G1466" s="153"/>
      <c r="H1466" s="153"/>
      <c r="I1466" s="153"/>
      <c r="J1466" s="153"/>
    </row>
    <row r="1467" spans="1:10" x14ac:dyDescent="0.25">
      <c r="A1467" s="153"/>
      <c r="B1467" s="153"/>
      <c r="C1467" s="153"/>
      <c r="D1467" s="153"/>
      <c r="E1467" s="153"/>
      <c r="F1467" s="153"/>
      <c r="G1467" s="153"/>
      <c r="H1467" s="153"/>
      <c r="I1467" s="153"/>
      <c r="J1467" s="153"/>
    </row>
    <row r="1468" spans="1:10" x14ac:dyDescent="0.25">
      <c r="A1468" s="153"/>
      <c r="B1468" s="153"/>
      <c r="C1468" s="153"/>
      <c r="D1468" s="153"/>
      <c r="E1468" s="153"/>
      <c r="F1468" s="153"/>
      <c r="G1468" s="153"/>
      <c r="H1468" s="153"/>
      <c r="I1468" s="153"/>
      <c r="J1468" s="153"/>
    </row>
    <row r="1469" spans="1:10" x14ac:dyDescent="0.25">
      <c r="A1469" s="153"/>
      <c r="B1469" s="153"/>
      <c r="C1469" s="153"/>
      <c r="D1469" s="153"/>
      <c r="E1469" s="153"/>
      <c r="F1469" s="153"/>
      <c r="G1469" s="153"/>
      <c r="H1469" s="153"/>
      <c r="I1469" s="153"/>
      <c r="J1469" s="153"/>
    </row>
    <row r="1470" spans="1:10" x14ac:dyDescent="0.25">
      <c r="A1470" s="153"/>
      <c r="B1470" s="153"/>
      <c r="C1470" s="153"/>
      <c r="D1470" s="153"/>
      <c r="E1470" s="153"/>
      <c r="F1470" s="153"/>
      <c r="G1470" s="153"/>
      <c r="H1470" s="153"/>
      <c r="I1470" s="153"/>
      <c r="J1470" s="153"/>
    </row>
    <row r="1471" spans="1:10" x14ac:dyDescent="0.25">
      <c r="A1471" s="153"/>
      <c r="B1471" s="153"/>
      <c r="C1471" s="153"/>
      <c r="D1471" s="153"/>
      <c r="E1471" s="153"/>
      <c r="F1471" s="153"/>
      <c r="G1471" s="153"/>
      <c r="H1471" s="153"/>
      <c r="I1471" s="153"/>
      <c r="J1471" s="153"/>
    </row>
    <row r="1472" spans="1:10" x14ac:dyDescent="0.25">
      <c r="A1472" s="153"/>
      <c r="B1472" s="153"/>
      <c r="C1472" s="153"/>
      <c r="D1472" s="153"/>
      <c r="E1472" s="153"/>
      <c r="F1472" s="153"/>
      <c r="G1472" s="153"/>
      <c r="H1472" s="153"/>
      <c r="I1472" s="153"/>
      <c r="J1472" s="153"/>
    </row>
    <row r="1473" spans="1:10" x14ac:dyDescent="0.25">
      <c r="A1473" s="153"/>
      <c r="B1473" s="153"/>
      <c r="C1473" s="153"/>
      <c r="D1473" s="153"/>
      <c r="E1473" s="153"/>
      <c r="F1473" s="153"/>
      <c r="G1473" s="153"/>
      <c r="H1473" s="153"/>
      <c r="I1473" s="153"/>
      <c r="J1473" s="153"/>
    </row>
    <row r="1474" spans="1:10" x14ac:dyDescent="0.25">
      <c r="A1474" s="153"/>
      <c r="B1474" s="153"/>
      <c r="C1474" s="153"/>
      <c r="D1474" s="153"/>
      <c r="E1474" s="153"/>
      <c r="F1474" s="153"/>
      <c r="G1474" s="153"/>
      <c r="H1474" s="153"/>
      <c r="I1474" s="153"/>
      <c r="J1474" s="153"/>
    </row>
    <row r="1475" spans="1:10" x14ac:dyDescent="0.25">
      <c r="A1475" s="153"/>
      <c r="B1475" s="153"/>
      <c r="C1475" s="153"/>
      <c r="D1475" s="153"/>
      <c r="E1475" s="153"/>
      <c r="F1475" s="153"/>
      <c r="G1475" s="153"/>
      <c r="H1475" s="153"/>
      <c r="I1475" s="153"/>
      <c r="J1475" s="153"/>
    </row>
    <row r="1476" spans="1:10" x14ac:dyDescent="0.25">
      <c r="A1476" s="153"/>
      <c r="B1476" s="153"/>
      <c r="C1476" s="153"/>
      <c r="D1476" s="153"/>
      <c r="E1476" s="153"/>
      <c r="F1476" s="153"/>
      <c r="G1476" s="153"/>
      <c r="H1476" s="153"/>
      <c r="I1476" s="153"/>
      <c r="J1476" s="153"/>
    </row>
    <row r="1477" spans="1:10" x14ac:dyDescent="0.25">
      <c r="A1477" s="153"/>
      <c r="B1477" s="153"/>
      <c r="C1477" s="153"/>
      <c r="D1477" s="153"/>
      <c r="E1477" s="153"/>
      <c r="F1477" s="153"/>
      <c r="G1477" s="153"/>
      <c r="H1477" s="153"/>
      <c r="I1477" s="153"/>
      <c r="J1477" s="153"/>
    </row>
    <row r="1478" spans="1:10" x14ac:dyDescent="0.25">
      <c r="A1478" s="153"/>
      <c r="B1478" s="153"/>
      <c r="C1478" s="153"/>
      <c r="D1478" s="153"/>
      <c r="E1478" s="153"/>
      <c r="F1478" s="153"/>
      <c r="G1478" s="153"/>
      <c r="H1478" s="153"/>
      <c r="I1478" s="153"/>
      <c r="J1478" s="153"/>
    </row>
    <row r="1479" spans="1:10" x14ac:dyDescent="0.25">
      <c r="A1479" s="153"/>
      <c r="B1479" s="153"/>
      <c r="C1479" s="153"/>
      <c r="D1479" s="153"/>
      <c r="E1479" s="153"/>
      <c r="F1479" s="153"/>
      <c r="G1479" s="153"/>
      <c r="H1479" s="153"/>
      <c r="I1479" s="153"/>
      <c r="J1479" s="153"/>
    </row>
    <row r="1480" spans="1:10" x14ac:dyDescent="0.25">
      <c r="A1480" s="153"/>
      <c r="B1480" s="153"/>
      <c r="C1480" s="153"/>
      <c r="D1480" s="153"/>
      <c r="E1480" s="153"/>
      <c r="F1480" s="153"/>
      <c r="G1480" s="153"/>
      <c r="H1480" s="153"/>
      <c r="I1480" s="153"/>
      <c r="J1480" s="153"/>
    </row>
    <row r="1481" spans="1:10" x14ac:dyDescent="0.25">
      <c r="A1481" s="153"/>
      <c r="B1481" s="153"/>
      <c r="C1481" s="153"/>
      <c r="D1481" s="153"/>
      <c r="E1481" s="153"/>
      <c r="F1481" s="153"/>
      <c r="G1481" s="153"/>
      <c r="H1481" s="153"/>
      <c r="I1481" s="153"/>
      <c r="J1481" s="153"/>
    </row>
    <row r="1482" spans="1:10" x14ac:dyDescent="0.25">
      <c r="A1482" s="153"/>
      <c r="B1482" s="153"/>
      <c r="C1482" s="153"/>
      <c r="D1482" s="153"/>
      <c r="E1482" s="153"/>
      <c r="F1482" s="153"/>
      <c r="G1482" s="153"/>
      <c r="H1482" s="153"/>
      <c r="I1482" s="153"/>
      <c r="J1482" s="153"/>
    </row>
    <row r="1483" spans="1:10" x14ac:dyDescent="0.25">
      <c r="A1483" s="153"/>
      <c r="B1483" s="153"/>
      <c r="C1483" s="153"/>
      <c r="D1483" s="153"/>
      <c r="E1483" s="153"/>
      <c r="F1483" s="153"/>
      <c r="G1483" s="153"/>
      <c r="H1483" s="153"/>
      <c r="I1483" s="153"/>
      <c r="J1483" s="153"/>
    </row>
    <row r="1484" spans="1:10" x14ac:dyDescent="0.25">
      <c r="A1484" s="153"/>
      <c r="B1484" s="153"/>
      <c r="C1484" s="153"/>
      <c r="D1484" s="153"/>
      <c r="E1484" s="153"/>
      <c r="F1484" s="153"/>
      <c r="G1484" s="153"/>
      <c r="H1484" s="153"/>
      <c r="I1484" s="153"/>
      <c r="J1484" s="153"/>
    </row>
    <row r="1485" spans="1:10" x14ac:dyDescent="0.25">
      <c r="A1485" s="153"/>
      <c r="B1485" s="153"/>
      <c r="C1485" s="153"/>
      <c r="D1485" s="153"/>
      <c r="E1485" s="153"/>
      <c r="F1485" s="153"/>
      <c r="G1485" s="153"/>
      <c r="H1485" s="153"/>
      <c r="I1485" s="153"/>
      <c r="J1485" s="153"/>
    </row>
    <row r="1486" spans="1:10" x14ac:dyDescent="0.25">
      <c r="A1486" s="153"/>
      <c r="B1486" s="153"/>
      <c r="C1486" s="153"/>
      <c r="D1486" s="153"/>
      <c r="E1486" s="153"/>
      <c r="F1486" s="153"/>
      <c r="G1486" s="153"/>
      <c r="H1486" s="153"/>
      <c r="I1486" s="153"/>
      <c r="J1486" s="153"/>
    </row>
    <row r="1487" spans="1:10" x14ac:dyDescent="0.25">
      <c r="A1487" s="153"/>
      <c r="B1487" s="153"/>
      <c r="C1487" s="153"/>
      <c r="D1487" s="153"/>
      <c r="E1487" s="153"/>
      <c r="F1487" s="153"/>
      <c r="G1487" s="153"/>
      <c r="H1487" s="153"/>
      <c r="I1487" s="153"/>
      <c r="J1487" s="153"/>
    </row>
    <row r="1488" spans="1:10" x14ac:dyDescent="0.25">
      <c r="A1488" s="153"/>
      <c r="B1488" s="153"/>
      <c r="C1488" s="153"/>
      <c r="D1488" s="153"/>
      <c r="E1488" s="153"/>
      <c r="F1488" s="153"/>
      <c r="G1488" s="153"/>
      <c r="H1488" s="153"/>
      <c r="I1488" s="153"/>
      <c r="J1488" s="153"/>
    </row>
    <row r="1489" spans="1:10" x14ac:dyDescent="0.25">
      <c r="A1489" s="153"/>
      <c r="B1489" s="153"/>
      <c r="C1489" s="153"/>
      <c r="D1489" s="153"/>
      <c r="E1489" s="153"/>
      <c r="F1489" s="153"/>
      <c r="G1489" s="153"/>
      <c r="H1489" s="153"/>
      <c r="I1489" s="153"/>
      <c r="J1489" s="153"/>
    </row>
    <row r="1490" spans="1:10" x14ac:dyDescent="0.25">
      <c r="A1490" s="153"/>
      <c r="B1490" s="153"/>
      <c r="C1490" s="153"/>
      <c r="D1490" s="153"/>
      <c r="E1490" s="153"/>
      <c r="F1490" s="153"/>
      <c r="G1490" s="153"/>
      <c r="H1490" s="153"/>
      <c r="I1490" s="153"/>
      <c r="J1490" s="153"/>
    </row>
    <row r="1491" spans="1:10" x14ac:dyDescent="0.25">
      <c r="A1491" s="153"/>
      <c r="B1491" s="153"/>
      <c r="C1491" s="153"/>
      <c r="D1491" s="153"/>
      <c r="E1491" s="153"/>
      <c r="F1491" s="153"/>
      <c r="G1491" s="153"/>
      <c r="H1491" s="153"/>
      <c r="I1491" s="153"/>
      <c r="J1491" s="153"/>
    </row>
    <row r="1492" spans="1:10" x14ac:dyDescent="0.25">
      <c r="A1492" s="153"/>
      <c r="B1492" s="153"/>
      <c r="C1492" s="153"/>
      <c r="D1492" s="153"/>
      <c r="E1492" s="153"/>
      <c r="F1492" s="153"/>
      <c r="G1492" s="153"/>
      <c r="H1492" s="153"/>
      <c r="I1492" s="153"/>
      <c r="J1492" s="153"/>
    </row>
    <row r="1493" spans="1:10" x14ac:dyDescent="0.25">
      <c r="A1493" s="153"/>
      <c r="B1493" s="153"/>
      <c r="C1493" s="153"/>
      <c r="D1493" s="153"/>
      <c r="E1493" s="153"/>
      <c r="F1493" s="153"/>
      <c r="G1493" s="153"/>
      <c r="H1493" s="153"/>
      <c r="I1493" s="153"/>
      <c r="J1493" s="153"/>
    </row>
    <row r="1494" spans="1:10" x14ac:dyDescent="0.25">
      <c r="A1494" s="153"/>
      <c r="B1494" s="153"/>
      <c r="C1494" s="153"/>
      <c r="D1494" s="153"/>
      <c r="E1494" s="153"/>
      <c r="F1494" s="153"/>
      <c r="G1494" s="153"/>
      <c r="H1494" s="153"/>
      <c r="I1494" s="153"/>
      <c r="J1494" s="153"/>
    </row>
    <row r="1495" spans="1:10" x14ac:dyDescent="0.25">
      <c r="A1495" s="153"/>
      <c r="B1495" s="153"/>
      <c r="C1495" s="153"/>
      <c r="D1495" s="153"/>
      <c r="E1495" s="153"/>
      <c r="F1495" s="153"/>
      <c r="G1495" s="153"/>
      <c r="H1495" s="153"/>
      <c r="I1495" s="153"/>
      <c r="J1495" s="153"/>
    </row>
    <row r="1496" spans="1:10" x14ac:dyDescent="0.25">
      <c r="A1496" s="153"/>
      <c r="B1496" s="153"/>
      <c r="C1496" s="153"/>
      <c r="D1496" s="153"/>
      <c r="E1496" s="153"/>
      <c r="F1496" s="153"/>
      <c r="G1496" s="153"/>
      <c r="H1496" s="153"/>
      <c r="I1496" s="153"/>
      <c r="J1496" s="153"/>
    </row>
    <row r="1497" spans="1:10" x14ac:dyDescent="0.25">
      <c r="A1497" s="153"/>
      <c r="B1497" s="153"/>
      <c r="C1497" s="153"/>
      <c r="D1497" s="153"/>
      <c r="E1497" s="153"/>
      <c r="F1497" s="153"/>
      <c r="G1497" s="153"/>
      <c r="H1497" s="153"/>
      <c r="I1497" s="153"/>
      <c r="J1497" s="153"/>
    </row>
    <row r="1498" spans="1:10" x14ac:dyDescent="0.25">
      <c r="A1498" s="153"/>
      <c r="B1498" s="153"/>
      <c r="C1498" s="153"/>
      <c r="D1498" s="153"/>
      <c r="E1498" s="153"/>
      <c r="F1498" s="153"/>
      <c r="G1498" s="153"/>
      <c r="H1498" s="153"/>
      <c r="I1498" s="153"/>
      <c r="J1498" s="153"/>
    </row>
    <row r="1499" spans="1:10" x14ac:dyDescent="0.25">
      <c r="A1499" s="153"/>
      <c r="B1499" s="153"/>
      <c r="C1499" s="153"/>
      <c r="D1499" s="153"/>
      <c r="E1499" s="153"/>
      <c r="F1499" s="153"/>
      <c r="G1499" s="153"/>
      <c r="H1499" s="153"/>
      <c r="I1499" s="153"/>
      <c r="J1499" s="153"/>
    </row>
    <row r="1500" spans="1:10" x14ac:dyDescent="0.25">
      <c r="A1500" s="153"/>
      <c r="B1500" s="153"/>
      <c r="C1500" s="153"/>
      <c r="D1500" s="153"/>
      <c r="E1500" s="153"/>
      <c r="F1500" s="153"/>
      <c r="G1500" s="153"/>
      <c r="H1500" s="153"/>
      <c r="I1500" s="153"/>
      <c r="J1500" s="153"/>
    </row>
    <row r="1501" spans="1:10" x14ac:dyDescent="0.25">
      <c r="A1501" s="153"/>
      <c r="B1501" s="153"/>
      <c r="C1501" s="153"/>
      <c r="D1501" s="153"/>
      <c r="E1501" s="153"/>
      <c r="F1501" s="153"/>
      <c r="G1501" s="153"/>
      <c r="H1501" s="153"/>
      <c r="I1501" s="153"/>
      <c r="J1501" s="153"/>
    </row>
    <row r="1502" spans="1:10" x14ac:dyDescent="0.25">
      <c r="A1502" s="153"/>
      <c r="B1502" s="153"/>
      <c r="C1502" s="153"/>
      <c r="D1502" s="153"/>
      <c r="E1502" s="153"/>
      <c r="F1502" s="153"/>
      <c r="G1502" s="153"/>
      <c r="H1502" s="153"/>
      <c r="I1502" s="153"/>
      <c r="J1502" s="153"/>
    </row>
    <row r="1503" spans="1:10" x14ac:dyDescent="0.25">
      <c r="A1503" s="153"/>
      <c r="B1503" s="153"/>
      <c r="C1503" s="153"/>
      <c r="D1503" s="153"/>
      <c r="E1503" s="153"/>
      <c r="F1503" s="153"/>
      <c r="G1503" s="153"/>
      <c r="H1503" s="153"/>
      <c r="I1503" s="153"/>
      <c r="J1503" s="153"/>
    </row>
    <row r="1504" spans="1:10" x14ac:dyDescent="0.25">
      <c r="A1504" s="153"/>
      <c r="B1504" s="153"/>
      <c r="C1504" s="153"/>
      <c r="D1504" s="153"/>
      <c r="E1504" s="153"/>
      <c r="F1504" s="153"/>
      <c r="G1504" s="153"/>
      <c r="H1504" s="153"/>
      <c r="I1504" s="153"/>
      <c r="J1504" s="153"/>
    </row>
    <row r="1505" spans="1:10" x14ac:dyDescent="0.25">
      <c r="A1505" s="153"/>
      <c r="B1505" s="153"/>
      <c r="C1505" s="153"/>
      <c r="D1505" s="153"/>
      <c r="E1505" s="153"/>
      <c r="F1505" s="153"/>
      <c r="G1505" s="153"/>
      <c r="H1505" s="153"/>
      <c r="I1505" s="153"/>
      <c r="J1505" s="153"/>
    </row>
    <row r="1506" spans="1:10" x14ac:dyDescent="0.25">
      <c r="A1506" s="153"/>
      <c r="B1506" s="153"/>
      <c r="C1506" s="153"/>
      <c r="D1506" s="153"/>
      <c r="E1506" s="153"/>
      <c r="F1506" s="153"/>
      <c r="G1506" s="153"/>
      <c r="H1506" s="153"/>
      <c r="I1506" s="153"/>
      <c r="J1506" s="153"/>
    </row>
    <row r="1507" spans="1:10" x14ac:dyDescent="0.25">
      <c r="A1507" s="153"/>
      <c r="B1507" s="153"/>
      <c r="C1507" s="153"/>
      <c r="D1507" s="153"/>
      <c r="E1507" s="153"/>
      <c r="F1507" s="153"/>
      <c r="G1507" s="153"/>
      <c r="H1507" s="153"/>
      <c r="I1507" s="153"/>
      <c r="J1507" s="153"/>
    </row>
    <row r="1508" spans="1:10" x14ac:dyDescent="0.25">
      <c r="A1508" s="153"/>
      <c r="B1508" s="153"/>
      <c r="C1508" s="153"/>
      <c r="D1508" s="153"/>
      <c r="E1508" s="153"/>
      <c r="F1508" s="153"/>
      <c r="G1508" s="153"/>
      <c r="H1508" s="153"/>
      <c r="I1508" s="153"/>
      <c r="J1508" s="153"/>
    </row>
    <row r="1509" spans="1:10" x14ac:dyDescent="0.25">
      <c r="A1509" s="153"/>
      <c r="B1509" s="153"/>
      <c r="C1509" s="153"/>
      <c r="D1509" s="153"/>
      <c r="E1509" s="153"/>
      <c r="F1509" s="153"/>
      <c r="G1509" s="153"/>
      <c r="H1509" s="153"/>
      <c r="I1509" s="153"/>
      <c r="J1509" s="153"/>
    </row>
    <row r="1510" spans="1:10" x14ac:dyDescent="0.25">
      <c r="A1510" s="153"/>
      <c r="B1510" s="153"/>
      <c r="C1510" s="153"/>
      <c r="D1510" s="153"/>
      <c r="E1510" s="153"/>
      <c r="F1510" s="153"/>
      <c r="G1510" s="153"/>
      <c r="H1510" s="153"/>
      <c r="I1510" s="153"/>
      <c r="J1510" s="153"/>
    </row>
    <row r="1511" spans="1:10" x14ac:dyDescent="0.25">
      <c r="A1511" s="153"/>
      <c r="B1511" s="153"/>
      <c r="C1511" s="153"/>
      <c r="D1511" s="153"/>
      <c r="E1511" s="153"/>
      <c r="F1511" s="153"/>
      <c r="G1511" s="153"/>
      <c r="H1511" s="153"/>
      <c r="I1511" s="153"/>
      <c r="J1511" s="153"/>
    </row>
    <row r="1512" spans="1:10" x14ac:dyDescent="0.25">
      <c r="A1512" s="153"/>
      <c r="B1512" s="153"/>
      <c r="C1512" s="153"/>
      <c r="D1512" s="153"/>
      <c r="E1512" s="153"/>
      <c r="F1512" s="153"/>
      <c r="G1512" s="153"/>
      <c r="H1512" s="153"/>
      <c r="I1512" s="153"/>
      <c r="J1512" s="153"/>
    </row>
    <row r="1513" spans="1:10" x14ac:dyDescent="0.25">
      <c r="A1513" s="153"/>
      <c r="B1513" s="153"/>
      <c r="C1513" s="153"/>
      <c r="D1513" s="153"/>
      <c r="E1513" s="153"/>
      <c r="F1513" s="153"/>
      <c r="G1513" s="153"/>
      <c r="H1513" s="153"/>
      <c r="I1513" s="153"/>
      <c r="J1513" s="153"/>
    </row>
    <row r="1514" spans="1:10" x14ac:dyDescent="0.25">
      <c r="A1514" s="153"/>
      <c r="B1514" s="153"/>
      <c r="C1514" s="153"/>
      <c r="D1514" s="153"/>
      <c r="E1514" s="153"/>
      <c r="F1514" s="153"/>
      <c r="G1514" s="153"/>
      <c r="H1514" s="153"/>
      <c r="I1514" s="153"/>
      <c r="J1514" s="153"/>
    </row>
    <row r="1515" spans="1:10" x14ac:dyDescent="0.25">
      <c r="A1515" s="153"/>
      <c r="B1515" s="153"/>
      <c r="C1515" s="153"/>
      <c r="D1515" s="153"/>
      <c r="E1515" s="153"/>
      <c r="F1515" s="153"/>
      <c r="G1515" s="153"/>
      <c r="H1515" s="153"/>
      <c r="I1515" s="153"/>
      <c r="J1515" s="153"/>
    </row>
    <row r="1516" spans="1:10" x14ac:dyDescent="0.25">
      <c r="A1516" s="153"/>
      <c r="B1516" s="153"/>
      <c r="C1516" s="153"/>
      <c r="D1516" s="153"/>
      <c r="E1516" s="153"/>
      <c r="F1516" s="153"/>
      <c r="G1516" s="153"/>
      <c r="H1516" s="153"/>
      <c r="I1516" s="153"/>
      <c r="J1516" s="153"/>
    </row>
    <row r="1517" spans="1:10" x14ac:dyDescent="0.25">
      <c r="A1517" s="153"/>
      <c r="B1517" s="153"/>
      <c r="C1517" s="153"/>
      <c r="D1517" s="153"/>
      <c r="E1517" s="153"/>
      <c r="F1517" s="153"/>
      <c r="G1517" s="153"/>
      <c r="H1517" s="153"/>
      <c r="I1517" s="153"/>
      <c r="J1517" s="153"/>
    </row>
    <row r="1518" spans="1:10" x14ac:dyDescent="0.25">
      <c r="A1518" s="153"/>
      <c r="B1518" s="153"/>
      <c r="C1518" s="153"/>
      <c r="D1518" s="153"/>
      <c r="E1518" s="153"/>
      <c r="F1518" s="153"/>
      <c r="G1518" s="153"/>
      <c r="H1518" s="153"/>
      <c r="I1518" s="153"/>
      <c r="J1518" s="153"/>
    </row>
    <row r="1519" spans="1:10" x14ac:dyDescent="0.25">
      <c r="A1519" s="153"/>
      <c r="B1519" s="153"/>
      <c r="C1519" s="153"/>
      <c r="D1519" s="153"/>
      <c r="E1519" s="153"/>
      <c r="F1519" s="153"/>
      <c r="G1519" s="153"/>
      <c r="H1519" s="153"/>
      <c r="I1519" s="153"/>
      <c r="J1519" s="153"/>
    </row>
    <row r="1520" spans="1:10" x14ac:dyDescent="0.25">
      <c r="A1520" s="153"/>
      <c r="B1520" s="153"/>
      <c r="C1520" s="153"/>
      <c r="D1520" s="153"/>
      <c r="E1520" s="153"/>
      <c r="F1520" s="153"/>
      <c r="G1520" s="153"/>
      <c r="H1520" s="153"/>
      <c r="I1520" s="153"/>
      <c r="J1520" s="153"/>
    </row>
    <row r="1521" spans="1:10" x14ac:dyDescent="0.25">
      <c r="A1521" s="153"/>
      <c r="B1521" s="153"/>
      <c r="C1521" s="153"/>
      <c r="D1521" s="153"/>
      <c r="E1521" s="153"/>
      <c r="F1521" s="153"/>
      <c r="G1521" s="153"/>
      <c r="H1521" s="153"/>
      <c r="I1521" s="153"/>
      <c r="J1521" s="153"/>
    </row>
    <row r="1522" spans="1:10" x14ac:dyDescent="0.25">
      <c r="A1522" s="153"/>
      <c r="B1522" s="153"/>
      <c r="C1522" s="153"/>
      <c r="D1522" s="153"/>
      <c r="E1522" s="153"/>
      <c r="F1522" s="153"/>
      <c r="G1522" s="153"/>
      <c r="H1522" s="153"/>
      <c r="I1522" s="153"/>
      <c r="J1522" s="153"/>
    </row>
  </sheetData>
  <mergeCells count="67">
    <mergeCell ref="J13:L13"/>
    <mergeCell ref="J14:L14"/>
    <mergeCell ref="A1:L1"/>
    <mergeCell ref="A2:L2"/>
    <mergeCell ref="A3:L3"/>
    <mergeCell ref="A5:L5"/>
    <mergeCell ref="A6:B6"/>
    <mergeCell ref="B8:B9"/>
    <mergeCell ref="J8:L9"/>
    <mergeCell ref="J10:L10"/>
    <mergeCell ref="J11:L11"/>
    <mergeCell ref="J12:L12"/>
    <mergeCell ref="B32:J32"/>
    <mergeCell ref="A33:B33"/>
    <mergeCell ref="J15:L15"/>
    <mergeCell ref="J16:L16"/>
    <mergeCell ref="J17:L17"/>
    <mergeCell ref="J18:L18"/>
    <mergeCell ref="J43:L43"/>
    <mergeCell ref="J44:L44"/>
    <mergeCell ref="J45:L45"/>
    <mergeCell ref="J19:L19"/>
    <mergeCell ref="J21:L21"/>
    <mergeCell ref="J35:L35"/>
    <mergeCell ref="J23:L23"/>
    <mergeCell ref="J24:L24"/>
    <mergeCell ref="J25:L25"/>
    <mergeCell ref="J26:L26"/>
    <mergeCell ref="J27:L27"/>
    <mergeCell ref="J28:L28"/>
    <mergeCell ref="J29:L29"/>
    <mergeCell ref="J22:L22"/>
    <mergeCell ref="J30:L30"/>
    <mergeCell ref="J31:L31"/>
    <mergeCell ref="J36:L36"/>
    <mergeCell ref="J37:L37"/>
    <mergeCell ref="A38:L38"/>
    <mergeCell ref="A39:B39"/>
    <mergeCell ref="B41:B42"/>
    <mergeCell ref="J41:L42"/>
    <mergeCell ref="A75:B75"/>
    <mergeCell ref="J77:L77"/>
    <mergeCell ref="J78:L78"/>
    <mergeCell ref="J55:L55"/>
    <mergeCell ref="J57:L57"/>
    <mergeCell ref="J58:L58"/>
    <mergeCell ref="J59:L59"/>
    <mergeCell ref="B64:H64"/>
    <mergeCell ref="A65:B65"/>
    <mergeCell ref="J67:L67"/>
    <mergeCell ref="J70:L70"/>
    <mergeCell ref="J71:L71"/>
    <mergeCell ref="J60:L60"/>
    <mergeCell ref="J61:L61"/>
    <mergeCell ref="J62:L62"/>
    <mergeCell ref="J79:L79"/>
    <mergeCell ref="J63:L63"/>
    <mergeCell ref="J72:L72"/>
    <mergeCell ref="J73:L73"/>
    <mergeCell ref="J46:L46"/>
    <mergeCell ref="J53:L53"/>
    <mergeCell ref="J48:L48"/>
    <mergeCell ref="J47:L47"/>
    <mergeCell ref="J49:L49"/>
    <mergeCell ref="J50:L50"/>
    <mergeCell ref="J51:L51"/>
    <mergeCell ref="J52:L5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1"/>
  <sheetViews>
    <sheetView workbookViewId="0">
      <selection activeCell="B12" sqref="B12"/>
    </sheetView>
  </sheetViews>
  <sheetFormatPr defaultRowHeight="15" x14ac:dyDescent="0.25"/>
  <cols>
    <col min="2" max="2" width="35.7109375" customWidth="1"/>
    <col min="3" max="3" width="14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2" max="12" width="18.140625" customWidth="1"/>
  </cols>
  <sheetData>
    <row r="1" spans="1:12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1:12" ht="23.25" x14ac:dyDescent="0.25">
      <c r="A2" s="634" t="s">
        <v>420</v>
      </c>
      <c r="B2" s="634"/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</row>
    <row r="4" spans="1:12" ht="19.5" x14ac:dyDescent="0.25">
      <c r="A4" s="636"/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  <c r="K5" s="108"/>
    </row>
    <row r="6" spans="1:12" ht="15.75" thickBot="1" x14ac:dyDescent="0.3">
      <c r="A6" s="628" t="s">
        <v>182</v>
      </c>
      <c r="B6" s="629"/>
      <c r="C6" s="107"/>
      <c r="D6" s="106"/>
      <c r="E6" s="104"/>
      <c r="F6" s="104"/>
      <c r="G6" s="104"/>
      <c r="H6" s="104"/>
      <c r="I6" s="104"/>
      <c r="J6" s="104"/>
      <c r="K6" s="104"/>
      <c r="L6" s="104"/>
    </row>
    <row r="7" spans="1:12" ht="15.75" customHeight="1" thickBot="1" x14ac:dyDescent="0.3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676" t="s">
        <v>93</v>
      </c>
      <c r="K7" s="677"/>
      <c r="L7" s="678"/>
    </row>
    <row r="8" spans="1:12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676"/>
      <c r="K8" s="677"/>
      <c r="L8" s="678"/>
    </row>
    <row r="9" spans="1:12" ht="29.25" customHeight="1" thickBot="1" x14ac:dyDescent="0.3">
      <c r="A9" s="127" t="s">
        <v>419</v>
      </c>
      <c r="B9" s="112" t="s">
        <v>418</v>
      </c>
      <c r="C9" s="112" t="s">
        <v>30</v>
      </c>
      <c r="D9" s="125" t="s">
        <v>396</v>
      </c>
      <c r="E9" s="125">
        <v>3</v>
      </c>
      <c r="F9" s="125">
        <v>0</v>
      </c>
      <c r="G9" s="125">
        <v>3</v>
      </c>
      <c r="H9" s="125">
        <v>3</v>
      </c>
      <c r="I9" s="125">
        <v>8</v>
      </c>
      <c r="J9" s="719" t="s">
        <v>417</v>
      </c>
      <c r="K9" s="720"/>
      <c r="L9" s="721"/>
    </row>
    <row r="10" spans="1:12" ht="15.75" thickBot="1" x14ac:dyDescent="0.3">
      <c r="A10" s="127" t="s">
        <v>416</v>
      </c>
      <c r="B10" s="112" t="s">
        <v>415</v>
      </c>
      <c r="C10" s="112" t="s">
        <v>30</v>
      </c>
      <c r="D10" s="125" t="s">
        <v>396</v>
      </c>
      <c r="E10" s="125">
        <v>3</v>
      </c>
      <c r="F10" s="125">
        <v>0</v>
      </c>
      <c r="G10" s="125">
        <v>3</v>
      </c>
      <c r="H10" s="125">
        <v>3</v>
      </c>
      <c r="I10" s="125">
        <v>8</v>
      </c>
      <c r="J10" s="719" t="s">
        <v>414</v>
      </c>
      <c r="K10" s="720"/>
      <c r="L10" s="721"/>
    </row>
    <row r="11" spans="1:12" ht="18.75" thickBot="1" x14ac:dyDescent="0.3">
      <c r="A11" s="126" t="s">
        <v>413</v>
      </c>
      <c r="B11" s="112" t="s">
        <v>412</v>
      </c>
      <c r="C11" s="112" t="s">
        <v>30</v>
      </c>
      <c r="D11" s="125" t="s">
        <v>396</v>
      </c>
      <c r="E11" s="125">
        <v>3</v>
      </c>
      <c r="F11" s="125">
        <v>0</v>
      </c>
      <c r="G11" s="125">
        <v>3</v>
      </c>
      <c r="H11" s="125">
        <v>3</v>
      </c>
      <c r="I11" s="125">
        <v>8</v>
      </c>
      <c r="J11" s="719" t="s">
        <v>411</v>
      </c>
      <c r="K11" s="720"/>
      <c r="L11" s="721"/>
    </row>
    <row r="12" spans="1:12" ht="15.75" thickBot="1" x14ac:dyDescent="0.3">
      <c r="A12" s="126" t="s">
        <v>410</v>
      </c>
      <c r="B12" s="112" t="s">
        <v>409</v>
      </c>
      <c r="C12" s="112" t="s">
        <v>30</v>
      </c>
      <c r="D12" s="125" t="s">
        <v>396</v>
      </c>
      <c r="E12" s="125">
        <v>3</v>
      </c>
      <c r="F12" s="125">
        <v>0</v>
      </c>
      <c r="G12" s="125">
        <v>3</v>
      </c>
      <c r="H12" s="125">
        <v>3</v>
      </c>
      <c r="I12" s="125">
        <v>8</v>
      </c>
      <c r="J12" s="719" t="s">
        <v>408</v>
      </c>
      <c r="K12" s="720"/>
      <c r="L12" s="721"/>
    </row>
    <row r="13" spans="1:12" ht="17.25" customHeight="1" thickBot="1" x14ac:dyDescent="0.3">
      <c r="A13" s="126" t="s">
        <v>407</v>
      </c>
      <c r="B13" s="118" t="s">
        <v>406</v>
      </c>
      <c r="C13" s="118" t="s">
        <v>30</v>
      </c>
      <c r="D13" s="125" t="s">
        <v>396</v>
      </c>
      <c r="E13" s="117">
        <v>3</v>
      </c>
      <c r="F13" s="117">
        <v>0</v>
      </c>
      <c r="G13" s="117">
        <v>3</v>
      </c>
      <c r="H13" s="117">
        <v>3</v>
      </c>
      <c r="I13" s="117">
        <v>8</v>
      </c>
      <c r="J13" s="722" t="s">
        <v>405</v>
      </c>
      <c r="K13" s="723"/>
      <c r="L13" s="724"/>
    </row>
    <row r="14" spans="1:12" ht="18.75" customHeight="1" thickBot="1" x14ac:dyDescent="0.3">
      <c r="A14" s="126" t="s">
        <v>404</v>
      </c>
      <c r="B14" s="116" t="s">
        <v>23</v>
      </c>
      <c r="C14" s="116" t="s">
        <v>30</v>
      </c>
      <c r="D14" s="117" t="s">
        <v>399</v>
      </c>
      <c r="E14" s="117">
        <v>8</v>
      </c>
      <c r="F14" s="117">
        <v>0</v>
      </c>
      <c r="G14" s="117">
        <v>8</v>
      </c>
      <c r="H14" s="117">
        <v>0</v>
      </c>
      <c r="I14" s="117">
        <v>8</v>
      </c>
      <c r="J14" s="722" t="s">
        <v>395</v>
      </c>
      <c r="K14" s="723"/>
      <c r="L14" s="724"/>
    </row>
    <row r="15" spans="1:12" ht="15.75" thickBot="1" x14ac:dyDescent="0.3">
      <c r="A15" s="117" t="s">
        <v>403</v>
      </c>
      <c r="B15" s="118" t="s">
        <v>21</v>
      </c>
      <c r="C15" s="118" t="s">
        <v>30</v>
      </c>
      <c r="D15" s="117" t="s">
        <v>399</v>
      </c>
      <c r="E15" s="117">
        <v>1</v>
      </c>
      <c r="F15" s="125">
        <v>0</v>
      </c>
      <c r="G15" s="117">
        <v>1</v>
      </c>
      <c r="H15" s="117">
        <v>0</v>
      </c>
      <c r="I15" s="117">
        <v>1</v>
      </c>
      <c r="J15" s="722" t="s">
        <v>395</v>
      </c>
      <c r="K15" s="723"/>
      <c r="L15" s="724"/>
    </row>
    <row r="16" spans="1:12" ht="18.75" customHeight="1" thickBot="1" x14ac:dyDescent="0.3">
      <c r="A16" s="117" t="s">
        <v>402</v>
      </c>
      <c r="B16" s="118" t="s">
        <v>23</v>
      </c>
      <c r="C16" s="118" t="s">
        <v>30</v>
      </c>
      <c r="D16" s="117" t="s">
        <v>399</v>
      </c>
      <c r="E16" s="117">
        <v>8</v>
      </c>
      <c r="F16" s="125">
        <v>0</v>
      </c>
      <c r="G16" s="117">
        <v>8</v>
      </c>
      <c r="H16" s="117">
        <v>0</v>
      </c>
      <c r="I16" s="117">
        <v>8</v>
      </c>
      <c r="J16" s="722" t="s">
        <v>395</v>
      </c>
      <c r="K16" s="723"/>
      <c r="L16" s="724"/>
    </row>
    <row r="17" spans="1:12" ht="15.75" thickBot="1" x14ac:dyDescent="0.3">
      <c r="A17" s="117" t="s">
        <v>401</v>
      </c>
      <c r="B17" s="118" t="s">
        <v>21</v>
      </c>
      <c r="C17" s="118" t="s">
        <v>30</v>
      </c>
      <c r="D17" s="117" t="s">
        <v>399</v>
      </c>
      <c r="E17" s="117">
        <v>1</v>
      </c>
      <c r="F17" s="117">
        <v>0</v>
      </c>
      <c r="G17" s="117">
        <v>1</v>
      </c>
      <c r="H17" s="117">
        <v>0</v>
      </c>
      <c r="I17" s="117">
        <v>1</v>
      </c>
      <c r="J17" s="722" t="s">
        <v>395</v>
      </c>
      <c r="K17" s="723"/>
      <c r="L17" s="724"/>
    </row>
    <row r="18" spans="1:12" ht="15.75" thickBot="1" x14ac:dyDescent="0.3">
      <c r="A18" s="117" t="s">
        <v>400</v>
      </c>
      <c r="B18" s="118" t="s">
        <v>19</v>
      </c>
      <c r="C18" s="118" t="s">
        <v>30</v>
      </c>
      <c r="D18" s="117" t="s">
        <v>399</v>
      </c>
      <c r="E18" s="117">
        <v>0</v>
      </c>
      <c r="F18" s="117">
        <v>0</v>
      </c>
      <c r="G18" s="117">
        <v>0</v>
      </c>
      <c r="H18" s="117">
        <v>0</v>
      </c>
      <c r="I18" s="117">
        <v>21</v>
      </c>
      <c r="J18" s="722" t="s">
        <v>395</v>
      </c>
      <c r="K18" s="723"/>
      <c r="L18" s="724"/>
    </row>
    <row r="19" spans="1:12" ht="15.75" thickBot="1" x14ac:dyDescent="0.3">
      <c r="A19" s="125" t="s">
        <v>398</v>
      </c>
      <c r="B19" s="112" t="s">
        <v>397</v>
      </c>
      <c r="C19" s="112" t="s">
        <v>30</v>
      </c>
      <c r="D19" s="125" t="s">
        <v>396</v>
      </c>
      <c r="E19" s="125">
        <v>0</v>
      </c>
      <c r="F19" s="125">
        <v>2</v>
      </c>
      <c r="G19" s="125">
        <v>2</v>
      </c>
      <c r="H19" s="125">
        <v>0</v>
      </c>
      <c r="I19" s="125">
        <v>5</v>
      </c>
      <c r="J19" s="722" t="s">
        <v>395</v>
      </c>
      <c r="K19" s="723"/>
      <c r="L19" s="724"/>
    </row>
    <row r="20" spans="1:12" ht="15.75" thickBot="1" x14ac:dyDescent="0.3">
      <c r="A20" s="117"/>
      <c r="B20" s="116"/>
      <c r="C20" s="116"/>
      <c r="D20" s="117"/>
      <c r="E20" s="117"/>
      <c r="F20" s="117"/>
      <c r="G20" s="117"/>
      <c r="H20" s="117"/>
      <c r="I20" s="117"/>
      <c r="J20" s="199"/>
      <c r="K20" s="198"/>
      <c r="L20" s="197"/>
    </row>
    <row r="21" spans="1:12" ht="15.75" thickBot="1" x14ac:dyDescent="0.3">
      <c r="A21" s="117"/>
      <c r="B21" s="118"/>
      <c r="C21" s="118"/>
      <c r="D21" s="117"/>
      <c r="E21" s="117"/>
      <c r="F21" s="117"/>
      <c r="G21" s="117"/>
      <c r="H21" s="117"/>
      <c r="I21" s="117"/>
      <c r="J21" s="722"/>
      <c r="K21" s="723"/>
      <c r="L21" s="724"/>
    </row>
    <row r="22" spans="1:12" ht="15.75" thickBot="1" x14ac:dyDescent="0.3">
      <c r="A22" s="117"/>
      <c r="B22" s="118"/>
      <c r="C22" s="118"/>
      <c r="D22" s="117"/>
      <c r="E22" s="117"/>
      <c r="F22" s="117"/>
      <c r="G22" s="117"/>
      <c r="H22" s="117"/>
      <c r="I22" s="117"/>
      <c r="J22" s="722"/>
      <c r="K22" s="723"/>
      <c r="L22" s="724"/>
    </row>
    <row r="23" spans="1:12" ht="15.75" thickBot="1" x14ac:dyDescent="0.3">
      <c r="A23" s="117"/>
      <c r="B23" s="118"/>
      <c r="C23" s="118"/>
      <c r="D23" s="117"/>
      <c r="E23" s="117"/>
      <c r="F23" s="117"/>
      <c r="G23" s="117"/>
      <c r="H23" s="117"/>
      <c r="I23" s="117"/>
      <c r="J23" s="722"/>
      <c r="K23" s="723"/>
      <c r="L23" s="724"/>
    </row>
    <row r="24" spans="1:12" ht="15.75" thickBot="1" x14ac:dyDescent="0.3">
      <c r="A24" s="117"/>
      <c r="B24" s="118"/>
      <c r="C24" s="118"/>
      <c r="D24" s="117"/>
      <c r="E24" s="117"/>
      <c r="F24" s="117"/>
      <c r="G24" s="117"/>
      <c r="H24" s="117"/>
      <c r="I24" s="117"/>
      <c r="J24" s="199"/>
      <c r="K24" s="198"/>
      <c r="L24" s="197"/>
    </row>
    <row r="25" spans="1:12" ht="15.75" thickBot="1" x14ac:dyDescent="0.3">
      <c r="A25" s="117"/>
      <c r="B25" s="116"/>
      <c r="C25" s="116"/>
      <c r="D25" s="117"/>
      <c r="E25" s="117"/>
      <c r="F25" s="117"/>
      <c r="G25" s="117"/>
      <c r="H25" s="117"/>
      <c r="I25" s="117"/>
      <c r="J25" s="722"/>
      <c r="K25" s="723"/>
      <c r="L25" s="724"/>
    </row>
    <row r="26" spans="1:12" ht="15.75" thickBot="1" x14ac:dyDescent="0.3">
      <c r="A26" s="117"/>
      <c r="B26" s="116"/>
      <c r="C26" s="116"/>
      <c r="D26" s="117"/>
      <c r="E26" s="117"/>
      <c r="F26" s="117"/>
      <c r="G26" s="117"/>
      <c r="H26" s="117"/>
      <c r="I26" s="117"/>
      <c r="J26" s="199"/>
      <c r="K26" s="198"/>
      <c r="L26" s="197"/>
    </row>
    <row r="27" spans="1:12" ht="15.75" thickBot="1" x14ac:dyDescent="0.3">
      <c r="A27" s="117"/>
      <c r="B27" s="116"/>
      <c r="C27" s="116"/>
      <c r="D27" s="117"/>
      <c r="E27" s="117"/>
      <c r="F27" s="117"/>
      <c r="G27" s="117"/>
      <c r="H27" s="117"/>
      <c r="I27" s="117"/>
      <c r="J27" s="199"/>
      <c r="K27" s="198"/>
      <c r="L27" s="197"/>
    </row>
    <row r="28" spans="1:12" ht="15.75" thickBot="1" x14ac:dyDescent="0.3">
      <c r="A28" s="117"/>
      <c r="B28" s="116"/>
      <c r="C28" s="116"/>
      <c r="D28" s="117"/>
      <c r="E28" s="117"/>
      <c r="F28" s="117"/>
      <c r="G28" s="117"/>
      <c r="H28" s="117"/>
      <c r="I28" s="117"/>
      <c r="J28" s="199"/>
      <c r="K28" s="198"/>
      <c r="L28" s="197"/>
    </row>
    <row r="29" spans="1:12" ht="15.75" thickBot="1" x14ac:dyDescent="0.3">
      <c r="A29" s="117"/>
      <c r="B29" s="116"/>
      <c r="C29" s="116"/>
      <c r="D29" s="117"/>
      <c r="E29" s="117"/>
      <c r="F29" s="117"/>
      <c r="G29" s="117"/>
      <c r="H29" s="117"/>
      <c r="I29" s="117"/>
      <c r="J29" s="199"/>
      <c r="K29" s="198"/>
      <c r="L29" s="197"/>
    </row>
    <row r="30" spans="1:12" ht="15.75" thickBot="1" x14ac:dyDescent="0.3">
      <c r="A30" s="117"/>
      <c r="B30" s="116"/>
      <c r="C30" s="116"/>
      <c r="D30" s="117"/>
      <c r="E30" s="117"/>
      <c r="F30" s="117"/>
      <c r="G30" s="117"/>
      <c r="H30" s="117"/>
      <c r="I30" s="117"/>
      <c r="J30" s="199"/>
      <c r="K30" s="198"/>
      <c r="L30" s="197"/>
    </row>
    <row r="31" spans="1:12" ht="15.75" thickBot="1" x14ac:dyDescent="0.3">
      <c r="A31" s="117"/>
      <c r="B31" s="116"/>
      <c r="C31" s="116"/>
      <c r="D31" s="117"/>
      <c r="E31" s="117"/>
      <c r="F31" s="117"/>
      <c r="G31" s="117"/>
      <c r="H31" s="117"/>
      <c r="I31" s="117"/>
      <c r="J31" s="199"/>
      <c r="K31" s="198"/>
      <c r="L31" s="197"/>
    </row>
  </sheetData>
  <mergeCells count="23">
    <mergeCell ref="J23:L23"/>
    <mergeCell ref="J25:L25"/>
    <mergeCell ref="J21:L21"/>
    <mergeCell ref="A1:L1"/>
    <mergeCell ref="A2:L2"/>
    <mergeCell ref="A6:B6"/>
    <mergeCell ref="B7:B8"/>
    <mergeCell ref="J7:L8"/>
    <mergeCell ref="A3:L3"/>
    <mergeCell ref="A4:L4"/>
    <mergeCell ref="A5:B5"/>
    <mergeCell ref="J10:L10"/>
    <mergeCell ref="J11:L11"/>
    <mergeCell ref="J9:L9"/>
    <mergeCell ref="J15:L15"/>
    <mergeCell ref="J13:L13"/>
    <mergeCell ref="J12:L12"/>
    <mergeCell ref="J22:L22"/>
    <mergeCell ref="J16:L16"/>
    <mergeCell ref="J17:L17"/>
    <mergeCell ref="J14:L14"/>
    <mergeCell ref="J19:L19"/>
    <mergeCell ref="J18:L1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K21"/>
  <sheetViews>
    <sheetView topLeftCell="A13" workbookViewId="0">
      <selection activeCell="D10" sqref="D10"/>
    </sheetView>
  </sheetViews>
  <sheetFormatPr defaultRowHeight="15" x14ac:dyDescent="0.25"/>
  <sheetData>
    <row r="3" spans="2:11" x14ac:dyDescent="0.25">
      <c r="B3" s="591"/>
    </row>
    <row r="4" spans="2:11" x14ac:dyDescent="0.25">
      <c r="B4" s="591" t="s">
        <v>2020</v>
      </c>
    </row>
    <row r="5" spans="2:11" x14ac:dyDescent="0.25">
      <c r="B5" s="591" t="s">
        <v>2021</v>
      </c>
    </row>
    <row r="6" spans="2:11" x14ac:dyDescent="0.25">
      <c r="B6" s="591" t="s">
        <v>2022</v>
      </c>
    </row>
    <row r="7" spans="2:11" x14ac:dyDescent="0.25">
      <c r="B7" s="591" t="s">
        <v>2023</v>
      </c>
    </row>
    <row r="8" spans="2:11" x14ac:dyDescent="0.25">
      <c r="B8" s="591"/>
    </row>
    <row r="9" spans="2:11" x14ac:dyDescent="0.25">
      <c r="B9" s="591"/>
    </row>
    <row r="10" spans="2:11" ht="86.25" thickBot="1" x14ac:dyDescent="0.3">
      <c r="B10" s="592" t="s">
        <v>2024</v>
      </c>
    </row>
    <row r="11" spans="2:11" ht="36" x14ac:dyDescent="0.25">
      <c r="B11" s="727" t="s">
        <v>2025</v>
      </c>
      <c r="C11" s="727" t="s">
        <v>16</v>
      </c>
      <c r="D11" s="727" t="s">
        <v>2026</v>
      </c>
      <c r="E11" s="593" t="s">
        <v>2027</v>
      </c>
      <c r="F11" s="727" t="s">
        <v>2030</v>
      </c>
      <c r="G11" s="727" t="s">
        <v>2031</v>
      </c>
      <c r="H11" s="727" t="s">
        <v>2032</v>
      </c>
      <c r="I11" s="727" t="s">
        <v>2033</v>
      </c>
      <c r="J11" s="727" t="s">
        <v>2034</v>
      </c>
      <c r="K11" s="596" t="s">
        <v>2035</v>
      </c>
    </row>
    <row r="12" spans="2:11" ht="24" x14ac:dyDescent="0.25">
      <c r="B12" s="728"/>
      <c r="C12" s="728"/>
      <c r="D12" s="728"/>
      <c r="E12" s="594" t="s">
        <v>2028</v>
      </c>
      <c r="F12" s="728"/>
      <c r="G12" s="728"/>
      <c r="H12" s="728"/>
      <c r="I12" s="728"/>
      <c r="J12" s="728"/>
      <c r="K12" s="597" t="s">
        <v>2036</v>
      </c>
    </row>
    <row r="13" spans="2:11" ht="24.75" thickBot="1" x14ac:dyDescent="0.3">
      <c r="B13" s="729"/>
      <c r="C13" s="729"/>
      <c r="D13" s="729"/>
      <c r="E13" s="595" t="s">
        <v>2029</v>
      </c>
      <c r="F13" s="729"/>
      <c r="G13" s="729"/>
      <c r="H13" s="729"/>
      <c r="I13" s="729"/>
      <c r="J13" s="729"/>
      <c r="K13" s="598"/>
    </row>
    <row r="14" spans="2:11" ht="51.75" thickBot="1" x14ac:dyDescent="0.3">
      <c r="B14" s="599">
        <v>1</v>
      </c>
      <c r="C14" s="600" t="s">
        <v>231</v>
      </c>
      <c r="D14" s="600" t="s">
        <v>23</v>
      </c>
      <c r="E14" s="601" t="s">
        <v>2037</v>
      </c>
      <c r="F14" s="601" t="s">
        <v>18</v>
      </c>
      <c r="G14" s="601" t="s">
        <v>2038</v>
      </c>
      <c r="H14" s="601">
        <v>0</v>
      </c>
      <c r="I14" s="601">
        <v>8</v>
      </c>
      <c r="J14" s="602" t="s">
        <v>165</v>
      </c>
      <c r="K14" s="602" t="s">
        <v>602</v>
      </c>
    </row>
    <row r="15" spans="2:11" ht="51.75" thickBot="1" x14ac:dyDescent="0.3">
      <c r="B15" s="599">
        <v>1</v>
      </c>
      <c r="C15" s="600" t="s">
        <v>229</v>
      </c>
      <c r="D15" s="600" t="s">
        <v>21</v>
      </c>
      <c r="E15" s="601" t="s">
        <v>2037</v>
      </c>
      <c r="F15" s="601" t="s">
        <v>18</v>
      </c>
      <c r="G15" s="601" t="s">
        <v>2039</v>
      </c>
      <c r="H15" s="601">
        <v>0</v>
      </c>
      <c r="I15" s="603">
        <v>1</v>
      </c>
      <c r="J15" s="603" t="s">
        <v>489</v>
      </c>
      <c r="K15" s="604"/>
    </row>
    <row r="16" spans="2:11" ht="35.25" customHeight="1" x14ac:dyDescent="0.25">
      <c r="B16" s="730">
        <v>1</v>
      </c>
      <c r="C16" s="732" t="s">
        <v>2040</v>
      </c>
      <c r="D16" s="732" t="s">
        <v>108</v>
      </c>
      <c r="E16" s="730" t="s">
        <v>2037</v>
      </c>
      <c r="F16" s="730" t="s">
        <v>1</v>
      </c>
      <c r="G16" s="730" t="s">
        <v>2041</v>
      </c>
      <c r="H16" s="730">
        <v>0</v>
      </c>
      <c r="I16" s="725">
        <v>3</v>
      </c>
      <c r="J16" s="725" t="s">
        <v>165</v>
      </c>
      <c r="K16" s="725"/>
    </row>
    <row r="17" spans="2:11" ht="15.75" thickBot="1" x14ac:dyDescent="0.3">
      <c r="B17" s="731"/>
      <c r="C17" s="733"/>
      <c r="D17" s="733"/>
      <c r="E17" s="731"/>
      <c r="F17" s="731"/>
      <c r="G17" s="731"/>
      <c r="H17" s="731"/>
      <c r="I17" s="726"/>
      <c r="J17" s="726"/>
      <c r="K17" s="726"/>
    </row>
    <row r="18" spans="2:11" ht="77.25" thickBot="1" x14ac:dyDescent="0.3">
      <c r="B18" s="599">
        <v>1</v>
      </c>
      <c r="C18" s="600" t="s">
        <v>2042</v>
      </c>
      <c r="D18" s="600" t="s">
        <v>2043</v>
      </c>
      <c r="E18" s="601" t="s">
        <v>2037</v>
      </c>
      <c r="F18" s="601" t="s">
        <v>1</v>
      </c>
      <c r="G18" s="601" t="s">
        <v>2044</v>
      </c>
      <c r="H18" s="601">
        <v>3</v>
      </c>
      <c r="I18" s="603">
        <v>6</v>
      </c>
      <c r="J18" s="603" t="s">
        <v>2045</v>
      </c>
      <c r="K18" s="603" t="s">
        <v>2046</v>
      </c>
    </row>
    <row r="19" spans="2:11" ht="39" thickBot="1" x14ac:dyDescent="0.3">
      <c r="B19" s="599">
        <v>1</v>
      </c>
      <c r="C19" s="600" t="s">
        <v>2047</v>
      </c>
      <c r="D19" s="600" t="s">
        <v>2048</v>
      </c>
      <c r="E19" s="601" t="s">
        <v>2037</v>
      </c>
      <c r="F19" s="601" t="s">
        <v>1</v>
      </c>
      <c r="G19" s="601" t="s">
        <v>2044</v>
      </c>
      <c r="H19" s="601">
        <v>3</v>
      </c>
      <c r="I19" s="603">
        <v>6</v>
      </c>
      <c r="J19" s="603" t="s">
        <v>2049</v>
      </c>
      <c r="K19" s="603" t="s">
        <v>1977</v>
      </c>
    </row>
    <row r="20" spans="2:11" ht="39" thickBot="1" x14ac:dyDescent="0.3">
      <c r="B20" s="599">
        <v>1</v>
      </c>
      <c r="C20" s="600" t="s">
        <v>2050</v>
      </c>
      <c r="D20" s="600" t="s">
        <v>2051</v>
      </c>
      <c r="E20" s="601" t="s">
        <v>2037</v>
      </c>
      <c r="F20" s="601" t="s">
        <v>1</v>
      </c>
      <c r="G20" s="601" t="s">
        <v>2044</v>
      </c>
      <c r="H20" s="601">
        <v>3</v>
      </c>
      <c r="I20" s="603">
        <v>6</v>
      </c>
      <c r="J20" s="603" t="s">
        <v>2052</v>
      </c>
      <c r="K20" s="603" t="s">
        <v>2053</v>
      </c>
    </row>
    <row r="21" spans="2:11" x14ac:dyDescent="0.25">
      <c r="B21" s="605"/>
    </row>
  </sheetData>
  <mergeCells count="18">
    <mergeCell ref="G11:G13"/>
    <mergeCell ref="H11:H13"/>
    <mergeCell ref="J16:J17"/>
    <mergeCell ref="K16:K17"/>
    <mergeCell ref="I11:I13"/>
    <mergeCell ref="J11:J13"/>
    <mergeCell ref="B16:B17"/>
    <mergeCell ref="C16:C17"/>
    <mergeCell ref="D16:D17"/>
    <mergeCell ref="E16:E17"/>
    <mergeCell ref="F16:F17"/>
    <mergeCell ref="G16:G17"/>
    <mergeCell ref="H16:H17"/>
    <mergeCell ref="I16:I17"/>
    <mergeCell ref="B11:B13"/>
    <mergeCell ref="C11:C13"/>
    <mergeCell ref="D11:D13"/>
    <mergeCell ref="F11:F1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zoomScale="120" zoomScaleNormal="120" workbookViewId="0">
      <selection activeCell="I20" sqref="I20"/>
    </sheetView>
  </sheetViews>
  <sheetFormatPr defaultRowHeight="15" x14ac:dyDescent="0.25"/>
  <cols>
    <col min="2" max="2" width="31.85546875" customWidth="1"/>
    <col min="3" max="3" width="10.140625" customWidth="1"/>
    <col min="4" max="4" width="8.42578125" customWidth="1"/>
    <col min="5" max="5" width="8.28515625" customWidth="1"/>
    <col min="6" max="6" width="8" customWidth="1"/>
    <col min="7" max="8" width="8.140625" customWidth="1"/>
    <col min="9" max="9" width="8.42578125" customWidth="1"/>
    <col min="10" max="10" width="27.5703125" customWidth="1"/>
  </cols>
  <sheetData>
    <row r="1" spans="1:10" ht="23.25" x14ac:dyDescent="0.25">
      <c r="A1" s="633" t="s">
        <v>107</v>
      </c>
      <c r="B1" s="633"/>
      <c r="C1" s="633"/>
      <c r="D1" s="633"/>
      <c r="E1" s="633"/>
      <c r="F1" s="633"/>
      <c r="G1" s="633"/>
      <c r="H1" s="633"/>
      <c r="I1" s="633"/>
      <c r="J1" s="633"/>
    </row>
    <row r="2" spans="1:10" ht="23.25" x14ac:dyDescent="0.25">
      <c r="A2" s="634" t="s">
        <v>452</v>
      </c>
      <c r="B2" s="634"/>
      <c r="C2" s="634"/>
      <c r="D2" s="634"/>
      <c r="E2" s="634"/>
      <c r="F2" s="634"/>
      <c r="G2" s="634"/>
      <c r="H2" s="634"/>
      <c r="I2" s="634"/>
      <c r="J2" s="634"/>
    </row>
    <row r="3" spans="1:10" ht="20.25" x14ac:dyDescent="0.25">
      <c r="A3" s="635" t="s">
        <v>105</v>
      </c>
      <c r="B3" s="635"/>
      <c r="C3" s="635"/>
      <c r="D3" s="635"/>
      <c r="E3" s="635"/>
      <c r="F3" s="635"/>
      <c r="G3" s="635"/>
      <c r="H3" s="635"/>
      <c r="I3" s="635"/>
      <c r="J3" s="635"/>
    </row>
    <row r="4" spans="1:10" ht="19.5" x14ac:dyDescent="0.25">
      <c r="A4" s="636" t="s">
        <v>150</v>
      </c>
      <c r="B4" s="636"/>
      <c r="C4" s="636"/>
      <c r="D4" s="636"/>
      <c r="E4" s="636"/>
      <c r="F4" s="636"/>
      <c r="G4" s="636"/>
      <c r="H4" s="636"/>
      <c r="I4" s="636"/>
      <c r="J4" s="636"/>
    </row>
    <row r="5" spans="1:10" ht="23.25" x14ac:dyDescent="0.35">
      <c r="A5" s="637"/>
      <c r="B5" s="637"/>
      <c r="C5" s="110"/>
      <c r="D5" s="109"/>
      <c r="E5" s="109"/>
      <c r="F5" s="109"/>
      <c r="G5" s="109"/>
      <c r="H5" s="109"/>
      <c r="I5" s="109"/>
      <c r="J5" s="108"/>
    </row>
    <row r="6" spans="1:10" ht="15.75" thickBot="1" x14ac:dyDescent="0.3">
      <c r="A6" s="628" t="s">
        <v>232</v>
      </c>
      <c r="B6" s="629"/>
      <c r="C6" s="107"/>
      <c r="D6" s="106"/>
      <c r="E6" s="104"/>
      <c r="F6" s="104"/>
      <c r="G6" s="104"/>
      <c r="H6" s="104"/>
      <c r="I6" s="104"/>
      <c r="J6" s="104"/>
    </row>
    <row r="7" spans="1:10" ht="15.75" customHeight="1" x14ac:dyDescent="0.25">
      <c r="A7" s="124" t="s">
        <v>102</v>
      </c>
      <c r="B7" s="674" t="s">
        <v>101</v>
      </c>
      <c r="C7" s="123" t="s">
        <v>100</v>
      </c>
      <c r="D7" s="123" t="s">
        <v>99</v>
      </c>
      <c r="E7" s="122" t="s">
        <v>98</v>
      </c>
      <c r="F7" s="122" t="s">
        <v>97</v>
      </c>
      <c r="G7" s="122" t="s">
        <v>96</v>
      </c>
      <c r="H7" s="122" t="s">
        <v>95</v>
      </c>
      <c r="I7" s="122" t="s">
        <v>94</v>
      </c>
      <c r="J7" s="734" t="s">
        <v>93</v>
      </c>
    </row>
    <row r="8" spans="1:10" ht="15.75" customHeight="1" thickBot="1" x14ac:dyDescent="0.3">
      <c r="A8" s="121" t="s">
        <v>92</v>
      </c>
      <c r="B8" s="675"/>
      <c r="C8" s="120" t="s">
        <v>91</v>
      </c>
      <c r="D8" s="120" t="s">
        <v>90</v>
      </c>
      <c r="E8" s="119" t="s">
        <v>89</v>
      </c>
      <c r="F8" s="119" t="s">
        <v>89</v>
      </c>
      <c r="G8" s="119" t="s">
        <v>88</v>
      </c>
      <c r="H8" s="119" t="s">
        <v>87</v>
      </c>
      <c r="I8" s="119" t="s">
        <v>86</v>
      </c>
      <c r="J8" s="735"/>
    </row>
    <row r="9" spans="1:10" ht="18.95" customHeight="1" thickBot="1" x14ac:dyDescent="0.3">
      <c r="A9" s="127" t="s">
        <v>133</v>
      </c>
      <c r="B9" s="112" t="s">
        <v>451</v>
      </c>
      <c r="C9" s="112" t="s">
        <v>30</v>
      </c>
      <c r="D9" s="125" t="s">
        <v>18</v>
      </c>
      <c r="E9" s="125">
        <v>8</v>
      </c>
      <c r="F9" s="125">
        <v>0</v>
      </c>
      <c r="G9" s="125">
        <f t="shared" ref="G9:G25" si="0">E9+F9</f>
        <v>8</v>
      </c>
      <c r="H9" s="125">
        <v>0</v>
      </c>
      <c r="I9" s="125">
        <v>8</v>
      </c>
      <c r="J9" s="145" t="s">
        <v>165</v>
      </c>
    </row>
    <row r="10" spans="1:10" ht="18.95" customHeight="1" thickBot="1" x14ac:dyDescent="0.3">
      <c r="A10" s="127" t="s">
        <v>132</v>
      </c>
      <c r="B10" s="112" t="s">
        <v>450</v>
      </c>
      <c r="C10" s="112" t="s">
        <v>30</v>
      </c>
      <c r="D10" s="125" t="s">
        <v>18</v>
      </c>
      <c r="E10" s="125">
        <v>0</v>
      </c>
      <c r="F10" s="125">
        <v>1</v>
      </c>
      <c r="G10" s="125">
        <f t="shared" si="0"/>
        <v>1</v>
      </c>
      <c r="H10" s="125">
        <v>0</v>
      </c>
      <c r="I10" s="125">
        <v>1</v>
      </c>
      <c r="J10" s="145" t="s">
        <v>165</v>
      </c>
    </row>
    <row r="11" spans="1:10" ht="18.600000000000001" customHeight="1" thickBot="1" x14ac:dyDescent="0.3">
      <c r="A11" s="126" t="s">
        <v>130</v>
      </c>
      <c r="B11" s="118" t="s">
        <v>449</v>
      </c>
      <c r="C11" s="118" t="s">
        <v>30</v>
      </c>
      <c r="D11" s="117" t="s">
        <v>18</v>
      </c>
      <c r="E11" s="117">
        <v>8</v>
      </c>
      <c r="F11" s="125">
        <v>0</v>
      </c>
      <c r="G11" s="125">
        <f t="shared" si="0"/>
        <v>8</v>
      </c>
      <c r="H11" s="117">
        <v>0</v>
      </c>
      <c r="I11" s="117">
        <v>8</v>
      </c>
      <c r="J11" s="116" t="s">
        <v>165</v>
      </c>
    </row>
    <row r="12" spans="1:10" ht="18.95" customHeight="1" thickBot="1" x14ac:dyDescent="0.3">
      <c r="A12" s="126" t="s">
        <v>129</v>
      </c>
      <c r="B12" s="116" t="s">
        <v>448</v>
      </c>
      <c r="C12" s="116" t="s">
        <v>30</v>
      </c>
      <c r="D12" s="117" t="s">
        <v>18</v>
      </c>
      <c r="E12" s="117">
        <v>0</v>
      </c>
      <c r="F12" s="125">
        <v>1</v>
      </c>
      <c r="G12" s="125">
        <f t="shared" si="0"/>
        <v>1</v>
      </c>
      <c r="H12" s="117">
        <v>0</v>
      </c>
      <c r="I12" s="117">
        <v>1</v>
      </c>
      <c r="J12" s="116" t="s">
        <v>165</v>
      </c>
    </row>
    <row r="13" spans="1:10" ht="18.95" customHeight="1" thickBot="1" x14ac:dyDescent="0.3">
      <c r="A13" s="117" t="s">
        <v>127</v>
      </c>
      <c r="B13" s="118" t="s">
        <v>447</v>
      </c>
      <c r="C13" s="118" t="s">
        <v>30</v>
      </c>
      <c r="D13" s="117" t="s">
        <v>18</v>
      </c>
      <c r="E13" s="117">
        <v>8</v>
      </c>
      <c r="F13" s="125">
        <v>0</v>
      </c>
      <c r="G13" s="125">
        <f t="shared" si="0"/>
        <v>8</v>
      </c>
      <c r="H13" s="117">
        <v>0</v>
      </c>
      <c r="I13" s="117">
        <v>8</v>
      </c>
      <c r="J13" s="116" t="s">
        <v>165</v>
      </c>
    </row>
    <row r="14" spans="1:10" ht="18.95" customHeight="1" thickBot="1" x14ac:dyDescent="0.3">
      <c r="A14" s="117" t="s">
        <v>126</v>
      </c>
      <c r="B14" s="118" t="s">
        <v>446</v>
      </c>
      <c r="C14" s="118" t="s">
        <v>30</v>
      </c>
      <c r="D14" s="117" t="s">
        <v>18</v>
      </c>
      <c r="E14" s="117">
        <v>0</v>
      </c>
      <c r="F14" s="125">
        <v>1</v>
      </c>
      <c r="G14" s="125">
        <f t="shared" si="0"/>
        <v>1</v>
      </c>
      <c r="H14" s="117">
        <v>0</v>
      </c>
      <c r="I14" s="117">
        <v>1</v>
      </c>
      <c r="J14" s="116" t="s">
        <v>165</v>
      </c>
    </row>
    <row r="15" spans="1:10" ht="18.95" customHeight="1" thickBot="1" x14ac:dyDescent="0.3">
      <c r="A15" s="117" t="s">
        <v>445</v>
      </c>
      <c r="B15" s="118" t="s">
        <v>444</v>
      </c>
      <c r="C15" s="118" t="s">
        <v>30</v>
      </c>
      <c r="D15" s="117" t="s">
        <v>18</v>
      </c>
      <c r="E15" s="117">
        <v>0</v>
      </c>
      <c r="F15" s="125">
        <v>0</v>
      </c>
      <c r="G15" s="125">
        <f t="shared" si="0"/>
        <v>0</v>
      </c>
      <c r="H15" s="117">
        <v>0</v>
      </c>
      <c r="I15" s="117">
        <v>21</v>
      </c>
      <c r="J15" s="116" t="s">
        <v>165</v>
      </c>
    </row>
    <row r="16" spans="1:10" ht="18.95" customHeight="1" thickBot="1" x14ac:dyDescent="0.3">
      <c r="A16" s="117" t="s">
        <v>443</v>
      </c>
      <c r="B16" s="118" t="s">
        <v>442</v>
      </c>
      <c r="C16" s="118" t="s">
        <v>30</v>
      </c>
      <c r="D16" s="117" t="s">
        <v>18</v>
      </c>
      <c r="E16" s="117">
        <v>0</v>
      </c>
      <c r="F16" s="125">
        <v>0</v>
      </c>
      <c r="G16" s="125">
        <f t="shared" si="0"/>
        <v>0</v>
      </c>
      <c r="H16" s="117">
        <v>0</v>
      </c>
      <c r="I16" s="117">
        <v>21</v>
      </c>
      <c r="J16" s="116" t="s">
        <v>165</v>
      </c>
    </row>
    <row r="17" spans="1:10" ht="18.95" customHeight="1" thickBot="1" x14ac:dyDescent="0.3">
      <c r="A17" s="117" t="s">
        <v>285</v>
      </c>
      <c r="B17" s="118" t="s">
        <v>441</v>
      </c>
      <c r="C17" s="118" t="s">
        <v>30</v>
      </c>
      <c r="D17" s="117" t="s">
        <v>18</v>
      </c>
      <c r="E17" s="117">
        <v>8</v>
      </c>
      <c r="F17" s="125">
        <v>0</v>
      </c>
      <c r="G17" s="125">
        <f t="shared" si="0"/>
        <v>8</v>
      </c>
      <c r="H17" s="117">
        <v>0</v>
      </c>
      <c r="I17" s="117">
        <v>8</v>
      </c>
      <c r="J17" s="116" t="s">
        <v>165</v>
      </c>
    </row>
    <row r="18" spans="1:10" ht="18.95" customHeight="1" thickBot="1" x14ac:dyDescent="0.3">
      <c r="A18" s="125" t="s">
        <v>284</v>
      </c>
      <c r="B18" s="112" t="s">
        <v>440</v>
      </c>
      <c r="C18" s="112" t="s">
        <v>30</v>
      </c>
      <c r="D18" s="125" t="s">
        <v>18</v>
      </c>
      <c r="E18" s="125">
        <v>0</v>
      </c>
      <c r="F18" s="125">
        <v>1</v>
      </c>
      <c r="G18" s="125">
        <f t="shared" si="0"/>
        <v>1</v>
      </c>
      <c r="H18" s="125">
        <v>0</v>
      </c>
      <c r="I18" s="125">
        <v>1</v>
      </c>
      <c r="J18" s="145" t="s">
        <v>165</v>
      </c>
    </row>
    <row r="19" spans="1:10" ht="18.95" customHeight="1" thickBot="1" x14ac:dyDescent="0.3">
      <c r="A19" s="117" t="s">
        <v>439</v>
      </c>
      <c r="B19" s="116" t="s">
        <v>438</v>
      </c>
      <c r="C19" s="116" t="s">
        <v>30</v>
      </c>
      <c r="D19" s="117" t="s">
        <v>18</v>
      </c>
      <c r="E19" s="117">
        <v>0</v>
      </c>
      <c r="F19" s="125">
        <v>0</v>
      </c>
      <c r="G19" s="125">
        <f t="shared" si="0"/>
        <v>0</v>
      </c>
      <c r="H19" s="117">
        <v>0</v>
      </c>
      <c r="I19" s="117">
        <v>21</v>
      </c>
      <c r="J19" s="116" t="s">
        <v>165</v>
      </c>
    </row>
    <row r="20" spans="1:10" ht="18.95" customHeight="1" thickBot="1" x14ac:dyDescent="0.3">
      <c r="A20" s="117" t="s">
        <v>437</v>
      </c>
      <c r="B20" s="118" t="s">
        <v>436</v>
      </c>
      <c r="C20" s="118" t="s">
        <v>30</v>
      </c>
      <c r="D20" s="117" t="s">
        <v>1</v>
      </c>
      <c r="E20" s="117">
        <v>0</v>
      </c>
      <c r="F20" s="125">
        <v>2</v>
      </c>
      <c r="G20" s="125">
        <f t="shared" si="0"/>
        <v>2</v>
      </c>
      <c r="H20" s="117">
        <v>0</v>
      </c>
      <c r="I20" s="117">
        <v>10</v>
      </c>
      <c r="J20" s="116" t="s">
        <v>165</v>
      </c>
    </row>
    <row r="21" spans="1:10" ht="18.95" customHeight="1" thickBot="1" x14ac:dyDescent="0.3">
      <c r="A21" s="117" t="s">
        <v>435</v>
      </c>
      <c r="B21" s="118" t="s">
        <v>434</v>
      </c>
      <c r="C21" s="118" t="s">
        <v>30</v>
      </c>
      <c r="D21" s="117" t="s">
        <v>1</v>
      </c>
      <c r="E21" s="117">
        <v>3</v>
      </c>
      <c r="F21" s="125">
        <v>0</v>
      </c>
      <c r="G21" s="125">
        <f t="shared" si="0"/>
        <v>3</v>
      </c>
      <c r="H21" s="117">
        <v>3</v>
      </c>
      <c r="I21" s="117">
        <v>10</v>
      </c>
      <c r="J21" s="116" t="s">
        <v>433</v>
      </c>
    </row>
    <row r="22" spans="1:10" ht="18.95" customHeight="1" thickBot="1" x14ac:dyDescent="0.3">
      <c r="A22" s="117" t="s">
        <v>432</v>
      </c>
      <c r="B22" s="118" t="s">
        <v>431</v>
      </c>
      <c r="C22" s="118" t="s">
        <v>30</v>
      </c>
      <c r="D22" s="117" t="s">
        <v>1</v>
      </c>
      <c r="E22" s="117">
        <v>3</v>
      </c>
      <c r="F22" s="125">
        <v>0</v>
      </c>
      <c r="G22" s="125">
        <f t="shared" si="0"/>
        <v>3</v>
      </c>
      <c r="H22" s="117">
        <v>3</v>
      </c>
      <c r="I22" s="117">
        <v>10</v>
      </c>
      <c r="J22" s="116" t="s">
        <v>430</v>
      </c>
    </row>
    <row r="23" spans="1:10" ht="18.95" customHeight="1" thickBot="1" x14ac:dyDescent="0.3">
      <c r="A23" s="117" t="s">
        <v>429</v>
      </c>
      <c r="B23" s="118" t="s">
        <v>428</v>
      </c>
      <c r="C23" s="118" t="s">
        <v>30</v>
      </c>
      <c r="D23" s="117" t="s">
        <v>1</v>
      </c>
      <c r="E23" s="117">
        <v>3</v>
      </c>
      <c r="F23" s="125">
        <v>0</v>
      </c>
      <c r="G23" s="125">
        <f t="shared" si="0"/>
        <v>3</v>
      </c>
      <c r="H23" s="117">
        <v>3</v>
      </c>
      <c r="I23" s="117">
        <v>10</v>
      </c>
      <c r="J23" s="116" t="s">
        <v>427</v>
      </c>
    </row>
    <row r="24" spans="1:10" ht="18.95" customHeight="1" thickBot="1" x14ac:dyDescent="0.3">
      <c r="A24" s="117" t="s">
        <v>426</v>
      </c>
      <c r="B24" s="116" t="s">
        <v>425</v>
      </c>
      <c r="C24" s="116" t="s">
        <v>30</v>
      </c>
      <c r="D24" s="117" t="s">
        <v>1</v>
      </c>
      <c r="E24" s="117">
        <v>3</v>
      </c>
      <c r="F24" s="125">
        <v>0</v>
      </c>
      <c r="G24" s="125">
        <f t="shared" si="0"/>
        <v>3</v>
      </c>
      <c r="H24" s="117">
        <v>3</v>
      </c>
      <c r="I24" s="117">
        <v>10</v>
      </c>
      <c r="J24" s="116" t="s">
        <v>424</v>
      </c>
    </row>
    <row r="25" spans="1:10" ht="18.95" customHeight="1" thickBot="1" x14ac:dyDescent="0.3">
      <c r="A25" s="117" t="s">
        <v>423</v>
      </c>
      <c r="B25" s="116" t="s">
        <v>422</v>
      </c>
      <c r="C25" s="116" t="s">
        <v>30</v>
      </c>
      <c r="D25" s="117" t="s">
        <v>1</v>
      </c>
      <c r="E25" s="117">
        <v>3</v>
      </c>
      <c r="F25" s="125">
        <v>0</v>
      </c>
      <c r="G25" s="125">
        <f t="shared" si="0"/>
        <v>3</v>
      </c>
      <c r="H25" s="117">
        <v>3</v>
      </c>
      <c r="I25" s="117">
        <v>10</v>
      </c>
      <c r="J25" s="116" t="s">
        <v>421</v>
      </c>
    </row>
  </sheetData>
  <mergeCells count="8">
    <mergeCell ref="A1:J1"/>
    <mergeCell ref="A2:J2"/>
    <mergeCell ref="A6:B6"/>
    <mergeCell ref="B7:B8"/>
    <mergeCell ref="J7:J8"/>
    <mergeCell ref="A3:J3"/>
    <mergeCell ref="A4:J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46</vt:i4>
      </vt:variant>
      <vt:variant>
        <vt:lpstr>Adlandırılmış Aralıklar</vt:lpstr>
      </vt:variant>
      <vt:variant>
        <vt:i4>4</vt:i4>
      </vt:variant>
    </vt:vector>
  </HeadingPairs>
  <TitlesOfParts>
    <vt:vector size="50" baseType="lpstr">
      <vt:lpstr>Bahçe Bitkileri YL</vt:lpstr>
      <vt:lpstr>BAHÇE BİTKİLERİ DR</vt:lpstr>
      <vt:lpstr>BİLG.MÜH. </vt:lpstr>
      <vt:lpstr>BİTKİ ISLAHI VE GENETİĞİ</vt:lpstr>
      <vt:lpstr>BİTKİ KORUMA</vt:lpstr>
      <vt:lpstr>BİYOLOJİ</vt:lpstr>
      <vt:lpstr>BİYOMEDİKAL MÜH.</vt:lpstr>
      <vt:lpstr>BİYOMÜH.</vt:lpstr>
      <vt:lpstr>ÇEVRE MÜH. DR</vt:lpstr>
      <vt:lpstr>ÇEVRE MÜH. YL</vt:lpstr>
      <vt:lpstr>ELEKTRİK-ELEKTRONİK MÜH.</vt:lpstr>
      <vt:lpstr>FİZİK YL</vt:lpstr>
      <vt:lpstr>FİZİK DR</vt:lpstr>
      <vt:lpstr>GIDA MÜH.</vt:lpstr>
      <vt:lpstr>İÇ MİMARLIK</vt:lpstr>
      <vt:lpstr>İKL.DEĞ.POL.</vt:lpstr>
      <vt:lpstr>İNŞAAT MÜH.</vt:lpstr>
      <vt:lpstr>İŞ SAĞ. GÜV.</vt:lpstr>
      <vt:lpstr>JEO. MÜH. YL</vt:lpstr>
      <vt:lpstr>JEO.MÜH. DR</vt:lpstr>
      <vt:lpstr>KİMYA YL</vt:lpstr>
      <vt:lpstr>KİMYA DR</vt:lpstr>
      <vt:lpstr>MAKİNE MÜH.</vt:lpstr>
      <vt:lpstr>MALZ.BİL.MÜH.</vt:lpstr>
      <vt:lpstr>MATEMATİK</vt:lpstr>
      <vt:lpstr>MİMARLIK-YL</vt:lpstr>
      <vt:lpstr>MİMARLIK-DR</vt:lpstr>
      <vt:lpstr>PEYZAJ MİM. YL</vt:lpstr>
      <vt:lpstr>PEYZAJ MİM.DR</vt:lpstr>
      <vt:lpstr>SU ÜR.AVL.İŞL.</vt:lpstr>
      <vt:lpstr>SU ÜRN.MÜH.</vt:lpstr>
      <vt:lpstr>SU ÜR.TEM.BİL.</vt:lpstr>
      <vt:lpstr>SU ÜRN.YET.</vt:lpstr>
      <vt:lpstr>SÜRDÜRÜLEBİLİR TARIM </vt:lpstr>
      <vt:lpstr>ŞEHİR BÖLGE PLAN.</vt:lpstr>
      <vt:lpstr>TARIM EKON. YL</vt:lpstr>
      <vt:lpstr>TARIM EKON. DR</vt:lpstr>
      <vt:lpstr>TARIM EKON. TEZSİZ</vt:lpstr>
      <vt:lpstr>TAR.MAK.TEKN.</vt:lpstr>
      <vt:lpstr>TARIMSAL BİYO.</vt:lpstr>
      <vt:lpstr>TAR.YAP.SU</vt:lpstr>
      <vt:lpstr>TOP.BİL.BİT.BES.</vt:lpstr>
      <vt:lpstr>UA VE CBS</vt:lpstr>
      <vt:lpstr>YEN.ENER.TEK.</vt:lpstr>
      <vt:lpstr>Zootekni YL</vt:lpstr>
      <vt:lpstr>Zootekni Dokt</vt:lpstr>
      <vt:lpstr>'SU ÜR.AVL.İŞL.'!Yazdırma_Alanı</vt:lpstr>
      <vt:lpstr>'SU ÜR.TEM.BİL.'!Yazdırma_Alanı</vt:lpstr>
      <vt:lpstr>'SU ÜRN.MÜH.'!Yazdırma_Alanı</vt:lpstr>
      <vt:lpstr>'SU ÜRN.YET.'!Yazdırma_Alanı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MUZAFFER KOROGLU</cp:lastModifiedBy>
  <dcterms:created xsi:type="dcterms:W3CDTF">2024-08-29T11:21:31Z</dcterms:created>
  <dcterms:modified xsi:type="dcterms:W3CDTF">2024-09-10T10:19:39Z</dcterms:modified>
</cp:coreProperties>
</file>