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060"/>
  </bookViews>
  <sheets>
    <sheet name="Sayfa1" sheetId="4" r:id="rId1"/>
  </sheets>
  <definedNames>
    <definedName name="_xlnm._FilterDatabase" localSheetId="0" hidden="1">Sayfa1!$A$1:$O$2214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655" i="4" l="1"/>
  <c r="B1656" i="4"/>
  <c r="B1657" i="4"/>
  <c r="B1658" i="4"/>
  <c r="B1659" i="4"/>
  <c r="B1660" i="4"/>
  <c r="B1661" i="4"/>
  <c r="B1654" i="4"/>
  <c r="B1653" i="4"/>
  <c r="B1652" i="4"/>
  <c r="B1413" i="4" l="1"/>
  <c r="B17" i="4" l="1"/>
  <c r="B25" i="4" s="1"/>
  <c r="B33" i="4" s="1"/>
  <c r="B16" i="4"/>
  <c r="B24" i="4" s="1"/>
  <c r="B32" i="4" s="1"/>
  <c r="B40" i="4" s="1"/>
  <c r="B15" i="4"/>
  <c r="B23" i="4" s="1"/>
  <c r="B14" i="4"/>
  <c r="B22" i="4" s="1"/>
  <c r="B30" i="4" s="1"/>
  <c r="B38" i="4" s="1"/>
  <c r="B13" i="4"/>
  <c r="B21" i="4" s="1"/>
  <c r="B12" i="4"/>
  <c r="B20" i="4" s="1"/>
  <c r="B11" i="4"/>
  <c r="B19" i="4" s="1"/>
  <c r="B27" i="4" s="1"/>
  <c r="B35" i="4" s="1"/>
  <c r="B10" i="4"/>
  <c r="B18" i="4" s="1"/>
  <c r="B26" i="4" s="1"/>
  <c r="B34" i="4" s="1"/>
  <c r="B31" i="4" l="1"/>
  <c r="B39" i="4" s="1"/>
  <c r="B47" i="4" s="1"/>
  <c r="B55" i="4" s="1"/>
  <c r="B63" i="4" s="1"/>
  <c r="B71" i="4" s="1"/>
  <c r="B79" i="4" s="1"/>
  <c r="B87" i="4" s="1"/>
  <c r="B42" i="4"/>
  <c r="B50" i="4" s="1"/>
  <c r="B58" i="4" s="1"/>
  <c r="B66" i="4" s="1"/>
  <c r="B74" i="4" s="1"/>
  <c r="B82" i="4" s="1"/>
  <c r="B90" i="4" s="1"/>
  <c r="B98" i="4" s="1"/>
  <c r="B106" i="4" s="1"/>
  <c r="B114" i="4" s="1"/>
  <c r="B122" i="4" s="1"/>
  <c r="B130" i="4" s="1"/>
  <c r="B138" i="4" s="1"/>
  <c r="B146" i="4" s="1"/>
  <c r="B154" i="4" s="1"/>
  <c r="B162" i="4" s="1"/>
  <c r="B170" i="4" s="1"/>
  <c r="B178" i="4" s="1"/>
  <c r="B186" i="4" s="1"/>
  <c r="B194" i="4" s="1"/>
  <c r="B202" i="4" s="1"/>
  <c r="B210" i="4" s="1"/>
  <c r="B218" i="4" s="1"/>
  <c r="B226" i="4" s="1"/>
  <c r="B234" i="4" s="1"/>
  <c r="B242" i="4" s="1"/>
  <c r="B250" i="4" s="1"/>
  <c r="B258" i="4" s="1"/>
  <c r="B266" i="4" s="1"/>
  <c r="B274" i="4" s="1"/>
  <c r="B282" i="4" s="1"/>
  <c r="B290" i="4" s="1"/>
  <c r="B298" i="4" s="1"/>
  <c r="B306" i="4" s="1"/>
  <c r="B314" i="4" s="1"/>
  <c r="B322" i="4" s="1"/>
  <c r="B330" i="4" s="1"/>
  <c r="B338" i="4" s="1"/>
  <c r="B346" i="4" s="1"/>
  <c r="B354" i="4" s="1"/>
  <c r="B362" i="4" s="1"/>
  <c r="B370" i="4" s="1"/>
  <c r="B378" i="4" s="1"/>
  <c r="B386" i="4" s="1"/>
  <c r="B394" i="4" s="1"/>
  <c r="B402" i="4" s="1"/>
  <c r="B410" i="4" s="1"/>
  <c r="B418" i="4" s="1"/>
  <c r="B426" i="4" s="1"/>
  <c r="B434" i="4" s="1"/>
  <c r="B442" i="4" s="1"/>
  <c r="B451" i="4" s="1"/>
  <c r="B459" i="4" s="1"/>
  <c r="B467" i="4" s="1"/>
  <c r="B475" i="4" s="1"/>
  <c r="B48" i="4"/>
  <c r="B56" i="4" s="1"/>
  <c r="B64" i="4" s="1"/>
  <c r="B72" i="4" s="1"/>
  <c r="B80" i="4" s="1"/>
  <c r="B88" i="4" s="1"/>
  <c r="B96" i="4" s="1"/>
  <c r="B104" i="4" s="1"/>
  <c r="B112" i="4" s="1"/>
  <c r="B120" i="4" s="1"/>
  <c r="B128" i="4" s="1"/>
  <c r="B136" i="4" s="1"/>
  <c r="B144" i="4" s="1"/>
  <c r="B152" i="4" s="1"/>
  <c r="B160" i="4" s="1"/>
  <c r="B168" i="4" s="1"/>
  <c r="B176" i="4" s="1"/>
  <c r="B184" i="4" s="1"/>
  <c r="B192" i="4" s="1"/>
  <c r="B200" i="4" s="1"/>
  <c r="B208" i="4" s="1"/>
  <c r="B216" i="4" s="1"/>
  <c r="B224" i="4" s="1"/>
  <c r="B232" i="4" s="1"/>
  <c r="B240" i="4" s="1"/>
  <c r="B248" i="4" s="1"/>
  <c r="B256" i="4" s="1"/>
  <c r="B264" i="4" s="1"/>
  <c r="B272" i="4" s="1"/>
  <c r="B280" i="4" s="1"/>
  <c r="B288" i="4" s="1"/>
  <c r="B296" i="4" s="1"/>
  <c r="B304" i="4" s="1"/>
  <c r="B312" i="4" s="1"/>
  <c r="B320" i="4" s="1"/>
  <c r="B328" i="4" s="1"/>
  <c r="B336" i="4" s="1"/>
  <c r="B344" i="4" s="1"/>
  <c r="B352" i="4" s="1"/>
  <c r="B360" i="4" s="1"/>
  <c r="B368" i="4" s="1"/>
  <c r="B376" i="4" s="1"/>
  <c r="B384" i="4" s="1"/>
  <c r="B392" i="4" s="1"/>
  <c r="B400" i="4" s="1"/>
  <c r="B408" i="4" s="1"/>
  <c r="B416" i="4" s="1"/>
  <c r="B424" i="4" s="1"/>
  <c r="B432" i="4" s="1"/>
  <c r="B440" i="4" s="1"/>
  <c r="B449" i="4" s="1"/>
  <c r="B457" i="4" s="1"/>
  <c r="B465" i="4" s="1"/>
  <c r="B473" i="4" s="1"/>
  <c r="B481" i="4" s="1"/>
  <c r="B489" i="4" s="1"/>
  <c r="B497" i="4" s="1"/>
  <c r="B505" i="4" s="1"/>
  <c r="B513" i="4" s="1"/>
  <c r="B521" i="4" s="1"/>
  <c r="B529" i="4" s="1"/>
  <c r="B537" i="4" s="1"/>
  <c r="B545" i="4" s="1"/>
  <c r="B553" i="4" s="1"/>
  <c r="B561" i="4" s="1"/>
  <c r="B569" i="4" s="1"/>
  <c r="B577" i="4" s="1"/>
  <c r="B585" i="4" s="1"/>
  <c r="B593" i="4" s="1"/>
  <c r="B601" i="4" s="1"/>
  <c r="B609" i="4" s="1"/>
  <c r="B617" i="4" s="1"/>
  <c r="B625" i="4" s="1"/>
  <c r="B633" i="4" s="1"/>
  <c r="B641" i="4" s="1"/>
  <c r="B649" i="4" s="1"/>
  <c r="B657" i="4" s="1"/>
  <c r="B46" i="4"/>
  <c r="B54" i="4" s="1"/>
  <c r="B62" i="4" s="1"/>
  <c r="B70" i="4" s="1"/>
  <c r="B78" i="4" s="1"/>
  <c r="B86" i="4" s="1"/>
  <c r="B43" i="4"/>
  <c r="B51" i="4" s="1"/>
  <c r="B59" i="4" s="1"/>
  <c r="B67" i="4" s="1"/>
  <c r="B75" i="4" s="1"/>
  <c r="B83" i="4" s="1"/>
  <c r="B91" i="4" s="1"/>
  <c r="B99" i="4" s="1"/>
  <c r="B107" i="4" s="1"/>
  <c r="B115" i="4" s="1"/>
  <c r="B123" i="4" s="1"/>
  <c r="B131" i="4" s="1"/>
  <c r="B139" i="4" s="1"/>
  <c r="B147" i="4" s="1"/>
  <c r="B155" i="4" s="1"/>
  <c r="B163" i="4" s="1"/>
  <c r="B171" i="4" s="1"/>
  <c r="B179" i="4" s="1"/>
  <c r="B187" i="4" s="1"/>
  <c r="B195" i="4" s="1"/>
  <c r="B203" i="4" s="1"/>
  <c r="B211" i="4" s="1"/>
  <c r="B219" i="4" s="1"/>
  <c r="B227" i="4" s="1"/>
  <c r="B235" i="4" s="1"/>
  <c r="B243" i="4" s="1"/>
  <c r="B251" i="4" s="1"/>
  <c r="B259" i="4" s="1"/>
  <c r="B267" i="4" s="1"/>
  <c r="B275" i="4" s="1"/>
  <c r="B283" i="4" s="1"/>
  <c r="B291" i="4" s="1"/>
  <c r="B299" i="4" s="1"/>
  <c r="B307" i="4" s="1"/>
  <c r="B315" i="4" s="1"/>
  <c r="B323" i="4" s="1"/>
  <c r="B331" i="4" s="1"/>
  <c r="B339" i="4" s="1"/>
  <c r="B347" i="4" s="1"/>
  <c r="B355" i="4" s="1"/>
  <c r="B363" i="4" s="1"/>
  <c r="B371" i="4" s="1"/>
  <c r="B379" i="4" s="1"/>
  <c r="B387" i="4" s="1"/>
  <c r="B395" i="4" s="1"/>
  <c r="B403" i="4" s="1"/>
  <c r="B411" i="4" s="1"/>
  <c r="B419" i="4" s="1"/>
  <c r="B427" i="4" s="1"/>
  <c r="B435" i="4" s="1"/>
  <c r="B443" i="4" s="1"/>
  <c r="B452" i="4" s="1"/>
  <c r="B460" i="4" s="1"/>
  <c r="B468" i="4" s="1"/>
  <c r="B476" i="4" s="1"/>
  <c r="B41" i="4"/>
  <c r="B49" i="4" s="1"/>
  <c r="B57" i="4" s="1"/>
  <c r="B65" i="4" s="1"/>
  <c r="B73" i="4" s="1"/>
  <c r="B81" i="4" s="1"/>
  <c r="B89" i="4" s="1"/>
  <c r="B97" i="4" s="1"/>
  <c r="B105" i="4" s="1"/>
  <c r="B113" i="4" s="1"/>
  <c r="B121" i="4" s="1"/>
  <c r="B129" i="4" s="1"/>
  <c r="B137" i="4" s="1"/>
  <c r="B145" i="4" s="1"/>
  <c r="B153" i="4" s="1"/>
  <c r="B161" i="4" s="1"/>
  <c r="B169" i="4" s="1"/>
  <c r="B177" i="4" s="1"/>
  <c r="B185" i="4" s="1"/>
  <c r="B193" i="4" s="1"/>
  <c r="B201" i="4" s="1"/>
  <c r="B209" i="4" s="1"/>
  <c r="B217" i="4" s="1"/>
  <c r="B225" i="4" s="1"/>
  <c r="B233" i="4" s="1"/>
  <c r="B241" i="4" s="1"/>
  <c r="B249" i="4" s="1"/>
  <c r="B257" i="4" s="1"/>
  <c r="B265" i="4" s="1"/>
  <c r="B273" i="4" s="1"/>
  <c r="B281" i="4" s="1"/>
  <c r="B289" i="4" s="1"/>
  <c r="B297" i="4" s="1"/>
  <c r="B305" i="4" s="1"/>
  <c r="B313" i="4" s="1"/>
  <c r="B321" i="4" s="1"/>
  <c r="B329" i="4" s="1"/>
  <c r="B337" i="4" s="1"/>
  <c r="B345" i="4" s="1"/>
  <c r="B353" i="4" s="1"/>
  <c r="B361" i="4" s="1"/>
  <c r="B369" i="4" s="1"/>
  <c r="B377" i="4" s="1"/>
  <c r="B385" i="4" s="1"/>
  <c r="B393" i="4" s="1"/>
  <c r="B401" i="4" s="1"/>
  <c r="B409" i="4" s="1"/>
  <c r="B417" i="4" s="1"/>
  <c r="B425" i="4" s="1"/>
  <c r="B433" i="4" s="1"/>
  <c r="B441" i="4" s="1"/>
  <c r="B450" i="4" s="1"/>
  <c r="B458" i="4" s="1"/>
  <c r="B466" i="4" s="1"/>
  <c r="B474" i="4" s="1"/>
  <c r="B482" i="4" s="1"/>
  <c r="B490" i="4" s="1"/>
  <c r="B498" i="4" s="1"/>
  <c r="B506" i="4" s="1"/>
  <c r="B514" i="4" s="1"/>
  <c r="B522" i="4" s="1"/>
  <c r="B530" i="4" s="1"/>
  <c r="B538" i="4" s="1"/>
  <c r="B546" i="4" s="1"/>
  <c r="B554" i="4" s="1"/>
  <c r="B562" i="4" s="1"/>
  <c r="B570" i="4" s="1"/>
  <c r="B578" i="4" s="1"/>
  <c r="B586" i="4" s="1"/>
  <c r="B594" i="4" s="1"/>
  <c r="B602" i="4" s="1"/>
  <c r="B610" i="4" s="1"/>
  <c r="B618" i="4" s="1"/>
  <c r="B626" i="4" s="1"/>
  <c r="B634" i="4" s="1"/>
  <c r="B642" i="4" s="1"/>
  <c r="B650" i="4" s="1"/>
  <c r="B658" i="4" s="1"/>
  <c r="B29" i="4"/>
  <c r="B37" i="4" s="1"/>
  <c r="B45" i="4" s="1"/>
  <c r="B53" i="4" s="1"/>
  <c r="B61" i="4" s="1"/>
  <c r="B69" i="4" s="1"/>
  <c r="B77" i="4" s="1"/>
  <c r="B85" i="4" s="1"/>
  <c r="B93" i="4" s="1"/>
  <c r="B101" i="4" s="1"/>
  <c r="B109" i="4" s="1"/>
  <c r="B117" i="4" s="1"/>
  <c r="B125" i="4" s="1"/>
  <c r="B133" i="4" s="1"/>
  <c r="B141" i="4" s="1"/>
  <c r="B149" i="4" s="1"/>
  <c r="B157" i="4" s="1"/>
  <c r="B165" i="4" s="1"/>
  <c r="B173" i="4" s="1"/>
  <c r="B181" i="4" s="1"/>
  <c r="B189" i="4" s="1"/>
  <c r="B197" i="4" s="1"/>
  <c r="B205" i="4" s="1"/>
  <c r="B213" i="4" s="1"/>
  <c r="B221" i="4" s="1"/>
  <c r="B229" i="4" s="1"/>
  <c r="B237" i="4" s="1"/>
  <c r="B245" i="4" s="1"/>
  <c r="B253" i="4" s="1"/>
  <c r="B261" i="4" s="1"/>
  <c r="B269" i="4" s="1"/>
  <c r="B277" i="4" s="1"/>
  <c r="B285" i="4" s="1"/>
  <c r="B293" i="4" s="1"/>
  <c r="B301" i="4" s="1"/>
  <c r="B309" i="4" s="1"/>
  <c r="B317" i="4" s="1"/>
  <c r="B325" i="4" s="1"/>
  <c r="B333" i="4" s="1"/>
  <c r="B341" i="4" s="1"/>
  <c r="B349" i="4" s="1"/>
  <c r="B357" i="4" s="1"/>
  <c r="B365" i="4" s="1"/>
  <c r="B373" i="4" s="1"/>
  <c r="B381" i="4" s="1"/>
  <c r="B389" i="4" s="1"/>
  <c r="B397" i="4" s="1"/>
  <c r="B405" i="4" s="1"/>
  <c r="B413" i="4" s="1"/>
  <c r="B421" i="4" s="1"/>
  <c r="B429" i="4" s="1"/>
  <c r="B437" i="4" s="1"/>
  <c r="B445" i="4" s="1"/>
  <c r="B454" i="4" s="1"/>
  <c r="B462" i="4" s="1"/>
  <c r="B470" i="4" s="1"/>
  <c r="B478" i="4" s="1"/>
  <c r="B486" i="4" s="1"/>
  <c r="B494" i="4" s="1"/>
  <c r="B502" i="4" s="1"/>
  <c r="B510" i="4" s="1"/>
  <c r="B518" i="4" s="1"/>
  <c r="B526" i="4" s="1"/>
  <c r="B534" i="4" s="1"/>
  <c r="B542" i="4" s="1"/>
  <c r="B550" i="4" s="1"/>
  <c r="B558" i="4" s="1"/>
  <c r="B566" i="4" s="1"/>
  <c r="B574" i="4" s="1"/>
  <c r="B582" i="4" s="1"/>
  <c r="B590" i="4" s="1"/>
  <c r="B598" i="4" s="1"/>
  <c r="B606" i="4" s="1"/>
  <c r="B614" i="4" s="1"/>
  <c r="B622" i="4" s="1"/>
  <c r="B630" i="4" s="1"/>
  <c r="B638" i="4" s="1"/>
  <c r="B646" i="4" s="1"/>
  <c r="B654" i="4" s="1"/>
  <c r="B662" i="4" s="1"/>
  <c r="B670" i="4" s="1"/>
  <c r="B678" i="4" s="1"/>
  <c r="B686" i="4" s="1"/>
  <c r="B694" i="4" s="1"/>
  <c r="B702" i="4" s="1"/>
  <c r="B710" i="4" s="1"/>
  <c r="B718" i="4" s="1"/>
  <c r="B726" i="4" s="1"/>
  <c r="B734" i="4" s="1"/>
  <c r="B742" i="4" s="1"/>
  <c r="B750" i="4" s="1"/>
  <c r="B758" i="4" s="1"/>
  <c r="B766" i="4" s="1"/>
  <c r="B774" i="4" s="1"/>
  <c r="B782" i="4" s="1"/>
  <c r="B790" i="4" s="1"/>
  <c r="B798" i="4" s="1"/>
  <c r="B806" i="4" s="1"/>
  <c r="B814" i="4" s="1"/>
  <c r="B822" i="4" s="1"/>
  <c r="B830" i="4" s="1"/>
  <c r="B838" i="4" s="1"/>
  <c r="B846" i="4" s="1"/>
  <c r="B855" i="4" s="1"/>
  <c r="B863" i="4" s="1"/>
  <c r="B871" i="4" s="1"/>
  <c r="B879" i="4" s="1"/>
  <c r="B887" i="4" s="1"/>
  <c r="B895" i="4" s="1"/>
  <c r="B904" i="4" s="1"/>
  <c r="B912" i="4" s="1"/>
  <c r="B920" i="4" s="1"/>
  <c r="B928" i="4" s="1"/>
  <c r="B936" i="4" s="1"/>
  <c r="B944" i="4" s="1"/>
  <c r="B952" i="4" s="1"/>
  <c r="B960" i="4" s="1"/>
  <c r="B968" i="4" s="1"/>
  <c r="B976" i="4" s="1"/>
  <c r="B984" i="4" s="1"/>
  <c r="B992" i="4" s="1"/>
  <c r="B1000" i="4" s="1"/>
  <c r="B1008" i="4" s="1"/>
  <c r="B1016" i="4" s="1"/>
  <c r="B1024" i="4" s="1"/>
  <c r="B1032" i="4" s="1"/>
  <c r="B1040" i="4" s="1"/>
  <c r="B1048" i="4" s="1"/>
  <c r="B1056" i="4" s="1"/>
  <c r="B1064" i="4" s="1"/>
  <c r="B1072" i="4" s="1"/>
  <c r="B1080" i="4" s="1"/>
  <c r="B1088" i="4" s="1"/>
  <c r="B1096" i="4" s="1"/>
  <c r="B1104" i="4" s="1"/>
  <c r="B1112" i="4" s="1"/>
  <c r="B1120" i="4" s="1"/>
  <c r="B1128" i="4" s="1"/>
  <c r="B1136" i="4" s="1"/>
  <c r="B1144" i="4" s="1"/>
  <c r="B1152" i="4" s="1"/>
  <c r="B1160" i="4" s="1"/>
  <c r="B1168" i="4" s="1"/>
  <c r="B1176" i="4" s="1"/>
  <c r="B1184" i="4" s="1"/>
  <c r="B1192" i="4" s="1"/>
  <c r="B1200" i="4" s="1"/>
  <c r="B1208" i="4" s="1"/>
  <c r="B1216" i="4" s="1"/>
  <c r="B1224" i="4" s="1"/>
  <c r="B1232" i="4" s="1"/>
  <c r="B1240" i="4" s="1"/>
  <c r="B1248" i="4" s="1"/>
  <c r="B1256" i="4" s="1"/>
  <c r="B1264" i="4" s="1"/>
  <c r="B1272" i="4" s="1"/>
  <c r="B1280" i="4" s="1"/>
  <c r="B1288" i="4" s="1"/>
  <c r="B1296" i="4" s="1"/>
  <c r="B1304" i="4" s="1"/>
  <c r="B1312" i="4" s="1"/>
  <c r="B1320" i="4" s="1"/>
  <c r="B1328" i="4" s="1"/>
  <c r="B1336" i="4" s="1"/>
  <c r="B1424" i="4" s="1"/>
  <c r="B1432" i="4" s="1"/>
  <c r="B1440" i="4" s="1"/>
  <c r="B1448" i="4" s="1"/>
  <c r="B1456" i="4" s="1"/>
  <c r="B1464" i="4" s="1"/>
  <c r="B1472" i="4" s="1"/>
  <c r="B1480" i="4" s="1"/>
  <c r="B1488" i="4" s="1"/>
  <c r="B1496" i="4" s="1"/>
  <c r="B1504" i="4" s="1"/>
  <c r="B1512" i="4" s="1"/>
  <c r="B1520" i="4" s="1"/>
  <c r="B1528" i="4" s="1"/>
  <c r="B1665" i="4" s="1"/>
  <c r="B1673" i="4" s="1"/>
  <c r="B1681" i="4" s="1"/>
  <c r="B1689" i="4" s="1"/>
  <c r="B1697" i="4" s="1"/>
  <c r="B1705" i="4" s="1"/>
  <c r="B1713" i="4" s="1"/>
  <c r="B1721" i="4" s="1"/>
  <c r="B1729" i="4" s="1"/>
  <c r="B1737" i="4" s="1"/>
  <c r="B1745" i="4" s="1"/>
  <c r="B1753" i="4" s="1"/>
  <c r="B1761" i="4" s="1"/>
  <c r="B1769" i="4" s="1"/>
  <c r="B1777" i="4" s="1"/>
  <c r="B1785" i="4" s="1"/>
  <c r="B1793" i="4" s="1"/>
  <c r="B1801" i="4" s="1"/>
  <c r="B1809" i="4" s="1"/>
  <c r="B1817" i="4" s="1"/>
  <c r="B1825" i="4" s="1"/>
  <c r="B1833" i="4" s="1"/>
  <c r="B1841" i="4" s="1"/>
  <c r="B1849" i="4" s="1"/>
  <c r="B1857" i="4" s="1"/>
  <c r="B1865" i="4" s="1"/>
  <c r="B1873" i="4" s="1"/>
  <c r="B1881" i="4" s="1"/>
  <c r="B1889" i="4" s="1"/>
  <c r="B1897" i="4" s="1"/>
  <c r="B1906" i="4" s="1"/>
  <c r="B1914" i="4" s="1"/>
  <c r="B1922" i="4" s="1"/>
  <c r="B1930" i="4" s="1"/>
  <c r="B1938" i="4" s="1"/>
  <c r="B1946" i="4" s="1"/>
  <c r="B1954" i="4" s="1"/>
  <c r="B1962" i="4" s="1"/>
  <c r="B1970" i="4" s="1"/>
  <c r="B1978" i="4" s="1"/>
  <c r="B1986" i="4" s="1"/>
  <c r="B1994" i="4" s="1"/>
  <c r="B2002" i="4" s="1"/>
  <c r="B2010" i="4" s="1"/>
  <c r="B2018" i="4" s="1"/>
  <c r="B2026" i="4" s="1"/>
  <c r="B2034" i="4" s="1"/>
  <c r="B2042" i="4" s="1"/>
  <c r="B2050" i="4" s="1"/>
  <c r="B2058" i="4" s="1"/>
  <c r="B2066" i="4" s="1"/>
  <c r="B2074" i="4" s="1"/>
  <c r="B2082" i="4" s="1"/>
  <c r="B2090" i="4" s="1"/>
  <c r="B2098" i="4" s="1"/>
  <c r="B2106" i="4" s="1"/>
  <c r="B2114" i="4" s="1"/>
  <c r="B2122" i="4" s="1"/>
  <c r="B2130" i="4" s="1"/>
  <c r="B2138" i="4" s="1"/>
  <c r="B2146" i="4" s="1"/>
  <c r="B2154" i="4" s="1"/>
  <c r="B2162" i="4" s="1"/>
  <c r="B2170" i="4" s="1"/>
  <c r="B2178" i="4" s="1"/>
  <c r="B2186" i="4" s="1"/>
  <c r="B2194" i="4" s="1"/>
  <c r="B2202" i="4" s="1"/>
  <c r="B2210" i="4" s="1"/>
  <c r="B28" i="4"/>
  <c r="B36" i="4" s="1"/>
  <c r="B44" i="4" s="1"/>
  <c r="B52" i="4" s="1"/>
  <c r="B60" i="4" s="1"/>
  <c r="B68" i="4" s="1"/>
  <c r="B76" i="4" s="1"/>
  <c r="B84" i="4" s="1"/>
  <c r="B92" i="4" s="1"/>
  <c r="B100" i="4" s="1"/>
  <c r="B108" i="4" s="1"/>
  <c r="B116" i="4" s="1"/>
  <c r="B124" i="4" s="1"/>
  <c r="B132" i="4" s="1"/>
  <c r="B140" i="4" s="1"/>
  <c r="B148" i="4" s="1"/>
  <c r="B156" i="4" s="1"/>
  <c r="B164" i="4" s="1"/>
  <c r="B172" i="4" s="1"/>
  <c r="B180" i="4" s="1"/>
  <c r="B188" i="4" s="1"/>
  <c r="B196" i="4" s="1"/>
  <c r="B204" i="4" s="1"/>
  <c r="B212" i="4" s="1"/>
  <c r="B220" i="4" s="1"/>
  <c r="B228" i="4" s="1"/>
  <c r="B236" i="4" s="1"/>
  <c r="B244" i="4" s="1"/>
  <c r="B252" i="4" s="1"/>
  <c r="B260" i="4" s="1"/>
  <c r="B268" i="4" s="1"/>
  <c r="B276" i="4" s="1"/>
  <c r="B284" i="4" s="1"/>
  <c r="B292" i="4" s="1"/>
  <c r="B300" i="4" s="1"/>
  <c r="B308" i="4" s="1"/>
  <c r="B316" i="4" s="1"/>
  <c r="B324" i="4" s="1"/>
  <c r="B332" i="4" s="1"/>
  <c r="B340" i="4" s="1"/>
  <c r="B348" i="4" s="1"/>
  <c r="B356" i="4" s="1"/>
  <c r="B364" i="4" s="1"/>
  <c r="B372" i="4" s="1"/>
  <c r="B380" i="4" s="1"/>
  <c r="B388" i="4" s="1"/>
  <c r="B396" i="4" s="1"/>
  <c r="B404" i="4" s="1"/>
  <c r="B412" i="4" s="1"/>
  <c r="B420" i="4" s="1"/>
  <c r="B428" i="4" s="1"/>
  <c r="B436" i="4" s="1"/>
  <c r="B444" i="4" s="1"/>
  <c r="B453" i="4" s="1"/>
  <c r="B461" i="4" s="1"/>
  <c r="B469" i="4" s="1"/>
  <c r="B477" i="4" s="1"/>
  <c r="B485" i="4" l="1"/>
  <c r="B493" i="4" s="1"/>
  <c r="B501" i="4" s="1"/>
  <c r="B666" i="4"/>
  <c r="B674" i="4" s="1"/>
  <c r="B682" i="4" s="1"/>
  <c r="B690" i="4" s="1"/>
  <c r="B698" i="4" s="1"/>
  <c r="B706" i="4" s="1"/>
  <c r="B714" i="4" s="1"/>
  <c r="B722" i="4" s="1"/>
  <c r="B730" i="4" s="1"/>
  <c r="B738" i="4" s="1"/>
  <c r="B746" i="4" s="1"/>
  <c r="B754" i="4" s="1"/>
  <c r="B762" i="4" s="1"/>
  <c r="B770" i="4" s="1"/>
  <c r="B778" i="4" s="1"/>
  <c r="B786" i="4" s="1"/>
  <c r="B794" i="4" s="1"/>
  <c r="B802" i="4" s="1"/>
  <c r="B810" i="4" s="1"/>
  <c r="B818" i="4" s="1"/>
  <c r="B826" i="4" s="1"/>
  <c r="B834" i="4" s="1"/>
  <c r="B842" i="4" s="1"/>
  <c r="B851" i="4" s="1"/>
  <c r="B859" i="4" s="1"/>
  <c r="B867" i="4" s="1"/>
  <c r="B875" i="4" s="1"/>
  <c r="B883" i="4" s="1"/>
  <c r="B891" i="4" s="1"/>
  <c r="B899" i="4" s="1"/>
  <c r="B483" i="4"/>
  <c r="B491" i="4" s="1"/>
  <c r="B499" i="4" s="1"/>
  <c r="B665" i="4"/>
  <c r="B673" i="4" s="1"/>
  <c r="B484" i="4"/>
  <c r="B492" i="4" s="1"/>
  <c r="B500" i="4" s="1"/>
  <c r="B94" i="4"/>
  <c r="B102" i="4" s="1"/>
  <c r="B110" i="4" s="1"/>
  <c r="B118" i="4" s="1"/>
  <c r="B126" i="4" s="1"/>
  <c r="B134" i="4" s="1"/>
  <c r="B142" i="4" s="1"/>
  <c r="B150" i="4" s="1"/>
  <c r="B158" i="4" s="1"/>
  <c r="B166" i="4" s="1"/>
  <c r="B174" i="4" s="1"/>
  <c r="B182" i="4" s="1"/>
  <c r="B190" i="4" s="1"/>
  <c r="B198" i="4" s="1"/>
  <c r="B206" i="4" s="1"/>
  <c r="B214" i="4" s="1"/>
  <c r="B222" i="4" s="1"/>
  <c r="B230" i="4" s="1"/>
  <c r="B238" i="4" s="1"/>
  <c r="B246" i="4" s="1"/>
  <c r="B254" i="4" s="1"/>
  <c r="B262" i="4" s="1"/>
  <c r="B270" i="4" s="1"/>
  <c r="B278" i="4" s="1"/>
  <c r="B286" i="4" s="1"/>
  <c r="B294" i="4" s="1"/>
  <c r="B302" i="4" s="1"/>
  <c r="B310" i="4" s="1"/>
  <c r="B318" i="4" s="1"/>
  <c r="B326" i="4" s="1"/>
  <c r="B334" i="4" s="1"/>
  <c r="B342" i="4" s="1"/>
  <c r="B350" i="4" s="1"/>
  <c r="B358" i="4" s="1"/>
  <c r="B366" i="4" s="1"/>
  <c r="B374" i="4" s="1"/>
  <c r="B382" i="4" s="1"/>
  <c r="B390" i="4" s="1"/>
  <c r="B398" i="4" s="1"/>
  <c r="B406" i="4" s="1"/>
  <c r="B414" i="4" s="1"/>
  <c r="B422" i="4" s="1"/>
  <c r="B430" i="4" s="1"/>
  <c r="B438" i="4" s="1"/>
  <c r="B95" i="4"/>
  <c r="B103" i="4" s="1"/>
  <c r="B111" i="4" s="1"/>
  <c r="B119" i="4" s="1"/>
  <c r="B127" i="4" s="1"/>
  <c r="B135" i="4" s="1"/>
  <c r="B143" i="4" s="1"/>
  <c r="B151" i="4" s="1"/>
  <c r="B159" i="4" s="1"/>
  <c r="B167" i="4" s="1"/>
  <c r="B175" i="4" s="1"/>
  <c r="B183" i="4" s="1"/>
  <c r="B191" i="4" s="1"/>
  <c r="B199" i="4" s="1"/>
  <c r="B207" i="4" s="1"/>
  <c r="B215" i="4" s="1"/>
  <c r="B223" i="4" s="1"/>
  <c r="B231" i="4" s="1"/>
  <c r="B239" i="4" s="1"/>
  <c r="B247" i="4" s="1"/>
  <c r="B255" i="4" s="1"/>
  <c r="B263" i="4" s="1"/>
  <c r="B271" i="4" s="1"/>
  <c r="B279" i="4" s="1"/>
  <c r="B287" i="4" s="1"/>
  <c r="B295" i="4" s="1"/>
  <c r="B303" i="4" s="1"/>
  <c r="B311" i="4" s="1"/>
  <c r="B319" i="4" s="1"/>
  <c r="B327" i="4" s="1"/>
  <c r="B335" i="4" s="1"/>
  <c r="B343" i="4" s="1"/>
  <c r="B351" i="4" s="1"/>
  <c r="B359" i="4" s="1"/>
  <c r="B367" i="4" s="1"/>
  <c r="B375" i="4" s="1"/>
  <c r="B383" i="4" s="1"/>
  <c r="B391" i="4" s="1"/>
  <c r="B399" i="4" s="1"/>
  <c r="B407" i="4" s="1"/>
  <c r="B415" i="4" s="1"/>
  <c r="B423" i="4" s="1"/>
  <c r="B431" i="4" s="1"/>
  <c r="B439" i="4" s="1"/>
  <c r="B448" i="4" s="1"/>
  <c r="B456" i="4" s="1"/>
  <c r="B464" i="4" s="1"/>
  <c r="B472" i="4" s="1"/>
  <c r="B480" i="4" s="1"/>
  <c r="B488" i="4" s="1"/>
  <c r="B496" i="4" s="1"/>
  <c r="B504" i="4" s="1"/>
  <c r="B512" i="4" s="1"/>
  <c r="B520" i="4" s="1"/>
  <c r="B528" i="4" s="1"/>
  <c r="B536" i="4" s="1"/>
  <c r="B544" i="4" s="1"/>
  <c r="B552" i="4" s="1"/>
  <c r="B560" i="4" s="1"/>
  <c r="B568" i="4" s="1"/>
  <c r="B576" i="4" s="1"/>
  <c r="B584" i="4" s="1"/>
  <c r="B592" i="4" s="1"/>
  <c r="B600" i="4" s="1"/>
  <c r="B608" i="4" s="1"/>
  <c r="B616" i="4" s="1"/>
  <c r="B624" i="4" s="1"/>
  <c r="B632" i="4" s="1"/>
  <c r="B640" i="4" s="1"/>
  <c r="B648" i="4" s="1"/>
  <c r="B656" i="4" s="1"/>
  <c r="B664" i="4" s="1"/>
  <c r="B672" i="4" s="1"/>
  <c r="B680" i="4" s="1"/>
  <c r="B688" i="4" s="1"/>
  <c r="B696" i="4" s="1"/>
  <c r="B704" i="4" s="1"/>
  <c r="B508" i="4" l="1"/>
  <c r="B516" i="4" s="1"/>
  <c r="B524" i="4" s="1"/>
  <c r="B532" i="4" s="1"/>
  <c r="B540" i="4" s="1"/>
  <c r="B548" i="4" s="1"/>
  <c r="B556" i="4" s="1"/>
  <c r="B564" i="4" s="1"/>
  <c r="B572" i="4" s="1"/>
  <c r="B580" i="4" s="1"/>
  <c r="B588" i="4" s="1"/>
  <c r="B596" i="4" s="1"/>
  <c r="B604" i="4" s="1"/>
  <c r="B612" i="4" s="1"/>
  <c r="B620" i="4" s="1"/>
  <c r="B628" i="4" s="1"/>
  <c r="B636" i="4" s="1"/>
  <c r="B644" i="4" s="1"/>
  <c r="B652" i="4" s="1"/>
  <c r="B660" i="4" s="1"/>
  <c r="B668" i="4" s="1"/>
  <c r="B676" i="4" s="1"/>
  <c r="B684" i="4" s="1"/>
  <c r="B692" i="4" s="1"/>
  <c r="B700" i="4" s="1"/>
  <c r="B708" i="4" s="1"/>
  <c r="B716" i="4" s="1"/>
  <c r="B724" i="4" s="1"/>
  <c r="B732" i="4" s="1"/>
  <c r="B740" i="4" s="1"/>
  <c r="B748" i="4" s="1"/>
  <c r="B756" i="4" s="1"/>
  <c r="B764" i="4" s="1"/>
  <c r="B772" i="4" s="1"/>
  <c r="B780" i="4" s="1"/>
  <c r="B788" i="4" s="1"/>
  <c r="B796" i="4" s="1"/>
  <c r="B804" i="4" s="1"/>
  <c r="B812" i="4" s="1"/>
  <c r="B820" i="4" s="1"/>
  <c r="B828" i="4" s="1"/>
  <c r="B836" i="4" s="1"/>
  <c r="B844" i="4" s="1"/>
  <c r="B853" i="4" s="1"/>
  <c r="B861" i="4" s="1"/>
  <c r="B869" i="4" s="1"/>
  <c r="B877" i="4" s="1"/>
  <c r="B885" i="4" s="1"/>
  <c r="B893" i="4" s="1"/>
  <c r="B902" i="4" s="1"/>
  <c r="B910" i="4" s="1"/>
  <c r="B918" i="4" s="1"/>
  <c r="B926" i="4" s="1"/>
  <c r="B934" i="4" s="1"/>
  <c r="B942" i="4" s="1"/>
  <c r="B950" i="4" s="1"/>
  <c r="B958" i="4" s="1"/>
  <c r="B966" i="4" s="1"/>
  <c r="B974" i="4" s="1"/>
  <c r="B982" i="4" s="1"/>
  <c r="B990" i="4" s="1"/>
  <c r="B998" i="4" s="1"/>
  <c r="B1006" i="4" s="1"/>
  <c r="B1014" i="4" s="1"/>
  <c r="B1022" i="4" s="1"/>
  <c r="B1030" i="4" s="1"/>
  <c r="B1038" i="4" s="1"/>
  <c r="B1046" i="4" s="1"/>
  <c r="B1054" i="4" s="1"/>
  <c r="B1062" i="4" s="1"/>
  <c r="B1070" i="4" s="1"/>
  <c r="B1078" i="4" s="1"/>
  <c r="B1086" i="4" s="1"/>
  <c r="B1094" i="4" s="1"/>
  <c r="B1102" i="4" s="1"/>
  <c r="B1110" i="4" s="1"/>
  <c r="B1118" i="4" s="1"/>
  <c r="B1126" i="4" s="1"/>
  <c r="B1134" i="4" s="1"/>
  <c r="B1142" i="4" s="1"/>
  <c r="B1150" i="4" s="1"/>
  <c r="B1158" i="4" s="1"/>
  <c r="B1166" i="4" s="1"/>
  <c r="B1174" i="4" s="1"/>
  <c r="B1182" i="4" s="1"/>
  <c r="B1190" i="4" s="1"/>
  <c r="B1198" i="4" s="1"/>
  <c r="B1206" i="4" s="1"/>
  <c r="B1214" i="4" s="1"/>
  <c r="B1222" i="4" s="1"/>
  <c r="B1230" i="4" s="1"/>
  <c r="B1238" i="4" s="1"/>
  <c r="B1246" i="4" s="1"/>
  <c r="B1254" i="4" s="1"/>
  <c r="B1262" i="4" s="1"/>
  <c r="B1270" i="4" s="1"/>
  <c r="B1278" i="4" s="1"/>
  <c r="B1286" i="4" s="1"/>
  <c r="B1294" i="4" s="1"/>
  <c r="B1302" i="4" s="1"/>
  <c r="B1310" i="4" s="1"/>
  <c r="B1318" i="4" s="1"/>
  <c r="B1326" i="4" s="1"/>
  <c r="B1334" i="4" s="1"/>
  <c r="B1422" i="4" s="1"/>
  <c r="B1430" i="4" s="1"/>
  <c r="B1438" i="4" s="1"/>
  <c r="B1446" i="4" s="1"/>
  <c r="B1454" i="4" s="1"/>
  <c r="B1462" i="4" s="1"/>
  <c r="B1470" i="4" s="1"/>
  <c r="B1478" i="4" s="1"/>
  <c r="B1486" i="4" s="1"/>
  <c r="B1494" i="4" s="1"/>
  <c r="B1502" i="4" s="1"/>
  <c r="B1510" i="4" s="1"/>
  <c r="B1518" i="4" s="1"/>
  <c r="B1526" i="4" s="1"/>
  <c r="B1663" i="4" s="1"/>
  <c r="B1671" i="4" s="1"/>
  <c r="B1679" i="4" s="1"/>
  <c r="B1687" i="4" s="1"/>
  <c r="B1695" i="4" s="1"/>
  <c r="B1703" i="4" s="1"/>
  <c r="B1711" i="4" s="1"/>
  <c r="B1719" i="4" s="1"/>
  <c r="B1727" i="4" s="1"/>
  <c r="B1735" i="4" s="1"/>
  <c r="B1743" i="4" s="1"/>
  <c r="B1751" i="4" s="1"/>
  <c r="B1759" i="4" s="1"/>
  <c r="B1767" i="4" s="1"/>
  <c r="B1775" i="4" s="1"/>
  <c r="B1783" i="4" s="1"/>
  <c r="B1791" i="4" s="1"/>
  <c r="B1799" i="4" s="1"/>
  <c r="B1807" i="4" s="1"/>
  <c r="B1815" i="4" s="1"/>
  <c r="B1823" i="4" s="1"/>
  <c r="B1831" i="4" s="1"/>
  <c r="B1839" i="4" s="1"/>
  <c r="B1847" i="4" s="1"/>
  <c r="B1855" i="4" s="1"/>
  <c r="B1863" i="4" s="1"/>
  <c r="B1871" i="4" s="1"/>
  <c r="B1879" i="4" s="1"/>
  <c r="B1887" i="4" s="1"/>
  <c r="B1895" i="4" s="1"/>
  <c r="B1904" i="4" s="1"/>
  <c r="B1912" i="4" s="1"/>
  <c r="B1920" i="4" s="1"/>
  <c r="B1928" i="4" s="1"/>
  <c r="B1936" i="4" s="1"/>
  <c r="B1944" i="4" s="1"/>
  <c r="B1952" i="4" s="1"/>
  <c r="B1960" i="4" s="1"/>
  <c r="B1968" i="4" s="1"/>
  <c r="B1976" i="4" s="1"/>
  <c r="B1984" i="4" s="1"/>
  <c r="B1992" i="4" s="1"/>
  <c r="B2000" i="4" s="1"/>
  <c r="B2008" i="4" s="1"/>
  <c r="B2016" i="4" s="1"/>
  <c r="B2024" i="4" s="1"/>
  <c r="B2032" i="4" s="1"/>
  <c r="B2040" i="4" s="1"/>
  <c r="B2048" i="4" s="1"/>
  <c r="B2056" i="4" s="1"/>
  <c r="B2064" i="4" s="1"/>
  <c r="B2072" i="4" s="1"/>
  <c r="B2080" i="4" s="1"/>
  <c r="B2088" i="4" s="1"/>
  <c r="B2096" i="4" s="1"/>
  <c r="B2104" i="4" s="1"/>
  <c r="B2112" i="4" s="1"/>
  <c r="B2120" i="4" s="1"/>
  <c r="B2128" i="4" s="1"/>
  <c r="B2136" i="4" s="1"/>
  <c r="B2144" i="4" s="1"/>
  <c r="B2152" i="4" s="1"/>
  <c r="B2160" i="4" s="1"/>
  <c r="B2168" i="4" s="1"/>
  <c r="B2176" i="4" s="1"/>
  <c r="B2184" i="4" s="1"/>
  <c r="B2192" i="4" s="1"/>
  <c r="B2200" i="4" s="1"/>
  <c r="B2208" i="4" s="1"/>
  <c r="B509" i="4"/>
  <c r="B517" i="4" s="1"/>
  <c r="B525" i="4" s="1"/>
  <c r="B533" i="4" s="1"/>
  <c r="B541" i="4" s="1"/>
  <c r="B549" i="4" s="1"/>
  <c r="B557" i="4" s="1"/>
  <c r="B565" i="4" s="1"/>
  <c r="B573" i="4" s="1"/>
  <c r="B581" i="4" s="1"/>
  <c r="B589" i="4" s="1"/>
  <c r="B597" i="4" s="1"/>
  <c r="B605" i="4" s="1"/>
  <c r="B613" i="4" s="1"/>
  <c r="B621" i="4" s="1"/>
  <c r="B629" i="4" s="1"/>
  <c r="B637" i="4" s="1"/>
  <c r="B645" i="4" s="1"/>
  <c r="B653" i="4" s="1"/>
  <c r="B661" i="4" s="1"/>
  <c r="B669" i="4" s="1"/>
  <c r="B677" i="4" s="1"/>
  <c r="B685" i="4" s="1"/>
  <c r="B693" i="4" s="1"/>
  <c r="B701" i="4" s="1"/>
  <c r="B709" i="4" s="1"/>
  <c r="B717" i="4" s="1"/>
  <c r="B725" i="4" s="1"/>
  <c r="B733" i="4" s="1"/>
  <c r="B741" i="4" s="1"/>
  <c r="B749" i="4" s="1"/>
  <c r="B757" i="4" s="1"/>
  <c r="B765" i="4" s="1"/>
  <c r="B773" i="4" s="1"/>
  <c r="B781" i="4" s="1"/>
  <c r="B789" i="4" s="1"/>
  <c r="B797" i="4" s="1"/>
  <c r="B805" i="4" s="1"/>
  <c r="B813" i="4" s="1"/>
  <c r="B821" i="4" s="1"/>
  <c r="B829" i="4" s="1"/>
  <c r="B837" i="4" s="1"/>
  <c r="B845" i="4" s="1"/>
  <c r="B854" i="4" s="1"/>
  <c r="B862" i="4" s="1"/>
  <c r="B870" i="4" s="1"/>
  <c r="B878" i="4" s="1"/>
  <c r="B886" i="4" s="1"/>
  <c r="B894" i="4" s="1"/>
  <c r="B903" i="4" s="1"/>
  <c r="B911" i="4" s="1"/>
  <c r="B919" i="4" s="1"/>
  <c r="B927" i="4" s="1"/>
  <c r="B935" i="4" s="1"/>
  <c r="B943" i="4" s="1"/>
  <c r="B951" i="4" s="1"/>
  <c r="B959" i="4" s="1"/>
  <c r="B967" i="4" s="1"/>
  <c r="B975" i="4" s="1"/>
  <c r="B983" i="4" s="1"/>
  <c r="B991" i="4" s="1"/>
  <c r="B999" i="4" s="1"/>
  <c r="B1007" i="4" s="1"/>
  <c r="B1015" i="4" s="1"/>
  <c r="B1023" i="4" s="1"/>
  <c r="B1031" i="4" s="1"/>
  <c r="B1039" i="4" s="1"/>
  <c r="B1047" i="4" s="1"/>
  <c r="B1055" i="4" s="1"/>
  <c r="B1063" i="4" s="1"/>
  <c r="B1071" i="4" s="1"/>
  <c r="B1079" i="4" s="1"/>
  <c r="B1087" i="4" s="1"/>
  <c r="B1095" i="4" s="1"/>
  <c r="B1103" i="4" s="1"/>
  <c r="B1111" i="4" s="1"/>
  <c r="B1119" i="4" s="1"/>
  <c r="B1127" i="4" s="1"/>
  <c r="B1135" i="4" s="1"/>
  <c r="B1143" i="4" s="1"/>
  <c r="B1151" i="4" s="1"/>
  <c r="B1159" i="4" s="1"/>
  <c r="B1167" i="4" s="1"/>
  <c r="B1175" i="4" s="1"/>
  <c r="B1183" i="4" s="1"/>
  <c r="B1191" i="4" s="1"/>
  <c r="B1199" i="4" s="1"/>
  <c r="B1207" i="4" s="1"/>
  <c r="B1215" i="4" s="1"/>
  <c r="B1223" i="4" s="1"/>
  <c r="B1231" i="4" s="1"/>
  <c r="B1239" i="4" s="1"/>
  <c r="B1247" i="4" s="1"/>
  <c r="B1255" i="4" s="1"/>
  <c r="B1263" i="4" s="1"/>
  <c r="B1271" i="4" s="1"/>
  <c r="B1279" i="4" s="1"/>
  <c r="B1287" i="4" s="1"/>
  <c r="B1295" i="4" s="1"/>
  <c r="B1303" i="4" s="1"/>
  <c r="B1311" i="4" s="1"/>
  <c r="B1319" i="4" s="1"/>
  <c r="B1327" i="4" s="1"/>
  <c r="B1335" i="4" s="1"/>
  <c r="B1423" i="4" s="1"/>
  <c r="B1431" i="4" s="1"/>
  <c r="B1439" i="4" s="1"/>
  <c r="B1447" i="4" s="1"/>
  <c r="B1455" i="4" s="1"/>
  <c r="B1463" i="4" s="1"/>
  <c r="B1471" i="4" s="1"/>
  <c r="B1479" i="4" s="1"/>
  <c r="B1487" i="4" s="1"/>
  <c r="B1495" i="4" s="1"/>
  <c r="B1503" i="4" s="1"/>
  <c r="B1511" i="4" s="1"/>
  <c r="B1519" i="4" s="1"/>
  <c r="B1527" i="4" s="1"/>
  <c r="B1664" i="4" s="1"/>
  <c r="B1672" i="4" s="1"/>
  <c r="B1680" i="4" s="1"/>
  <c r="B1688" i="4" s="1"/>
  <c r="B1696" i="4" s="1"/>
  <c r="B1704" i="4" s="1"/>
  <c r="B1712" i="4" s="1"/>
  <c r="B1720" i="4" s="1"/>
  <c r="B1728" i="4" s="1"/>
  <c r="B1736" i="4" s="1"/>
  <c r="B1744" i="4" s="1"/>
  <c r="B1752" i="4" s="1"/>
  <c r="B1760" i="4" s="1"/>
  <c r="B1768" i="4" s="1"/>
  <c r="B1776" i="4" s="1"/>
  <c r="B1784" i="4" s="1"/>
  <c r="B1792" i="4" s="1"/>
  <c r="B1800" i="4" s="1"/>
  <c r="B1808" i="4" s="1"/>
  <c r="B1816" i="4" s="1"/>
  <c r="B1824" i="4" s="1"/>
  <c r="B1832" i="4" s="1"/>
  <c r="B1840" i="4" s="1"/>
  <c r="B1848" i="4" s="1"/>
  <c r="B1856" i="4" s="1"/>
  <c r="B1864" i="4" s="1"/>
  <c r="B1872" i="4" s="1"/>
  <c r="B1880" i="4" s="1"/>
  <c r="B1888" i="4" s="1"/>
  <c r="B1896" i="4" s="1"/>
  <c r="B1905" i="4" s="1"/>
  <c r="B1913" i="4" s="1"/>
  <c r="B1921" i="4" s="1"/>
  <c r="B1929" i="4" s="1"/>
  <c r="B1937" i="4" s="1"/>
  <c r="B1945" i="4" s="1"/>
  <c r="B1953" i="4" s="1"/>
  <c r="B1961" i="4" s="1"/>
  <c r="B1969" i="4" s="1"/>
  <c r="B1977" i="4" s="1"/>
  <c r="B1985" i="4" s="1"/>
  <c r="B1993" i="4" s="1"/>
  <c r="B2001" i="4" s="1"/>
  <c r="B2009" i="4" s="1"/>
  <c r="B2017" i="4" s="1"/>
  <c r="B2025" i="4" s="1"/>
  <c r="B2033" i="4" s="1"/>
  <c r="B2041" i="4" s="1"/>
  <c r="B2049" i="4" s="1"/>
  <c r="B2057" i="4" s="1"/>
  <c r="B2065" i="4" s="1"/>
  <c r="B2073" i="4" s="1"/>
  <c r="B2081" i="4" s="1"/>
  <c r="B2089" i="4" s="1"/>
  <c r="B2097" i="4" s="1"/>
  <c r="B2105" i="4" s="1"/>
  <c r="B2113" i="4" s="1"/>
  <c r="B2121" i="4" s="1"/>
  <c r="B2129" i="4" s="1"/>
  <c r="B2137" i="4" s="1"/>
  <c r="B2145" i="4" s="1"/>
  <c r="B2153" i="4" s="1"/>
  <c r="B2161" i="4" s="1"/>
  <c r="B2169" i="4" s="1"/>
  <c r="B2177" i="4" s="1"/>
  <c r="B2185" i="4" s="1"/>
  <c r="B2193" i="4" s="1"/>
  <c r="B2201" i="4" s="1"/>
  <c r="B2209" i="4" s="1"/>
  <c r="B507" i="4"/>
  <c r="B515" i="4" s="1"/>
  <c r="B523" i="4" s="1"/>
  <c r="B531" i="4" s="1"/>
  <c r="B539" i="4" s="1"/>
  <c r="B547" i="4" s="1"/>
  <c r="B555" i="4" s="1"/>
  <c r="B563" i="4" s="1"/>
  <c r="B571" i="4" s="1"/>
  <c r="B579" i="4" s="1"/>
  <c r="B587" i="4" s="1"/>
  <c r="B595" i="4" s="1"/>
  <c r="B603" i="4" s="1"/>
  <c r="B611" i="4" s="1"/>
  <c r="B619" i="4" s="1"/>
  <c r="B627" i="4" s="1"/>
  <c r="B635" i="4" s="1"/>
  <c r="B643" i="4" s="1"/>
  <c r="B651" i="4" s="1"/>
  <c r="B659" i="4" s="1"/>
  <c r="B667" i="4" s="1"/>
  <c r="B675" i="4" s="1"/>
  <c r="B683" i="4" s="1"/>
  <c r="B691" i="4" s="1"/>
  <c r="B699" i="4" s="1"/>
  <c r="B707" i="4" s="1"/>
  <c r="B715" i="4" s="1"/>
  <c r="B723" i="4" s="1"/>
  <c r="B731" i="4" s="1"/>
  <c r="B739" i="4" s="1"/>
  <c r="B747" i="4" s="1"/>
  <c r="B755" i="4" s="1"/>
  <c r="B763" i="4" s="1"/>
  <c r="B771" i="4" s="1"/>
  <c r="B779" i="4" s="1"/>
  <c r="B787" i="4" s="1"/>
  <c r="B795" i="4" s="1"/>
  <c r="B803" i="4" s="1"/>
  <c r="B811" i="4" s="1"/>
  <c r="B819" i="4" s="1"/>
  <c r="B827" i="4" s="1"/>
  <c r="B835" i="4" s="1"/>
  <c r="B843" i="4" s="1"/>
  <c r="B852" i="4" s="1"/>
  <c r="B860" i="4" s="1"/>
  <c r="B868" i="4" s="1"/>
  <c r="B876" i="4" s="1"/>
  <c r="B884" i="4" s="1"/>
  <c r="B892" i="4" s="1"/>
  <c r="B712" i="4"/>
  <c r="B720" i="4" s="1"/>
  <c r="B728" i="4" s="1"/>
  <c r="B736" i="4" s="1"/>
  <c r="B744" i="4" s="1"/>
  <c r="B752" i="4" s="1"/>
  <c r="B760" i="4" s="1"/>
  <c r="B768" i="4" s="1"/>
  <c r="B776" i="4" s="1"/>
  <c r="B784" i="4" s="1"/>
  <c r="B792" i="4" s="1"/>
  <c r="B800" i="4" s="1"/>
  <c r="B808" i="4" s="1"/>
  <c r="B816" i="4" s="1"/>
  <c r="B824" i="4" s="1"/>
  <c r="B832" i="4" s="1"/>
  <c r="B840" i="4" s="1"/>
  <c r="B849" i="4" s="1"/>
  <c r="B857" i="4" s="1"/>
  <c r="B865" i="4" s="1"/>
  <c r="B873" i="4" s="1"/>
  <c r="B881" i="4" s="1"/>
  <c r="B889" i="4" s="1"/>
  <c r="B897" i="4" s="1"/>
  <c r="B906" i="4" s="1"/>
  <c r="B914" i="4" s="1"/>
  <c r="B922" i="4" s="1"/>
  <c r="B930" i="4" s="1"/>
  <c r="B938" i="4" s="1"/>
  <c r="B946" i="4" s="1"/>
  <c r="B954" i="4" s="1"/>
  <c r="B962" i="4" s="1"/>
  <c r="B970" i="4" s="1"/>
  <c r="B978" i="4" s="1"/>
  <c r="B986" i="4" s="1"/>
  <c r="B994" i="4" s="1"/>
  <c r="B1002" i="4" s="1"/>
  <c r="B1010" i="4" s="1"/>
  <c r="B1018" i="4" s="1"/>
  <c r="B1026" i="4" s="1"/>
  <c r="B1034" i="4" s="1"/>
  <c r="B1042" i="4" s="1"/>
  <c r="B1050" i="4" s="1"/>
  <c r="B1058" i="4" s="1"/>
  <c r="B1066" i="4" s="1"/>
  <c r="B908" i="4"/>
  <c r="B916" i="4" s="1"/>
  <c r="B924" i="4" s="1"/>
  <c r="B932" i="4" s="1"/>
  <c r="B940" i="4" s="1"/>
  <c r="B948" i="4" s="1"/>
  <c r="B956" i="4" s="1"/>
  <c r="B964" i="4" s="1"/>
  <c r="B972" i="4" s="1"/>
  <c r="B980" i="4" s="1"/>
  <c r="B988" i="4" s="1"/>
  <c r="B996" i="4" s="1"/>
  <c r="B1004" i="4" s="1"/>
  <c r="B1012" i="4" s="1"/>
  <c r="B1020" i="4" s="1"/>
  <c r="B681" i="4"/>
  <c r="B689" i="4" s="1"/>
  <c r="B697" i="4" s="1"/>
  <c r="B447" i="4"/>
  <c r="B455" i="4" s="1"/>
  <c r="B463" i="4" s="1"/>
  <c r="B446" i="4"/>
  <c r="B900" i="4" l="1"/>
  <c r="B909" i="4" s="1"/>
  <c r="B917" i="4" s="1"/>
  <c r="B925" i="4" s="1"/>
  <c r="B933" i="4" s="1"/>
  <c r="B941" i="4" s="1"/>
  <c r="B949" i="4" s="1"/>
  <c r="B957" i="4" s="1"/>
  <c r="B965" i="4" s="1"/>
  <c r="B973" i="4" s="1"/>
  <c r="B981" i="4" s="1"/>
  <c r="B989" i="4" s="1"/>
  <c r="B997" i="4" s="1"/>
  <c r="B1005" i="4" s="1"/>
  <c r="B1013" i="4" s="1"/>
  <c r="B1021" i="4" s="1"/>
  <c r="B1029" i="4" s="1"/>
  <c r="B1037" i="4" s="1"/>
  <c r="B1045" i="4" s="1"/>
  <c r="B1053" i="4" s="1"/>
  <c r="B1061" i="4" s="1"/>
  <c r="B1069" i="4" s="1"/>
  <c r="B1077" i="4" s="1"/>
  <c r="B1085" i="4" s="1"/>
  <c r="B1093" i="4" s="1"/>
  <c r="B1101" i="4" s="1"/>
  <c r="B1109" i="4" s="1"/>
  <c r="B1117" i="4" s="1"/>
  <c r="B1125" i="4" s="1"/>
  <c r="B1133" i="4" s="1"/>
  <c r="B1141" i="4" s="1"/>
  <c r="B1149" i="4" s="1"/>
  <c r="B1157" i="4" s="1"/>
  <c r="B1165" i="4" s="1"/>
  <c r="B1173" i="4" s="1"/>
  <c r="B1181" i="4" s="1"/>
  <c r="B1189" i="4" s="1"/>
  <c r="B1197" i="4" s="1"/>
  <c r="B1205" i="4" s="1"/>
  <c r="B1213" i="4" s="1"/>
  <c r="B1221" i="4" s="1"/>
  <c r="B1229" i="4" s="1"/>
  <c r="B1237" i="4" s="1"/>
  <c r="B1245" i="4" s="1"/>
  <c r="B1253" i="4" s="1"/>
  <c r="B1261" i="4" s="1"/>
  <c r="B1269" i="4" s="1"/>
  <c r="B1277" i="4" s="1"/>
  <c r="B1285" i="4" s="1"/>
  <c r="B1293" i="4" s="1"/>
  <c r="B1301" i="4" s="1"/>
  <c r="B1309" i="4" s="1"/>
  <c r="B1317" i="4" s="1"/>
  <c r="B1325" i="4" s="1"/>
  <c r="B1333" i="4" s="1"/>
  <c r="B1421" i="4" s="1"/>
  <c r="B1429" i="4" s="1"/>
  <c r="B1437" i="4" s="1"/>
  <c r="B1445" i="4" s="1"/>
  <c r="B1453" i="4" s="1"/>
  <c r="B1461" i="4" s="1"/>
  <c r="B1469" i="4" s="1"/>
  <c r="B1477" i="4" s="1"/>
  <c r="B1485" i="4" s="1"/>
  <c r="B1493" i="4" s="1"/>
  <c r="B1501" i="4" s="1"/>
  <c r="B1509" i="4" s="1"/>
  <c r="B1517" i="4" s="1"/>
  <c r="B1525" i="4" s="1"/>
  <c r="B1662" i="4" s="1"/>
  <c r="B1670" i="4" s="1"/>
  <c r="B1678" i="4" s="1"/>
  <c r="B1686" i="4" s="1"/>
  <c r="B1694" i="4" s="1"/>
  <c r="B1702" i="4" s="1"/>
  <c r="B1710" i="4" s="1"/>
  <c r="B1718" i="4" s="1"/>
  <c r="B1726" i="4" s="1"/>
  <c r="B1734" i="4" s="1"/>
  <c r="B1742" i="4" s="1"/>
  <c r="B1750" i="4" s="1"/>
  <c r="B1758" i="4" s="1"/>
  <c r="B1766" i="4" s="1"/>
  <c r="B1774" i="4" s="1"/>
  <c r="B1782" i="4" s="1"/>
  <c r="B1790" i="4" s="1"/>
  <c r="B1798" i="4" s="1"/>
  <c r="B1806" i="4" s="1"/>
  <c r="B1814" i="4" s="1"/>
  <c r="B1822" i="4" s="1"/>
  <c r="B1830" i="4" s="1"/>
  <c r="B1838" i="4" s="1"/>
  <c r="B1846" i="4" s="1"/>
  <c r="B1854" i="4" s="1"/>
  <c r="B1862" i="4" s="1"/>
  <c r="B1870" i="4" s="1"/>
  <c r="B1878" i="4" s="1"/>
  <c r="B1886" i="4" s="1"/>
  <c r="B1894" i="4" s="1"/>
  <c r="B1903" i="4" s="1"/>
  <c r="B1911" i="4" s="1"/>
  <c r="B1919" i="4" s="1"/>
  <c r="B1927" i="4" s="1"/>
  <c r="B1935" i="4" s="1"/>
  <c r="B1943" i="4" s="1"/>
  <c r="B1951" i="4" s="1"/>
  <c r="B1959" i="4" s="1"/>
  <c r="B1967" i="4" s="1"/>
  <c r="B1975" i="4" s="1"/>
  <c r="B1983" i="4" s="1"/>
  <c r="B1991" i="4" s="1"/>
  <c r="B1999" i="4" s="1"/>
  <c r="B2007" i="4" s="1"/>
  <c r="B2015" i="4" s="1"/>
  <c r="B2023" i="4" s="1"/>
  <c r="B2031" i="4" s="1"/>
  <c r="B2039" i="4" s="1"/>
  <c r="B2047" i="4" s="1"/>
  <c r="B2055" i="4" s="1"/>
  <c r="B2063" i="4" s="1"/>
  <c r="B2071" i="4" s="1"/>
  <c r="B2079" i="4" s="1"/>
  <c r="B2087" i="4" s="1"/>
  <c r="B2095" i="4" s="1"/>
  <c r="B2103" i="4" s="1"/>
  <c r="B2111" i="4" s="1"/>
  <c r="B2119" i="4" s="1"/>
  <c r="B2127" i="4" s="1"/>
  <c r="B2135" i="4" s="1"/>
  <c r="B2143" i="4" s="1"/>
  <c r="B2151" i="4" s="1"/>
  <c r="B2159" i="4" s="1"/>
  <c r="B2167" i="4" s="1"/>
  <c r="B2175" i="4" s="1"/>
  <c r="B2183" i="4" s="1"/>
  <c r="B2191" i="4" s="1"/>
  <c r="B2199" i="4" s="1"/>
  <c r="B2207" i="4" s="1"/>
  <c r="B901" i="4"/>
  <c r="B1028" i="4"/>
  <c r="B1036" i="4" s="1"/>
  <c r="B1044" i="4" s="1"/>
  <c r="B1052" i="4" s="1"/>
  <c r="B1060" i="4" s="1"/>
  <c r="B1068" i="4" s="1"/>
  <c r="B1076" i="4" s="1"/>
  <c r="B1084" i="4" s="1"/>
  <c r="B1092" i="4" s="1"/>
  <c r="B1100" i="4" s="1"/>
  <c r="B1108" i="4" s="1"/>
  <c r="B1116" i="4" s="1"/>
  <c r="B1124" i="4" s="1"/>
  <c r="B1132" i="4" s="1"/>
  <c r="B1140" i="4" s="1"/>
  <c r="B1148" i="4" s="1"/>
  <c r="B1156" i="4" s="1"/>
  <c r="B1164" i="4" s="1"/>
  <c r="B1172" i="4" s="1"/>
  <c r="B1180" i="4" s="1"/>
  <c r="B1188" i="4" s="1"/>
  <c r="B1196" i="4" s="1"/>
  <c r="B1204" i="4" s="1"/>
  <c r="B1212" i="4" s="1"/>
  <c r="B1220" i="4" s="1"/>
  <c r="B705" i="4"/>
  <c r="B713" i="4" s="1"/>
  <c r="B721" i="4" s="1"/>
  <c r="B729" i="4" s="1"/>
  <c r="B737" i="4" s="1"/>
  <c r="B745" i="4" s="1"/>
  <c r="B753" i="4" s="1"/>
  <c r="B761" i="4" s="1"/>
  <c r="B769" i="4" s="1"/>
  <c r="B777" i="4" s="1"/>
  <c r="B785" i="4" s="1"/>
  <c r="B793" i="4" s="1"/>
  <c r="B801" i="4" s="1"/>
  <c r="B809" i="4" s="1"/>
  <c r="B817" i="4" s="1"/>
  <c r="B825" i="4" s="1"/>
  <c r="B833" i="4" s="1"/>
  <c r="B841" i="4" s="1"/>
  <c r="B850" i="4" s="1"/>
  <c r="B858" i="4" s="1"/>
  <c r="B866" i="4" s="1"/>
  <c r="B874" i="4" s="1"/>
  <c r="B882" i="4" s="1"/>
  <c r="B890" i="4" s="1"/>
  <c r="B898" i="4" s="1"/>
  <c r="B471" i="4"/>
  <c r="B479" i="4" s="1"/>
  <c r="B487" i="4" s="1"/>
  <c r="B495" i="4" s="1"/>
  <c r="B503" i="4" s="1"/>
  <c r="B511" i="4" s="1"/>
  <c r="B519" i="4" s="1"/>
  <c r="B527" i="4" s="1"/>
  <c r="B535" i="4" s="1"/>
  <c r="B543" i="4" s="1"/>
  <c r="B551" i="4" s="1"/>
  <c r="B559" i="4" s="1"/>
  <c r="B567" i="4" s="1"/>
  <c r="B575" i="4" s="1"/>
  <c r="B583" i="4" s="1"/>
  <c r="B591" i="4" s="1"/>
  <c r="B599" i="4" s="1"/>
  <c r="B607" i="4" s="1"/>
  <c r="B615" i="4" s="1"/>
  <c r="B623" i="4" s="1"/>
  <c r="B631" i="4" s="1"/>
  <c r="B639" i="4" s="1"/>
  <c r="B647" i="4" s="1"/>
  <c r="B655" i="4" s="1"/>
  <c r="B663" i="4" s="1"/>
  <c r="B671" i="4" s="1"/>
  <c r="B1074" i="4"/>
  <c r="B1228" i="4" l="1"/>
  <c r="B1236" i="4" s="1"/>
  <c r="B1244" i="4" s="1"/>
  <c r="B1252" i="4" s="1"/>
  <c r="B1260" i="4" s="1"/>
  <c r="B1268" i="4" s="1"/>
  <c r="B1276" i="4" s="1"/>
  <c r="B1284" i="4" s="1"/>
  <c r="B1292" i="4" s="1"/>
  <c r="B1300" i="4" s="1"/>
  <c r="B1308" i="4" s="1"/>
  <c r="B1316" i="4" s="1"/>
  <c r="B1324" i="4" s="1"/>
  <c r="B1332" i="4" s="1"/>
  <c r="B1340" i="4" s="1"/>
  <c r="B1428" i="4" s="1"/>
  <c r="B1436" i="4" s="1"/>
  <c r="B1444" i="4" s="1"/>
  <c r="B1452" i="4" s="1"/>
  <c r="B1460" i="4" s="1"/>
  <c r="B1468" i="4" s="1"/>
  <c r="B1476" i="4" s="1"/>
  <c r="B907" i="4"/>
  <c r="B915" i="4" s="1"/>
  <c r="B1082" i="4"/>
  <c r="B1090" i="4" s="1"/>
  <c r="B1098" i="4" s="1"/>
  <c r="B1106" i="4" s="1"/>
  <c r="B1114" i="4" s="1"/>
  <c r="B1122" i="4" s="1"/>
  <c r="B1130" i="4" s="1"/>
  <c r="B1138" i="4" s="1"/>
  <c r="B1146" i="4" s="1"/>
  <c r="B1154" i="4" s="1"/>
  <c r="B1162" i="4" s="1"/>
  <c r="B1170" i="4" s="1"/>
  <c r="B1178" i="4" s="1"/>
  <c r="B1186" i="4" s="1"/>
  <c r="B1194" i="4" s="1"/>
  <c r="B1202" i="4" s="1"/>
  <c r="B1210" i="4" s="1"/>
  <c r="B1218" i="4" s="1"/>
  <c r="B1226" i="4" s="1"/>
  <c r="B1234" i="4" s="1"/>
  <c r="B1242" i="4" s="1"/>
  <c r="B1250" i="4" s="1"/>
  <c r="B1258" i="4" s="1"/>
  <c r="B1266" i="4" s="1"/>
  <c r="B1274" i="4" s="1"/>
  <c r="B679" i="4"/>
  <c r="B687" i="4" s="1"/>
  <c r="B695" i="4" s="1"/>
  <c r="B703" i="4" s="1"/>
  <c r="B1484" i="4" l="1"/>
  <c r="B1492" i="4" s="1"/>
  <c r="B1500" i="4" s="1"/>
  <c r="B1508" i="4" s="1"/>
  <c r="B1516" i="4" s="1"/>
  <c r="B1524" i="4" s="1"/>
  <c r="B1532" i="4" s="1"/>
  <c r="B1669" i="4" s="1"/>
  <c r="B1677" i="4" s="1"/>
  <c r="B1685" i="4" s="1"/>
  <c r="B1693" i="4" s="1"/>
  <c r="B1701" i="4" s="1"/>
  <c r="B1709" i="4" s="1"/>
  <c r="B1717" i="4" s="1"/>
  <c r="B711" i="4"/>
  <c r="B719" i="4" s="1"/>
  <c r="B727" i="4" s="1"/>
  <c r="B735" i="4" s="1"/>
  <c r="B743" i="4" s="1"/>
  <c r="B751" i="4" s="1"/>
  <c r="B759" i="4" s="1"/>
  <c r="B767" i="4" s="1"/>
  <c r="B775" i="4" s="1"/>
  <c r="B783" i="4" s="1"/>
  <c r="B791" i="4" s="1"/>
  <c r="B799" i="4" s="1"/>
  <c r="B807" i="4" s="1"/>
  <c r="B815" i="4" s="1"/>
  <c r="B823" i="4" s="1"/>
  <c r="B831" i="4" s="1"/>
  <c r="B839" i="4" s="1"/>
  <c r="B923" i="4"/>
  <c r="B931" i="4" s="1"/>
  <c r="B939" i="4" s="1"/>
  <c r="B1282" i="4"/>
  <c r="B1290" i="4" s="1"/>
  <c r="B1298" i="4" s="1"/>
  <c r="B1306" i="4" s="1"/>
  <c r="B1314" i="4" s="1"/>
  <c r="B1322" i="4" s="1"/>
  <c r="B1330" i="4" s="1"/>
  <c r="B1338" i="4" s="1"/>
  <c r="B1426" i="4" s="1"/>
  <c r="B1434" i="4" s="1"/>
  <c r="B1442" i="4" s="1"/>
  <c r="B1450" i="4" s="1"/>
  <c r="B1458" i="4" s="1"/>
  <c r="B1466" i="4" s="1"/>
  <c r="B1474" i="4" s="1"/>
  <c r="B1482" i="4" s="1"/>
  <c r="B1490" i="4" s="1"/>
  <c r="B1498" i="4" s="1"/>
  <c r="B1506" i="4" s="1"/>
  <c r="B1514" i="4" s="1"/>
  <c r="B1522" i="4" s="1"/>
  <c r="B1530" i="4" s="1"/>
  <c r="B1667" i="4" s="1"/>
  <c r="B1675" i="4" s="1"/>
  <c r="B1683" i="4" s="1"/>
  <c r="B1691" i="4" s="1"/>
  <c r="B1699" i="4" s="1"/>
  <c r="B1707" i="4" s="1"/>
  <c r="B1715" i="4" s="1"/>
  <c r="B1723" i="4" s="1"/>
  <c r="B1731" i="4" s="1"/>
  <c r="B1739" i="4" s="1"/>
  <c r="B1747" i="4" s="1"/>
  <c r="B1755" i="4" s="1"/>
  <c r="B1763" i="4" l="1"/>
  <c r="B1771" i="4" s="1"/>
  <c r="B1779" i="4" s="1"/>
  <c r="B1787" i="4" s="1"/>
  <c r="B1795" i="4" s="1"/>
  <c r="B1803" i="4" s="1"/>
  <c r="B1811" i="4" s="1"/>
  <c r="B1819" i="4" s="1"/>
  <c r="B1827" i="4" s="1"/>
  <c r="B1835" i="4" s="1"/>
  <c r="B1843" i="4" s="1"/>
  <c r="B1851" i="4" s="1"/>
  <c r="B1859" i="4" s="1"/>
  <c r="B1867" i="4" s="1"/>
  <c r="B1875" i="4" s="1"/>
  <c r="B1883" i="4" s="1"/>
  <c r="B1891" i="4" s="1"/>
  <c r="B1900" i="4" s="1"/>
  <c r="B1908" i="4" s="1"/>
  <c r="B1916" i="4" s="1"/>
  <c r="B1924" i="4" s="1"/>
  <c r="B1932" i="4" s="1"/>
  <c r="B1940" i="4" s="1"/>
  <c r="B1948" i="4" s="1"/>
  <c r="B1956" i="4" s="1"/>
  <c r="B1964" i="4" s="1"/>
  <c r="B1972" i="4" s="1"/>
  <c r="B1980" i="4" s="1"/>
  <c r="B1988" i="4" s="1"/>
  <c r="B1996" i="4" s="1"/>
  <c r="B2004" i="4" s="1"/>
  <c r="B2012" i="4" s="1"/>
  <c r="B2020" i="4" s="1"/>
  <c r="B2028" i="4" s="1"/>
  <c r="B2036" i="4" s="1"/>
  <c r="B2044" i="4" s="1"/>
  <c r="B2052" i="4" s="1"/>
  <c r="B2060" i="4" s="1"/>
  <c r="B2068" i="4" s="1"/>
  <c r="B2076" i="4" s="1"/>
  <c r="B2084" i="4" s="1"/>
  <c r="B2092" i="4" s="1"/>
  <c r="B2100" i="4" s="1"/>
  <c r="B2108" i="4" s="1"/>
  <c r="B2116" i="4" s="1"/>
  <c r="B2124" i="4" s="1"/>
  <c r="B2132" i="4" s="1"/>
  <c r="B2140" i="4" s="1"/>
  <c r="B2148" i="4" s="1"/>
  <c r="B2156" i="4" s="1"/>
  <c r="B2164" i="4" s="1"/>
  <c r="B2172" i="4" s="1"/>
  <c r="B2180" i="4" s="1"/>
  <c r="B2188" i="4" s="1"/>
  <c r="B2196" i="4" s="1"/>
  <c r="B2204" i="4" s="1"/>
  <c r="B2212" i="4" s="1"/>
  <c r="B848" i="4"/>
  <c r="B856" i="4" s="1"/>
  <c r="B864" i="4" s="1"/>
  <c r="B872" i="4" s="1"/>
  <c r="B880" i="4" s="1"/>
  <c r="B888" i="4" s="1"/>
  <c r="B896" i="4" s="1"/>
  <c r="B905" i="4" s="1"/>
  <c r="B913" i="4" s="1"/>
  <c r="B847" i="4"/>
  <c r="B947" i="4"/>
  <c r="B955" i="4" s="1"/>
  <c r="B963" i="4" s="1"/>
  <c r="B971" i="4" s="1"/>
  <c r="B979" i="4" s="1"/>
  <c r="B987" i="4" s="1"/>
  <c r="B995" i="4" s="1"/>
  <c r="B1003" i="4" s="1"/>
  <c r="B1011" i="4" s="1"/>
  <c r="B1019" i="4" s="1"/>
  <c r="B1725" i="4"/>
  <c r="B1733" i="4" s="1"/>
  <c r="B1741" i="4" s="1"/>
  <c r="B1749" i="4" s="1"/>
  <c r="B1757" i="4" s="1"/>
  <c r="B1765" i="4" s="1"/>
  <c r="B1773" i="4" s="1"/>
  <c r="B1781" i="4" s="1"/>
  <c r="B1789" i="4" s="1"/>
  <c r="B1797" i="4" s="1"/>
  <c r="B1805" i="4" s="1"/>
  <c r="B1813" i="4" s="1"/>
  <c r="B1821" i="4" s="1"/>
  <c r="B1829" i="4" s="1"/>
  <c r="B1837" i="4" s="1"/>
  <c r="B1845" i="4" s="1"/>
  <c r="B1853" i="4" s="1"/>
  <c r="B1861" i="4" s="1"/>
  <c r="B1869" i="4" s="1"/>
  <c r="B1877" i="4" s="1"/>
  <c r="B1885" i="4" s="1"/>
  <c r="B1893" i="4" s="1"/>
  <c r="B1902" i="4" s="1"/>
  <c r="B1910" i="4" s="1"/>
  <c r="B1918" i="4" s="1"/>
  <c r="B1926" i="4" s="1"/>
  <c r="B1934" i="4" s="1"/>
  <c r="B1942" i="4" s="1"/>
  <c r="B1950" i="4" s="1"/>
  <c r="B1958" i="4" s="1"/>
  <c r="B1966" i="4" s="1"/>
  <c r="B1974" i="4" s="1"/>
  <c r="B1982" i="4" s="1"/>
  <c r="B1990" i="4" s="1"/>
  <c r="B1998" i="4" s="1"/>
  <c r="B2006" i="4" s="1"/>
  <c r="B2014" i="4" s="1"/>
  <c r="B2022" i="4" s="1"/>
  <c r="B2030" i="4" s="1"/>
  <c r="B2038" i="4" s="1"/>
  <c r="B2046" i="4" s="1"/>
  <c r="B2054" i="4" s="1"/>
  <c r="B2062" i="4" s="1"/>
  <c r="B2070" i="4" s="1"/>
  <c r="B2078" i="4" s="1"/>
  <c r="B2086" i="4" s="1"/>
  <c r="B2094" i="4" s="1"/>
  <c r="B2102" i="4" s="1"/>
  <c r="B2110" i="4" s="1"/>
  <c r="B2118" i="4" s="1"/>
  <c r="B2126" i="4" s="1"/>
  <c r="B2134" i="4" s="1"/>
  <c r="B2142" i="4" s="1"/>
  <c r="B2150" i="4" s="1"/>
  <c r="B2158" i="4" s="1"/>
  <c r="B2166" i="4" s="1"/>
  <c r="B2174" i="4" s="1"/>
  <c r="B2182" i="4" s="1"/>
  <c r="B2190" i="4" s="1"/>
  <c r="B2198" i="4" s="1"/>
  <c r="B2206" i="4" s="1"/>
  <c r="B2214" i="4" s="1"/>
  <c r="B1027" i="4" l="1"/>
  <c r="B1035" i="4" s="1"/>
  <c r="B921" i="4"/>
  <c r="B929" i="4" s="1"/>
  <c r="B937" i="4" s="1"/>
  <c r="B945" i="4" s="1"/>
  <c r="B953" i="4" l="1"/>
  <c r="B961" i="4" s="1"/>
  <c r="B969" i="4" s="1"/>
  <c r="B977" i="4" s="1"/>
  <c r="B985" i="4" s="1"/>
  <c r="B993" i="4" s="1"/>
  <c r="B1001" i="4" s="1"/>
  <c r="B1009" i="4" s="1"/>
  <c r="B1017" i="4" s="1"/>
  <c r="B1025" i="4" s="1"/>
  <c r="B1033" i="4" s="1"/>
  <c r="B1043" i="4"/>
  <c r="B1051" i="4" s="1"/>
  <c r="B1059" i="4" s="1"/>
  <c r="B1067" i="4" l="1"/>
  <c r="B1075" i="4" s="1"/>
  <c r="B1083" i="4" s="1"/>
  <c r="B1091" i="4" s="1"/>
  <c r="B1099" i="4" s="1"/>
  <c r="B1107" i="4" s="1"/>
  <c r="B1115" i="4" s="1"/>
  <c r="B1123" i="4" s="1"/>
  <c r="B1131" i="4" s="1"/>
  <c r="B1139" i="4" s="1"/>
  <c r="B1147" i="4" s="1"/>
  <c r="B1155" i="4" s="1"/>
  <c r="B1163" i="4" s="1"/>
  <c r="B1171" i="4" s="1"/>
  <c r="B1179" i="4" s="1"/>
  <c r="B1187" i="4" s="1"/>
  <c r="B1195" i="4" s="1"/>
  <c r="B1203" i="4" s="1"/>
  <c r="B1211" i="4" s="1"/>
  <c r="B1219" i="4" s="1"/>
  <c r="B1041" i="4"/>
  <c r="B1049" i="4" s="1"/>
  <c r="B1057" i="4" s="1"/>
  <c r="B1065" i="4" s="1"/>
  <c r="B1073" i="4" l="1"/>
  <c r="B1081" i="4" s="1"/>
  <c r="B1089" i="4" s="1"/>
  <c r="B1097" i="4" s="1"/>
  <c r="B1105" i="4" s="1"/>
  <c r="B1113" i="4" s="1"/>
  <c r="B1121" i="4" s="1"/>
  <c r="B1129" i="4" s="1"/>
  <c r="B1137" i="4" s="1"/>
  <c r="B1145" i="4" s="1"/>
  <c r="B1153" i="4" s="1"/>
  <c r="B1161" i="4" s="1"/>
  <c r="B1169" i="4" s="1"/>
  <c r="B1177" i="4" s="1"/>
  <c r="B1185" i="4" s="1"/>
  <c r="B1193" i="4" s="1"/>
  <c r="B1201" i="4" s="1"/>
  <c r="B1209" i="4" s="1"/>
  <c r="B1217" i="4" s="1"/>
  <c r="B1225" i="4" s="1"/>
  <c r="B1233" i="4" s="1"/>
  <c r="B1227" i="4"/>
  <c r="B1235" i="4" s="1"/>
  <c r="B1243" i="4" s="1"/>
  <c r="B1251" i="4" s="1"/>
  <c r="B1259" i="4" s="1"/>
  <c r="B1267" i="4" s="1"/>
  <c r="B1275" i="4" l="1"/>
  <c r="B1283" i="4" s="1"/>
  <c r="B1291" i="4" s="1"/>
  <c r="B1299" i="4" s="1"/>
  <c r="B1307" i="4" s="1"/>
  <c r="B1315" i="4" s="1"/>
  <c r="B1323" i="4" s="1"/>
  <c r="B1331" i="4" s="1"/>
  <c r="B1339" i="4" s="1"/>
  <c r="B1427" i="4" s="1"/>
  <c r="B1435" i="4" s="1"/>
  <c r="B1443" i="4" s="1"/>
  <c r="B1451" i="4" s="1"/>
  <c r="B1459" i="4" s="1"/>
  <c r="B1467" i="4" s="1"/>
  <c r="B1475" i="4" s="1"/>
  <c r="B1483" i="4" s="1"/>
  <c r="B1491" i="4" s="1"/>
  <c r="B1499" i="4" s="1"/>
  <c r="B1507" i="4" s="1"/>
  <c r="B1515" i="4" s="1"/>
  <c r="B1523" i="4" s="1"/>
  <c r="B1531" i="4" s="1"/>
  <c r="B1668" i="4" s="1"/>
  <c r="B1676" i="4" s="1"/>
  <c r="B1684" i="4" s="1"/>
  <c r="B1692" i="4" s="1"/>
  <c r="B1700" i="4" s="1"/>
  <c r="B1708" i="4" s="1"/>
  <c r="B1716" i="4" s="1"/>
  <c r="B1724" i="4" s="1"/>
  <c r="B1732" i="4" s="1"/>
  <c r="B1740" i="4" s="1"/>
  <c r="B1748" i="4" s="1"/>
  <c r="B1241" i="4"/>
  <c r="B1249" i="4" s="1"/>
  <c r="B1257" i="4" s="1"/>
  <c r="B1265" i="4" s="1"/>
  <c r="B1273" i="4" l="1"/>
  <c r="B1281" i="4" s="1"/>
  <c r="B1289" i="4" s="1"/>
  <c r="B1297" i="4" s="1"/>
  <c r="B1305" i="4" s="1"/>
  <c r="B1313" i="4" s="1"/>
  <c r="B1321" i="4" s="1"/>
  <c r="B1329" i="4" s="1"/>
  <c r="B1337" i="4" s="1"/>
  <c r="B1425" i="4" s="1"/>
  <c r="B1433" i="4" s="1"/>
  <c r="B1441" i="4" s="1"/>
  <c r="B1449" i="4" s="1"/>
  <c r="B1457" i="4" s="1"/>
  <c r="B1465" i="4" s="1"/>
  <c r="B1473" i="4" s="1"/>
  <c r="B1756" i="4"/>
  <c r="B1764" i="4" s="1"/>
  <c r="B1772" i="4" s="1"/>
  <c r="B1780" i="4" s="1"/>
  <c r="B1788" i="4" s="1"/>
  <c r="B1796" i="4" s="1"/>
  <c r="B1804" i="4" s="1"/>
  <c r="B1812" i="4" s="1"/>
  <c r="B1820" i="4" s="1"/>
  <c r="B1828" i="4" s="1"/>
  <c r="B1836" i="4" s="1"/>
  <c r="B1844" i="4" s="1"/>
  <c r="B1852" i="4" s="1"/>
  <c r="B1860" i="4" s="1"/>
  <c r="B1868" i="4" s="1"/>
  <c r="B1876" i="4" s="1"/>
  <c r="B1884" i="4" s="1"/>
  <c r="B1892" i="4" s="1"/>
  <c r="B1901" i="4" s="1"/>
  <c r="B1909" i="4" s="1"/>
  <c r="B1917" i="4" s="1"/>
  <c r="B1925" i="4" s="1"/>
  <c r="B1933" i="4" s="1"/>
  <c r="B1941" i="4" s="1"/>
  <c r="B1949" i="4" s="1"/>
  <c r="B1957" i="4" s="1"/>
  <c r="B1965" i="4" s="1"/>
  <c r="B1973" i="4" s="1"/>
  <c r="B1981" i="4" s="1"/>
  <c r="B1989" i="4" s="1"/>
  <c r="B1997" i="4" s="1"/>
  <c r="B2005" i="4" s="1"/>
  <c r="B2013" i="4" s="1"/>
  <c r="B2021" i="4" s="1"/>
  <c r="B2029" i="4" s="1"/>
  <c r="B2037" i="4" s="1"/>
  <c r="B2045" i="4" s="1"/>
  <c r="B2053" i="4" s="1"/>
  <c r="B2061" i="4" s="1"/>
  <c r="B2069" i="4" s="1"/>
  <c r="B2077" i="4" s="1"/>
  <c r="B2085" i="4" s="1"/>
  <c r="B2093" i="4" s="1"/>
  <c r="B2101" i="4" s="1"/>
  <c r="B2109" i="4" s="1"/>
  <c r="B2117" i="4" s="1"/>
  <c r="B2125" i="4" s="1"/>
  <c r="B2133" i="4" s="1"/>
  <c r="B2141" i="4" s="1"/>
  <c r="B2149" i="4" s="1"/>
  <c r="B2157" i="4" s="1"/>
  <c r="B2165" i="4" s="1"/>
  <c r="B2173" i="4" s="1"/>
  <c r="B2181" i="4" s="1"/>
  <c r="B2189" i="4" s="1"/>
  <c r="B2197" i="4" s="1"/>
  <c r="B2205" i="4" s="1"/>
  <c r="B2213" i="4" s="1"/>
  <c r="B1481" i="4" l="1"/>
  <c r="B1489" i="4" s="1"/>
  <c r="B1497" i="4" s="1"/>
  <c r="B1505" i="4" s="1"/>
  <c r="B1513" i="4" l="1"/>
  <c r="B1521" i="4" s="1"/>
  <c r="B1529" i="4" s="1"/>
  <c r="B1666" i="4" l="1"/>
  <c r="B1674" i="4" s="1"/>
  <c r="B1682" i="4" s="1"/>
  <c r="B1690" i="4" s="1"/>
  <c r="B1698" i="4" s="1"/>
  <c r="B1706" i="4" s="1"/>
  <c r="B1714" i="4" s="1"/>
  <c r="B1722" i="4" l="1"/>
  <c r="B1730" i="4" s="1"/>
  <c r="B1738" i="4" s="1"/>
  <c r="B1746" i="4" s="1"/>
  <c r="B1754" i="4" l="1"/>
  <c r="B1762" i="4" s="1"/>
  <c r="B1770" i="4" s="1"/>
  <c r="B1778" i="4" s="1"/>
  <c r="B1786" i="4" s="1"/>
  <c r="B1794" i="4" s="1"/>
  <c r="B1802" i="4" s="1"/>
  <c r="B1810" i="4" s="1"/>
  <c r="B1818" i="4" s="1"/>
  <c r="B1826" i="4" s="1"/>
  <c r="B1834" i="4" s="1"/>
  <c r="B1842" i="4" s="1"/>
  <c r="B1850" i="4" s="1"/>
  <c r="B1858" i="4" s="1"/>
  <c r="B1866" i="4" s="1"/>
  <c r="B1874" i="4" s="1"/>
  <c r="B1882" i="4" s="1"/>
  <c r="B1890" i="4" s="1"/>
  <c r="B1898" i="4" l="1"/>
  <c r="B1899" i="4"/>
  <c r="B1907" i="4" s="1"/>
  <c r="B1915" i="4" s="1"/>
  <c r="B1923" i="4" s="1"/>
  <c r="B1931" i="4" s="1"/>
  <c r="B1939" i="4" s="1"/>
  <c r="B1947" i="4" s="1"/>
  <c r="B1955" i="4" s="1"/>
  <c r="B1963" i="4" s="1"/>
  <c r="B1971" i="4" s="1"/>
  <c r="B1979" i="4" s="1"/>
  <c r="B1987" i="4" s="1"/>
  <c r="B1995" i="4" s="1"/>
  <c r="B2003" i="4" s="1"/>
  <c r="B2011" i="4" s="1"/>
  <c r="B2019" i="4" s="1"/>
  <c r="B2027" i="4" s="1"/>
  <c r="B2035" i="4" s="1"/>
  <c r="B2043" i="4" s="1"/>
  <c r="B2051" i="4" s="1"/>
  <c r="B2059" i="4" s="1"/>
  <c r="B2067" i="4" s="1"/>
  <c r="B2075" i="4" s="1"/>
  <c r="B2083" i="4" s="1"/>
  <c r="B2091" i="4" s="1"/>
  <c r="B2099" i="4" s="1"/>
  <c r="B2107" i="4" s="1"/>
  <c r="B2115" i="4" s="1"/>
  <c r="B2123" i="4" s="1"/>
  <c r="B2131" i="4" s="1"/>
  <c r="B2139" i="4" s="1"/>
  <c r="B2147" i="4" s="1"/>
  <c r="B2155" i="4" s="1"/>
  <c r="B2163" i="4" s="1"/>
  <c r="B2171" i="4" s="1"/>
  <c r="B2179" i="4" s="1"/>
  <c r="B2187" i="4" s="1"/>
  <c r="B2195" i="4" s="1"/>
  <c r="B2203" i="4" s="1"/>
  <c r="B2211" i="4" s="1"/>
</calcChain>
</file>

<file path=xl/sharedStrings.xml><?xml version="1.0" encoding="utf-8"?>
<sst xmlns="http://schemas.openxmlformats.org/spreadsheetml/2006/main" count="5402" uniqueCount="159">
  <si>
    <t>Dönem</t>
  </si>
  <si>
    <t>Tarih</t>
  </si>
  <si>
    <t>Kurul/Staj</t>
  </si>
  <si>
    <t xml:space="preserve">Öğretim Üyesi </t>
  </si>
  <si>
    <t>Başlangıç Saati</t>
  </si>
  <si>
    <t>Bitiş Saati</t>
  </si>
  <si>
    <t>Dersin Konusu</t>
  </si>
  <si>
    <t>Demokrasi ve Milli Birlik Günü</t>
  </si>
  <si>
    <t>Anabilim Dalı</t>
  </si>
  <si>
    <t>Teorik/Uygulama</t>
  </si>
  <si>
    <t>Çevrimiçi/
Yüzyüze</t>
  </si>
  <si>
    <t xml:space="preserve">Dönem 6 Başlama </t>
  </si>
  <si>
    <t>Kurban Bayramı Arifesi</t>
  </si>
  <si>
    <t>Kurban Bayramı</t>
  </si>
  <si>
    <t>Zafer Bayramı</t>
  </si>
  <si>
    <t>Cumhuriyet Bayramı Arifesi</t>
  </si>
  <si>
    <t>Yarıyıl Tatili</t>
  </si>
  <si>
    <t>Emek ve Dayanışma Günü</t>
  </si>
  <si>
    <t>Atatürk’ü Anma, Gençlik ve Spor Bayramı</t>
  </si>
  <si>
    <t>Akdeniz Öğrenci Günleri</t>
  </si>
  <si>
    <t>Dönem I-II Boş Bırakılacak</t>
  </si>
  <si>
    <t>Danışmanlık</t>
  </si>
  <si>
    <t>Kariyer Planlama</t>
  </si>
  <si>
    <t>Atatürkü Anma Tören</t>
  </si>
  <si>
    <t>Ramazan Bayramı Arifesi</t>
  </si>
  <si>
    <t>Ramazan Bayramı</t>
  </si>
  <si>
    <t>Nöroloji-Nöroşirürji</t>
  </si>
  <si>
    <t>Nöroloji</t>
  </si>
  <si>
    <t>Teori</t>
  </si>
  <si>
    <t>E.Barçın</t>
  </si>
  <si>
    <t>Nöroşirürji</t>
  </si>
  <si>
    <t>Kuramsal</t>
  </si>
  <si>
    <t>R. Tuncer</t>
  </si>
  <si>
    <t>H. Çakın</t>
  </si>
  <si>
    <t>S. Özkaynak</t>
  </si>
  <si>
    <t>B. Dora</t>
  </si>
  <si>
    <t>Uygulama</t>
  </si>
  <si>
    <t>Servis</t>
  </si>
  <si>
    <t>S. Demirci</t>
  </si>
  <si>
    <t>F. Kızılay</t>
  </si>
  <si>
    <t>H. Uysal</t>
  </si>
  <si>
    <t>Serbest Saat</t>
  </si>
  <si>
    <t>Serbest Çalışma</t>
  </si>
  <si>
    <t>Poliklinik</t>
  </si>
  <si>
    <t>Makale-Seminer</t>
  </si>
  <si>
    <t>E. Barcın</t>
  </si>
  <si>
    <t>E. Doğan</t>
  </si>
  <si>
    <t>A. Ünal</t>
  </si>
  <si>
    <t>Duyu Muayenesi</t>
  </si>
  <si>
    <t>BDCA</t>
  </si>
  <si>
    <t>Hasta Başı</t>
  </si>
  <si>
    <t>BADC</t>
  </si>
  <si>
    <t xml:space="preserve">Uygulama </t>
  </si>
  <si>
    <t>PRATİK NRŞ</t>
  </si>
  <si>
    <t>H.Uysal</t>
  </si>
  <si>
    <t>Olgu Sunumu</t>
  </si>
  <si>
    <t>Motor ve Refleks Muayene - PRATİK</t>
  </si>
  <si>
    <t>DABC</t>
  </si>
  <si>
    <t>E. Göksu</t>
  </si>
  <si>
    <t>ABCD</t>
  </si>
  <si>
    <t>M. Akyüz</t>
  </si>
  <si>
    <t>CADB</t>
  </si>
  <si>
    <t>S. Kazan</t>
  </si>
  <si>
    <t>E. Barçın</t>
  </si>
  <si>
    <t>ACBD</t>
  </si>
  <si>
    <t>A. Özak</t>
  </si>
  <si>
    <t>Kranial Sinir Muayenesi - PRATİK</t>
  </si>
  <si>
    <t>DBCA</t>
  </si>
  <si>
    <t>Serebellar Muayene - PRATİK</t>
  </si>
  <si>
    <t>CDAB</t>
  </si>
  <si>
    <t>T. Uçar</t>
  </si>
  <si>
    <t>Yüzyüze</t>
  </si>
  <si>
    <t xml:space="preserve">Demyelinizan Hastalıklar </t>
  </si>
  <si>
    <t>servis</t>
  </si>
  <si>
    <t xml:space="preserve">Nöromuskuler Kavşak Hastalıkları </t>
  </si>
  <si>
    <t xml:space="preserve">Kranial Sinirler ve Hastalıkları: Muayene Belirtiler 9-12 </t>
  </si>
  <si>
    <t xml:space="preserve">Refleks Muayenesi </t>
  </si>
  <si>
    <t xml:space="preserve">Serebellar Sistem: Muayene Belirtiler Semiyoloji </t>
  </si>
  <si>
    <t xml:space="preserve">Bilinç Bozuklukları </t>
  </si>
  <si>
    <t xml:space="preserve">Beyin Ölümü </t>
  </si>
  <si>
    <t xml:space="preserve">Periferik Sinir Yaralanmaları ve Tuzak Nöropatiler </t>
  </si>
  <si>
    <t>Subaraknoid kanamalar</t>
  </si>
  <si>
    <t xml:space="preserve">Staja giriş dersi </t>
  </si>
  <si>
    <t xml:space="preserve">Fonksiyonel Nöroanatomi </t>
  </si>
  <si>
    <t xml:space="preserve">Omurga ve Medulla Spinalis'in Klinik Nöroanotomisi </t>
  </si>
  <si>
    <t xml:space="preserve">Kranial Sinirler ve Hastalıkları: Muayene Belirtiler 1-4 </t>
  </si>
  <si>
    <t xml:space="preserve">Kranial Sinirler ve Hastalıkları: Muayene Belirtiler 5-8 </t>
  </si>
  <si>
    <t xml:space="preserve">Kafa İçi Yer Kaplayan Oluşumlar </t>
  </si>
  <si>
    <t xml:space="preserve">Diğer hareket bozuklukları ve tedavisi </t>
  </si>
  <si>
    <t xml:space="preserve">Motor Nöron Hastalıkları </t>
  </si>
  <si>
    <t xml:space="preserve">Spinal Tümörler </t>
  </si>
  <si>
    <t>Spinal Travmalar</t>
  </si>
  <si>
    <t>Dejeneratif Disk Hastalıkları</t>
  </si>
  <si>
    <t xml:space="preserve">Spina bifida ve kraniosinostozis </t>
  </si>
  <si>
    <t xml:space="preserve">Hidrosefali </t>
  </si>
  <si>
    <t xml:space="preserve">Acil Nöroşirurji </t>
  </si>
  <si>
    <t xml:space="preserve">Nörolojik Aciller </t>
  </si>
  <si>
    <t xml:space="preserve">Uyku bozuklukları </t>
  </si>
  <si>
    <t xml:space="preserve">Santral Sinir Sisteminin Cerrahi Enfeksiyonları ve Araknoid  Kistler </t>
  </si>
  <si>
    <t>Medulla Spinalis Hastalıkları</t>
  </si>
  <si>
    <t>Kafa Travmaları</t>
  </si>
  <si>
    <t xml:space="preserve">Kafa Travmaları </t>
  </si>
  <si>
    <t xml:space="preserve">Fonksiyonel Nöroşirurji ve Ağrı Cerrahisi </t>
  </si>
  <si>
    <t>Pratik  Sınav</t>
  </si>
  <si>
    <t>Teorik sınav</t>
  </si>
  <si>
    <t>Bilişsel bozukluklar, Unutkanlık ve İmmobilizasyon</t>
  </si>
  <si>
    <t>Ataksiler, Denge, Tekrarlayan Düşmeler</t>
  </si>
  <si>
    <t>Hareket ile İlgili Sorunlar, Hareket Bozuklukları, Tremor, Parkinson Hastalığı ve Tedavisi</t>
  </si>
  <si>
    <t>Kas Hastalıkları, Kas Güçsüzlüğü</t>
  </si>
  <si>
    <t>Mental Muayene,Konuşma Bozuklukları</t>
  </si>
  <si>
    <t>Başağrıları, Kronik Ağrı</t>
  </si>
  <si>
    <t xml:space="preserve">Epilepsi, Nöbet Geçirme, Senkop </t>
  </si>
  <si>
    <t xml:space="preserve">Duyu Muayenesi Belirtiler, Parestezi  ve Semiyoloji </t>
  </si>
  <si>
    <t>Motor Sistem: Muayene Belirtiler, Parezi, Paralizi ve Semiyoloji</t>
  </si>
  <si>
    <t>Polinöropatiler, Nöropatik Ağrı, Kronik Ağrı</t>
  </si>
  <si>
    <t>Çevrimiçi</t>
  </si>
  <si>
    <t>H.Çakın</t>
  </si>
  <si>
    <t>Serebrovasküler hastalıkların Tanısı, Tedavisi, Baş Dönmesi</t>
  </si>
  <si>
    <t>Serebrovasküler hastalıkların Tanı ve Tedavisi, Baş Dönmesi</t>
  </si>
  <si>
    <t xml:space="preserve">E.Barçın </t>
  </si>
  <si>
    <t>DEKAN İLE BULUŞMA</t>
  </si>
  <si>
    <t>A.Özak</t>
  </si>
  <si>
    <t>Tersyüz video</t>
  </si>
  <si>
    <t>Tersyüz tartışma</t>
  </si>
  <si>
    <t>E.Doğan</t>
  </si>
  <si>
    <t>S.Kazan</t>
  </si>
  <si>
    <t>Kranial Sinirler ve Hastalıklar Muayene Belirtiler 9-12</t>
  </si>
  <si>
    <t>Demiyelizan Hastalıklar</t>
  </si>
  <si>
    <t>E.Barcın</t>
  </si>
  <si>
    <t>21 Şubat 2023 Salı</t>
  </si>
  <si>
    <t>22 Şubat 2023 Çarşamba</t>
  </si>
  <si>
    <t>23 Şubat 2023 Perşembe</t>
  </si>
  <si>
    <t>Çevrimiçi/Ters yüz</t>
  </si>
  <si>
    <t>24 Şubat 2023 Cuma</t>
  </si>
  <si>
    <t>Yüzyüze/Ters yüz</t>
  </si>
  <si>
    <t>27 Şubat 2023 Pazartesi</t>
  </si>
  <si>
    <t>Yüzyüze/Ters Yüz</t>
  </si>
  <si>
    <t>28 Şubat 2023 Salı</t>
  </si>
  <si>
    <t>01 Mart 2023 Çarşamba</t>
  </si>
  <si>
    <t>02 Mart 2023 Perşembe</t>
  </si>
  <si>
    <t>03 Mart 2023 Cuma</t>
  </si>
  <si>
    <t>27 Mart 2023 Pazartesi</t>
  </si>
  <si>
    <t>28 Mart 2023 Salı</t>
  </si>
  <si>
    <t>29 Mart 2023 Çarşamba</t>
  </si>
  <si>
    <t>30 Mart 2023 Perşembe</t>
  </si>
  <si>
    <t>M. Altaş</t>
  </si>
  <si>
    <t>31 Mart 2023 Cuma</t>
  </si>
  <si>
    <t>3 Nisan 2023 Pazartesi</t>
  </si>
  <si>
    <t>4 Nisan 2023 Salı</t>
  </si>
  <si>
    <t>5 Nisan 2023 Çarşamba</t>
  </si>
  <si>
    <t>E.Göksu</t>
  </si>
  <si>
    <t>6 Nisan 2023 Perşembe</t>
  </si>
  <si>
    <t>7 Nisan 2023 Cuma</t>
  </si>
  <si>
    <t>10 Nisan 2023 Pazartesi</t>
  </si>
  <si>
    <t>11 Nisan 2023 Salı</t>
  </si>
  <si>
    <t>12 Nisan 2023 Çarşamba</t>
  </si>
  <si>
    <t>13 Nisan 2023 Perşembe</t>
  </si>
  <si>
    <t>14 Nisan 2023 Cuma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</si>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</sst>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2" x14ac:knownFonts="1">
    <font>
      <sz val="11"/>
      <color theme="1"/>
      <name val="Calibri"/>
      <family val="2"/>
      <charset val="162"/>
      <scheme val="minor"/>
    </font>
    <font>
      <b/>
      <sz val="9"/>
      <color theme="1"/>
      <name val="Arial"/>
      <family val="2"/>
      <charset val="162"/>
    </font>
    <font>
      <sz val="11"/>
      <color rgb="FF00610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sz val="11"/>
      <color theme="8" tint="-0.249977111117893"/>
      <name val="Calibri"/>
      <family val="2"/>
      <charset val="16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B0F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theme="9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5" borderId="0" applyNumberFormat="0" applyBorder="0" applyAlignment="0" applyProtection="0"/>
  </cellStyleXfs>
  <cellXfs count="275">
    <xf numFmtId="0" fontId="0" fillId="0" borderId="0" xfId="0"/>
    <xf numFmtId="0" fontId="1" fillId="3" borderId="1" xfId="0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0" fontId="0" fillId="0" borderId="0" xfId="0" applyFill="1"/>
    <xf numFmtId="0" fontId="0" fillId="4" borderId="0" xfId="0" applyFill="1"/>
    <xf numFmtId="0" fontId="0" fillId="0" borderId="3" xfId="0" applyFont="1" applyBorder="1"/>
    <xf numFmtId="164" fontId="0" fillId="0" borderId="3" xfId="0" applyNumberFormat="1" applyFont="1" applyBorder="1" applyAlignment="1">
      <alignment horizontal="left"/>
    </xf>
    <xf numFmtId="0" fontId="0" fillId="2" borderId="1" xfId="0" applyFont="1" applyFill="1" applyBorder="1"/>
    <xf numFmtId="0" fontId="0" fillId="0" borderId="1" xfId="0" applyFont="1" applyBorder="1"/>
    <xf numFmtId="164" fontId="0" fillId="0" borderId="1" xfId="0" applyNumberFormat="1" applyFont="1" applyBorder="1" applyAlignment="1">
      <alignment horizontal="left"/>
    </xf>
    <xf numFmtId="0" fontId="0" fillId="0" borderId="5" xfId="0" applyFont="1" applyBorder="1"/>
    <xf numFmtId="164" fontId="0" fillId="0" borderId="5" xfId="0" applyNumberFormat="1" applyFont="1" applyBorder="1" applyAlignment="1">
      <alignment horizontal="left"/>
    </xf>
    <xf numFmtId="0" fontId="0" fillId="0" borderId="6" xfId="0" applyFont="1" applyBorder="1"/>
    <xf numFmtId="164" fontId="0" fillId="0" borderId="6" xfId="0" applyNumberFormat="1" applyFont="1" applyBorder="1" applyAlignment="1">
      <alignment horizontal="left"/>
    </xf>
    <xf numFmtId="0" fontId="0" fillId="0" borderId="4" xfId="0" applyFont="1" applyBorder="1"/>
    <xf numFmtId="164" fontId="0" fillId="0" borderId="4" xfId="0" applyNumberFormat="1" applyFont="1" applyBorder="1" applyAlignment="1">
      <alignment horizontal="left"/>
    </xf>
    <xf numFmtId="164" fontId="0" fillId="4" borderId="1" xfId="0" applyNumberFormat="1" applyFont="1" applyFill="1" applyBorder="1" applyAlignment="1">
      <alignment horizontal="left"/>
    </xf>
    <xf numFmtId="0" fontId="0" fillId="4" borderId="1" xfId="0" applyFont="1" applyFill="1" applyBorder="1"/>
    <xf numFmtId="164" fontId="0" fillId="2" borderId="1" xfId="0" applyNumberFormat="1" applyFont="1" applyFill="1" applyBorder="1" applyAlignment="1">
      <alignment horizontal="left"/>
    </xf>
    <xf numFmtId="164" fontId="0" fillId="2" borderId="4" xfId="0" applyNumberFormat="1" applyFont="1" applyFill="1" applyBorder="1" applyAlignment="1">
      <alignment horizontal="left"/>
    </xf>
    <xf numFmtId="0" fontId="0" fillId="0" borderId="0" xfId="0" applyFont="1"/>
    <xf numFmtId="164" fontId="0" fillId="2" borderId="3" xfId="0" applyNumberFormat="1" applyFont="1" applyFill="1" applyBorder="1" applyAlignment="1">
      <alignment horizontal="left"/>
    </xf>
    <xf numFmtId="0" fontId="0" fillId="2" borderId="3" xfId="0" applyFont="1" applyFill="1" applyBorder="1"/>
    <xf numFmtId="164" fontId="0" fillId="0" borderId="1" xfId="0" applyNumberFormat="1" applyFont="1" applyFill="1" applyBorder="1" applyAlignment="1">
      <alignment horizontal="left"/>
    </xf>
    <xf numFmtId="164" fontId="0" fillId="0" borderId="4" xfId="0" applyNumberFormat="1" applyFont="1" applyFill="1" applyBorder="1" applyAlignment="1">
      <alignment horizontal="left"/>
    </xf>
    <xf numFmtId="164" fontId="0" fillId="4" borderId="4" xfId="0" applyNumberFormat="1" applyFont="1" applyFill="1" applyBorder="1" applyAlignment="1">
      <alignment horizontal="left"/>
    </xf>
    <xf numFmtId="164" fontId="0" fillId="0" borderId="3" xfId="0" applyNumberFormat="1" applyFont="1" applyFill="1" applyBorder="1" applyAlignment="1">
      <alignment horizontal="left"/>
    </xf>
    <xf numFmtId="0" fontId="0" fillId="2" borderId="2" xfId="0" applyFont="1" applyFill="1" applyBorder="1"/>
    <xf numFmtId="0" fontId="0" fillId="0" borderId="1" xfId="0" applyFont="1" applyFill="1" applyBorder="1"/>
    <xf numFmtId="0" fontId="0" fillId="0" borderId="0" xfId="0" applyFont="1" applyFill="1"/>
    <xf numFmtId="0" fontId="0" fillId="2" borderId="4" xfId="0" applyFont="1" applyFill="1" applyBorder="1"/>
    <xf numFmtId="0" fontId="3" fillId="3" borderId="2" xfId="0" applyNumberFormat="1" applyFont="1" applyFill="1" applyBorder="1" applyAlignment="1" applyProtection="1">
      <alignment horizontal="center" vertical="center"/>
      <protection locked="0"/>
    </xf>
    <xf numFmtId="164" fontId="3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20" fontId="0" fillId="0" borderId="3" xfId="0" applyNumberFormat="1" applyFont="1" applyFill="1" applyBorder="1" applyAlignment="1">
      <alignment horizontal="center"/>
    </xf>
    <xf numFmtId="20" fontId="0" fillId="0" borderId="1" xfId="0" applyNumberFormat="1" applyFont="1" applyFill="1" applyBorder="1" applyAlignment="1">
      <alignment horizontal="center"/>
    </xf>
    <xf numFmtId="20" fontId="0" fillId="0" borderId="5" xfId="0" applyNumberFormat="1" applyFont="1" applyFill="1" applyBorder="1" applyAlignment="1">
      <alignment horizontal="center"/>
    </xf>
    <xf numFmtId="20" fontId="0" fillId="0" borderId="6" xfId="0" applyNumberFormat="1" applyFont="1" applyFill="1" applyBorder="1" applyAlignment="1">
      <alignment horizontal="center"/>
    </xf>
    <xf numFmtId="20" fontId="0" fillId="0" borderId="4" xfId="0" applyNumberFormat="1" applyFont="1" applyFill="1" applyBorder="1" applyAlignment="1">
      <alignment horizontal="center"/>
    </xf>
    <xf numFmtId="20" fontId="0" fillId="4" borderId="1" xfId="0" applyNumberFormat="1" applyFont="1" applyFill="1" applyBorder="1" applyAlignment="1">
      <alignment horizontal="center"/>
    </xf>
    <xf numFmtId="20" fontId="0" fillId="2" borderId="1" xfId="0" applyNumberFormat="1" applyFont="1" applyFill="1" applyBorder="1" applyAlignment="1">
      <alignment horizontal="center"/>
    </xf>
    <xf numFmtId="20" fontId="0" fillId="2" borderId="4" xfId="0" applyNumberFormat="1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Fill="1" applyBorder="1" applyAlignment="1">
      <alignment horizontal="left"/>
    </xf>
    <xf numFmtId="0" fontId="0" fillId="0" borderId="0" xfId="0" applyFont="1" applyProtection="1">
      <protection locked="0"/>
    </xf>
    <xf numFmtId="0" fontId="4" fillId="0" borderId="1" xfId="0" applyFont="1" applyFill="1" applyBorder="1" applyAlignment="1" applyProtection="1">
      <alignment horizontal="left"/>
    </xf>
    <xf numFmtId="0" fontId="5" fillId="0" borderId="1" xfId="0" applyFont="1" applyFill="1" applyBorder="1" applyProtection="1">
      <protection locked="0"/>
    </xf>
    <xf numFmtId="0" fontId="4" fillId="0" borderId="7" xfId="0" applyFont="1" applyFill="1" applyBorder="1" applyAlignment="1" applyProtection="1">
      <alignment horizontal="left"/>
    </xf>
    <xf numFmtId="0" fontId="4" fillId="0" borderId="0" xfId="0" applyFont="1" applyFill="1" applyAlignment="1" applyProtection="1">
      <alignment horizontal="left"/>
    </xf>
    <xf numFmtId="0" fontId="4" fillId="0" borderId="8" xfId="0" applyFont="1" applyFill="1" applyBorder="1" applyAlignment="1" applyProtection="1">
      <alignment horizontal="left"/>
    </xf>
    <xf numFmtId="0" fontId="4" fillId="0" borderId="0" xfId="0" applyFont="1"/>
    <xf numFmtId="0" fontId="4" fillId="0" borderId="1" xfId="1" applyFont="1" applyFill="1" applyBorder="1"/>
    <xf numFmtId="0" fontId="5" fillId="0" borderId="9" xfId="0" applyFont="1" applyBorder="1"/>
    <xf numFmtId="0" fontId="5" fillId="0" borderId="9" xfId="0" applyFont="1" applyBorder="1" applyAlignment="1">
      <alignment vertical="center" wrapText="1"/>
    </xf>
    <xf numFmtId="0" fontId="4" fillId="0" borderId="1" xfId="0" applyFont="1" applyFill="1" applyBorder="1" applyProtection="1"/>
    <xf numFmtId="0" fontId="4" fillId="0" borderId="1" xfId="0" applyFont="1" applyFill="1" applyBorder="1"/>
    <xf numFmtId="20" fontId="0" fillId="2" borderId="3" xfId="0" applyNumberFormat="1" applyFont="1" applyFill="1" applyBorder="1" applyAlignment="1">
      <alignment horizontal="center"/>
    </xf>
    <xf numFmtId="20" fontId="0" fillId="4" borderId="4" xfId="0" applyNumberFormat="1" applyFont="1" applyFill="1" applyBorder="1" applyAlignment="1">
      <alignment horizontal="center"/>
    </xf>
    <xf numFmtId="0" fontId="4" fillId="0" borderId="0" xfId="0" applyFont="1" applyFill="1" applyBorder="1" applyAlignment="1" applyProtection="1">
      <alignment horizontal="left"/>
    </xf>
    <xf numFmtId="0" fontId="4" fillId="2" borderId="0" xfId="0" applyFont="1" applyFill="1" applyAlignment="1">
      <alignment horizontal="left"/>
    </xf>
    <xf numFmtId="0" fontId="0" fillId="2" borderId="0" xfId="0" applyFont="1" applyFill="1"/>
    <xf numFmtId="0" fontId="4" fillId="2" borderId="0" xfId="0" applyFont="1" applyFill="1" applyBorder="1" applyAlignment="1">
      <alignment horizontal="left"/>
    </xf>
    <xf numFmtId="0" fontId="3" fillId="2" borderId="1" xfId="0" applyFont="1" applyFill="1" applyBorder="1"/>
    <xf numFmtId="164" fontId="3" fillId="2" borderId="1" xfId="0" applyNumberFormat="1" applyFont="1" applyFill="1" applyBorder="1" applyAlignment="1">
      <alignment horizontal="left"/>
    </xf>
    <xf numFmtId="20" fontId="3" fillId="2" borderId="1" xfId="0" applyNumberFormat="1" applyFont="1" applyFill="1" applyBorder="1" applyAlignment="1">
      <alignment horizontal="center"/>
    </xf>
    <xf numFmtId="0" fontId="3" fillId="2" borderId="3" xfId="0" applyFont="1" applyFill="1" applyBorder="1"/>
    <xf numFmtId="0" fontId="6" fillId="2" borderId="0" xfId="0" applyFont="1" applyFill="1" applyAlignment="1">
      <alignment horizontal="left"/>
    </xf>
    <xf numFmtId="0" fontId="6" fillId="2" borderId="0" xfId="0" applyFont="1" applyFill="1" applyBorder="1" applyAlignment="1">
      <alignment horizontal="left"/>
    </xf>
    <xf numFmtId="0" fontId="3" fillId="2" borderId="0" xfId="0" applyFont="1" applyFill="1" applyProtection="1">
      <protection locked="0"/>
    </xf>
    <xf numFmtId="0" fontId="0" fillId="6" borderId="1" xfId="0" applyFont="1" applyFill="1" applyBorder="1"/>
    <xf numFmtId="164" fontId="0" fillId="6" borderId="1" xfId="0" applyNumberFormat="1" applyFont="1" applyFill="1" applyBorder="1" applyAlignment="1">
      <alignment horizontal="left"/>
    </xf>
    <xf numFmtId="20" fontId="0" fillId="6" borderId="1" xfId="0" applyNumberFormat="1" applyFont="1" applyFill="1" applyBorder="1" applyAlignment="1">
      <alignment horizontal="center"/>
    </xf>
    <xf numFmtId="0" fontId="0" fillId="6" borderId="3" xfId="0" applyFont="1" applyFill="1" applyBorder="1"/>
    <xf numFmtId="0" fontId="4" fillId="6" borderId="0" xfId="0" applyFont="1" applyFill="1" applyAlignment="1">
      <alignment horizontal="left"/>
    </xf>
    <xf numFmtId="0" fontId="4" fillId="6" borderId="0" xfId="0" applyFont="1" applyFill="1" applyBorder="1" applyAlignment="1">
      <alignment horizontal="left"/>
    </xf>
    <xf numFmtId="0" fontId="4" fillId="6" borderId="0" xfId="0" applyFont="1" applyFill="1"/>
    <xf numFmtId="0" fontId="0" fillId="6" borderId="0" xfId="0" applyFont="1" applyFill="1"/>
    <xf numFmtId="0" fontId="0" fillId="6" borderId="0" xfId="0" applyFill="1"/>
    <xf numFmtId="0" fontId="0" fillId="6" borderId="0" xfId="0" applyFont="1" applyFill="1" applyProtection="1">
      <protection locked="0"/>
    </xf>
    <xf numFmtId="0" fontId="4" fillId="6" borderId="0" xfId="0" applyFont="1" applyFill="1" applyAlignment="1" applyProtection="1">
      <alignment horizontal="left"/>
    </xf>
    <xf numFmtId="0" fontId="4" fillId="6" borderId="1" xfId="1" applyFont="1" applyFill="1" applyBorder="1"/>
    <xf numFmtId="0" fontId="4" fillId="6" borderId="0" xfId="0" applyFont="1" applyFill="1" applyBorder="1" applyAlignment="1" applyProtection="1">
      <alignment horizontal="left"/>
    </xf>
    <xf numFmtId="164" fontId="7" fillId="0" borderId="1" xfId="0" applyNumberFormat="1" applyFont="1" applyBorder="1" applyAlignment="1">
      <alignment horizontal="left"/>
    </xf>
    <xf numFmtId="20" fontId="7" fillId="0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7" fillId="0" borderId="0" xfId="0" applyFont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0" xfId="0" applyFont="1"/>
    <xf numFmtId="164" fontId="7" fillId="0" borderId="4" xfId="0" applyNumberFormat="1" applyFont="1" applyBorder="1" applyAlignment="1">
      <alignment horizontal="left"/>
    </xf>
    <xf numFmtId="20" fontId="7" fillId="0" borderId="4" xfId="0" applyNumberFormat="1" applyFont="1" applyFill="1" applyBorder="1" applyAlignment="1">
      <alignment horizontal="center"/>
    </xf>
    <xf numFmtId="0" fontId="7" fillId="0" borderId="4" xfId="0" applyFont="1" applyBorder="1"/>
    <xf numFmtId="0" fontId="7" fillId="0" borderId="3" xfId="0" applyFont="1" applyBorder="1"/>
    <xf numFmtId="0" fontId="7" fillId="0" borderId="1" xfId="1" applyFont="1" applyFill="1" applyBorder="1"/>
    <xf numFmtId="164" fontId="4" fillId="6" borderId="1" xfId="0" applyNumberFormat="1" applyFont="1" applyFill="1" applyBorder="1" applyAlignment="1">
      <alignment horizontal="left"/>
    </xf>
    <xf numFmtId="20" fontId="4" fillId="6" borderId="1" xfId="0" applyNumberFormat="1" applyFont="1" applyFill="1" applyBorder="1" applyAlignment="1">
      <alignment horizontal="center"/>
    </xf>
    <xf numFmtId="0" fontId="4" fillId="6" borderId="3" xfId="0" applyFont="1" applyFill="1" applyBorder="1"/>
    <xf numFmtId="0" fontId="0" fillId="4" borderId="0" xfId="0" applyFont="1" applyFill="1"/>
    <xf numFmtId="0" fontId="7" fillId="4" borderId="1" xfId="0" applyFont="1" applyFill="1" applyBorder="1"/>
    <xf numFmtId="164" fontId="7" fillId="4" borderId="1" xfId="0" applyNumberFormat="1" applyFont="1" applyFill="1" applyBorder="1" applyAlignment="1">
      <alignment horizontal="left"/>
    </xf>
    <xf numFmtId="20" fontId="7" fillId="4" borderId="1" xfId="0" applyNumberFormat="1" applyFont="1" applyFill="1" applyBorder="1" applyAlignment="1">
      <alignment horizontal="center"/>
    </xf>
    <xf numFmtId="0" fontId="7" fillId="4" borderId="3" xfId="0" applyFont="1" applyFill="1" applyBorder="1"/>
    <xf numFmtId="0" fontId="7" fillId="4" borderId="0" xfId="0" applyFont="1" applyFill="1" applyAlignment="1">
      <alignment horizontal="left"/>
    </xf>
    <xf numFmtId="0" fontId="7" fillId="4" borderId="0" xfId="0" applyFont="1" applyFill="1" applyAlignment="1" applyProtection="1">
      <alignment horizontal="left"/>
    </xf>
    <xf numFmtId="0" fontId="7" fillId="4" borderId="0" xfId="0" applyFont="1" applyFill="1" applyBorder="1" applyAlignment="1">
      <alignment horizontal="left"/>
    </xf>
    <xf numFmtId="0" fontId="7" fillId="4" borderId="1" xfId="1" applyFont="1" applyFill="1" applyBorder="1"/>
    <xf numFmtId="0" fontId="7" fillId="4" borderId="0" xfId="0" applyFont="1" applyFill="1"/>
    <xf numFmtId="0" fontId="0" fillId="0" borderId="7" xfId="0" applyFont="1" applyFill="1" applyBorder="1"/>
    <xf numFmtId="0" fontId="0" fillId="4" borderId="7" xfId="0" applyFont="1" applyFill="1" applyBorder="1"/>
    <xf numFmtId="0" fontId="4" fillId="0" borderId="1" xfId="0" applyFont="1" applyBorder="1" applyAlignment="1">
      <alignment horizontal="left"/>
    </xf>
    <xf numFmtId="0" fontId="7" fillId="4" borderId="10" xfId="1" applyFont="1" applyFill="1" applyBorder="1"/>
    <xf numFmtId="0" fontId="7" fillId="4" borderId="1" xfId="0" applyFont="1" applyFill="1" applyBorder="1" applyAlignment="1" applyProtection="1">
      <alignment horizontal="left"/>
    </xf>
    <xf numFmtId="0" fontId="7" fillId="4" borderId="1" xfId="0" applyFont="1" applyFill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4" fillId="0" borderId="11" xfId="0" applyFont="1" applyFill="1" applyBorder="1" applyAlignment="1" applyProtection="1">
      <alignment horizontal="left"/>
    </xf>
    <xf numFmtId="0" fontId="4" fillId="0" borderId="11" xfId="1" applyFont="1" applyFill="1" applyBorder="1"/>
    <xf numFmtId="0" fontId="4" fillId="0" borderId="1" xfId="0" applyFont="1" applyFill="1" applyBorder="1" applyAlignment="1">
      <alignment horizontal="left"/>
    </xf>
    <xf numFmtId="0" fontId="0" fillId="0" borderId="11" xfId="0" applyFont="1" applyBorder="1"/>
    <xf numFmtId="0" fontId="4" fillId="0" borderId="1" xfId="0" applyFont="1" applyBorder="1"/>
    <xf numFmtId="0" fontId="7" fillId="0" borderId="1" xfId="0" applyFont="1" applyFill="1" applyBorder="1" applyAlignment="1" applyProtection="1">
      <alignment horizontal="left"/>
    </xf>
    <xf numFmtId="0" fontId="7" fillId="0" borderId="7" xfId="0" applyFont="1" applyFill="1" applyBorder="1" applyAlignment="1" applyProtection="1">
      <alignment horizontal="left"/>
    </xf>
    <xf numFmtId="164" fontId="7" fillId="0" borderId="3" xfId="0" applyNumberFormat="1" applyFont="1" applyBorder="1" applyAlignment="1">
      <alignment horizontal="left"/>
    </xf>
    <xf numFmtId="20" fontId="7" fillId="0" borderId="3" xfId="0" applyNumberFormat="1" applyFont="1" applyFill="1" applyBorder="1" applyAlignment="1">
      <alignment horizontal="center"/>
    </xf>
    <xf numFmtId="0" fontId="7" fillId="0" borderId="1" xfId="0" applyFont="1" applyFill="1" applyBorder="1"/>
    <xf numFmtId="0" fontId="8" fillId="0" borderId="1" xfId="0" applyFont="1" applyBorder="1"/>
    <xf numFmtId="0" fontId="8" fillId="0" borderId="0" xfId="0" applyFont="1" applyAlignment="1">
      <alignment horizontal="left"/>
    </xf>
    <xf numFmtId="0" fontId="8" fillId="0" borderId="0" xfId="0" applyFont="1" applyFill="1" applyBorder="1" applyAlignment="1">
      <alignment horizontal="left"/>
    </xf>
    <xf numFmtId="0" fontId="8" fillId="0" borderId="0" xfId="0" applyFont="1" applyProtection="1">
      <protection locked="0"/>
    </xf>
    <xf numFmtId="20" fontId="0" fillId="0" borderId="11" xfId="0" applyNumberFormat="1" applyFont="1" applyFill="1" applyBorder="1" applyAlignment="1">
      <alignment horizontal="center"/>
    </xf>
    <xf numFmtId="0" fontId="0" fillId="4" borderId="12" xfId="0" applyFont="1" applyFill="1" applyBorder="1" applyAlignment="1" applyProtection="1">
      <alignment horizontal="left"/>
      <protection locked="0"/>
    </xf>
    <xf numFmtId="0" fontId="4" fillId="4" borderId="12" xfId="0" applyFont="1" applyFill="1" applyBorder="1" applyAlignment="1">
      <alignment horizontal="left"/>
    </xf>
    <xf numFmtId="0" fontId="0" fillId="4" borderId="1" xfId="0" applyFont="1" applyFill="1" applyBorder="1" applyAlignment="1" applyProtection="1">
      <alignment horizontal="left"/>
      <protection locked="0"/>
    </xf>
    <xf numFmtId="164" fontId="4" fillId="4" borderId="1" xfId="0" applyNumberFormat="1" applyFont="1" applyFill="1" applyBorder="1" applyAlignment="1">
      <alignment horizontal="left"/>
    </xf>
    <xf numFmtId="20" fontId="4" fillId="4" borderId="1" xfId="0" applyNumberFormat="1" applyFont="1" applyFill="1" applyBorder="1" applyAlignment="1">
      <alignment horizontal="center"/>
    </xf>
    <xf numFmtId="0" fontId="4" fillId="4" borderId="3" xfId="0" applyFont="1" applyFill="1" applyBorder="1"/>
    <xf numFmtId="0" fontId="4" fillId="4" borderId="0" xfId="0" applyFont="1" applyFill="1" applyAlignment="1">
      <alignment horizontal="left"/>
    </xf>
    <xf numFmtId="0" fontId="4" fillId="4" borderId="0" xfId="0" applyFont="1" applyFill="1" applyBorder="1" applyAlignment="1">
      <alignment horizontal="left"/>
    </xf>
    <xf numFmtId="0" fontId="4" fillId="0" borderId="3" xfId="0" applyFont="1" applyBorder="1"/>
    <xf numFmtId="164" fontId="4" fillId="0" borderId="1" xfId="0" applyNumberFormat="1" applyFont="1" applyBorder="1" applyAlignment="1">
      <alignment horizontal="left"/>
    </xf>
    <xf numFmtId="20" fontId="4" fillId="0" borderId="1" xfId="0" applyNumberFormat="1" applyFont="1" applyFill="1" applyBorder="1" applyAlignment="1">
      <alignment horizontal="center"/>
    </xf>
    <xf numFmtId="0" fontId="4" fillId="4" borderId="1" xfId="0" applyFont="1" applyFill="1" applyBorder="1"/>
    <xf numFmtId="0" fontId="4" fillId="4" borderId="1" xfId="0" applyFont="1" applyFill="1" applyBorder="1" applyAlignment="1">
      <alignment horizontal="left"/>
    </xf>
    <xf numFmtId="164" fontId="0" fillId="2" borderId="2" xfId="0" applyNumberFormat="1" applyFont="1" applyFill="1" applyBorder="1" applyAlignment="1">
      <alignment horizontal="left"/>
    </xf>
    <xf numFmtId="20" fontId="0" fillId="2" borderId="2" xfId="0" applyNumberFormat="1" applyFont="1" applyFill="1" applyBorder="1" applyAlignment="1">
      <alignment horizontal="center"/>
    </xf>
    <xf numFmtId="0" fontId="0" fillId="0" borderId="2" xfId="0" applyFont="1" applyBorder="1"/>
    <xf numFmtId="164" fontId="0" fillId="0" borderId="11" xfId="0" applyNumberFormat="1" applyFont="1" applyBorder="1" applyAlignment="1">
      <alignment horizontal="left"/>
    </xf>
    <xf numFmtId="0" fontId="0" fillId="0" borderId="11" xfId="0" applyFont="1" applyFill="1" applyBorder="1"/>
    <xf numFmtId="0" fontId="0" fillId="0" borderId="1" xfId="0" applyFont="1" applyBorder="1" applyProtection="1">
      <protection locked="0"/>
    </xf>
    <xf numFmtId="0" fontId="0" fillId="0" borderId="13" xfId="0" applyFont="1" applyBorder="1"/>
    <xf numFmtId="0" fontId="0" fillId="0" borderId="10" xfId="0" applyFont="1" applyBorder="1"/>
    <xf numFmtId="164" fontId="0" fillId="0" borderId="14" xfId="0" applyNumberFormat="1" applyFont="1" applyBorder="1" applyAlignment="1">
      <alignment horizontal="left"/>
    </xf>
    <xf numFmtId="20" fontId="0" fillId="0" borderId="12" xfId="0" applyNumberFormat="1" applyFont="1" applyFill="1" applyBorder="1" applyAlignment="1">
      <alignment horizontal="center"/>
    </xf>
    <xf numFmtId="0" fontId="0" fillId="0" borderId="12" xfId="0" applyFont="1" applyBorder="1"/>
    <xf numFmtId="0" fontId="4" fillId="0" borderId="12" xfId="0" applyFont="1" applyBorder="1" applyAlignment="1">
      <alignment horizontal="left"/>
    </xf>
    <xf numFmtId="0" fontId="4" fillId="0" borderId="12" xfId="0" applyFont="1" applyFill="1" applyBorder="1" applyAlignment="1">
      <alignment horizontal="left"/>
    </xf>
    <xf numFmtId="0" fontId="0" fillId="0" borderId="15" xfId="0" applyFont="1" applyBorder="1"/>
    <xf numFmtId="164" fontId="0" fillId="0" borderId="16" xfId="0" applyNumberFormat="1" applyFont="1" applyBorder="1" applyAlignment="1">
      <alignment horizontal="left"/>
    </xf>
    <xf numFmtId="0" fontId="0" fillId="0" borderId="17" xfId="0" applyFont="1" applyBorder="1"/>
    <xf numFmtId="0" fontId="0" fillId="0" borderId="19" xfId="0" applyFont="1" applyBorder="1"/>
    <xf numFmtId="0" fontId="4" fillId="0" borderId="19" xfId="0" applyFont="1" applyFill="1" applyBorder="1" applyAlignment="1">
      <alignment horizontal="left"/>
    </xf>
    <xf numFmtId="0" fontId="0" fillId="0" borderId="20" xfId="0" applyFont="1" applyBorder="1"/>
    <xf numFmtId="0" fontId="0" fillId="0" borderId="21" xfId="0" applyFont="1" applyBorder="1"/>
    <xf numFmtId="0" fontId="4" fillId="0" borderId="2" xfId="0" applyFont="1" applyFill="1" applyBorder="1" applyAlignment="1">
      <alignment horizontal="left"/>
    </xf>
    <xf numFmtId="0" fontId="0" fillId="0" borderId="23" xfId="0" applyFont="1" applyBorder="1"/>
    <xf numFmtId="0" fontId="4" fillId="0" borderId="11" xfId="0" applyFont="1" applyBorder="1" applyAlignment="1">
      <alignment horizontal="left"/>
    </xf>
    <xf numFmtId="0" fontId="4" fillId="0" borderId="11" xfId="0" applyFont="1" applyFill="1" applyBorder="1" applyAlignment="1">
      <alignment horizontal="left"/>
    </xf>
    <xf numFmtId="0" fontId="0" fillId="0" borderId="14" xfId="0" applyFont="1" applyBorder="1"/>
    <xf numFmtId="164" fontId="0" fillId="0" borderId="12" xfId="0" applyNumberFormat="1" applyFont="1" applyBorder="1" applyAlignment="1">
      <alignment horizontal="left"/>
    </xf>
    <xf numFmtId="0" fontId="4" fillId="0" borderId="12" xfId="0" applyFont="1" applyBorder="1"/>
    <xf numFmtId="0" fontId="0" fillId="0" borderId="12" xfId="0" applyFont="1" applyFill="1" applyBorder="1"/>
    <xf numFmtId="0" fontId="0" fillId="0" borderId="16" xfId="0" applyFont="1" applyBorder="1"/>
    <xf numFmtId="0" fontId="7" fillId="4" borderId="16" xfId="0" applyFont="1" applyFill="1" applyBorder="1"/>
    <xf numFmtId="0" fontId="7" fillId="4" borderId="17" xfId="0" applyFont="1" applyFill="1" applyBorder="1"/>
    <xf numFmtId="0" fontId="0" fillId="0" borderId="18" xfId="0" applyFont="1" applyBorder="1"/>
    <xf numFmtId="0" fontId="7" fillId="0" borderId="19" xfId="0" applyFont="1" applyBorder="1" applyAlignment="1">
      <alignment horizontal="left"/>
    </xf>
    <xf numFmtId="0" fontId="7" fillId="0" borderId="19" xfId="0" applyFont="1" applyFill="1" applyBorder="1" applyAlignment="1">
      <alignment horizontal="left"/>
    </xf>
    <xf numFmtId="0" fontId="0" fillId="0" borderId="19" xfId="0" applyFont="1" applyFill="1" applyBorder="1"/>
    <xf numFmtId="164" fontId="4" fillId="0" borderId="19" xfId="0" applyNumberFormat="1" applyFont="1" applyBorder="1" applyAlignment="1">
      <alignment horizontal="left"/>
    </xf>
    <xf numFmtId="20" fontId="4" fillId="0" borderId="19" xfId="0" applyNumberFormat="1" applyFont="1" applyFill="1" applyBorder="1" applyAlignment="1">
      <alignment horizontal="center"/>
    </xf>
    <xf numFmtId="0" fontId="4" fillId="0" borderId="19" xfId="0" applyFont="1" applyBorder="1"/>
    <xf numFmtId="0" fontId="4" fillId="0" borderId="19" xfId="0" applyFont="1" applyBorder="1" applyAlignment="1">
      <alignment horizontal="left"/>
    </xf>
    <xf numFmtId="164" fontId="0" fillId="0" borderId="16" xfId="0" applyNumberFormat="1" applyFont="1" applyFill="1" applyBorder="1" applyAlignment="1">
      <alignment horizontal="left"/>
    </xf>
    <xf numFmtId="164" fontId="0" fillId="0" borderId="22" xfId="0" applyNumberFormat="1" applyFont="1" applyFill="1" applyBorder="1" applyAlignment="1">
      <alignment horizontal="left"/>
    </xf>
    <xf numFmtId="20" fontId="0" fillId="0" borderId="2" xfId="0" applyNumberFormat="1" applyFont="1" applyFill="1" applyBorder="1" applyAlignment="1">
      <alignment horizontal="center"/>
    </xf>
    <xf numFmtId="0" fontId="0" fillId="0" borderId="2" xfId="0" applyFont="1" applyFill="1" applyBorder="1"/>
    <xf numFmtId="164" fontId="4" fillId="0" borderId="1" xfId="0" applyNumberFormat="1" applyFont="1" applyFill="1" applyBorder="1" applyAlignment="1">
      <alignment horizontal="left"/>
    </xf>
    <xf numFmtId="0" fontId="0" fillId="0" borderId="22" xfId="0" applyFont="1" applyBorder="1"/>
    <xf numFmtId="0" fontId="4" fillId="0" borderId="2" xfId="0" applyFont="1" applyBorder="1" applyAlignment="1">
      <alignment horizontal="left"/>
    </xf>
    <xf numFmtId="0" fontId="5" fillId="0" borderId="1" xfId="0" applyFont="1" applyBorder="1"/>
    <xf numFmtId="0" fontId="5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horizontal="left"/>
    </xf>
    <xf numFmtId="164" fontId="0" fillId="0" borderId="2" xfId="0" applyNumberFormat="1" applyFont="1" applyBorder="1" applyAlignment="1">
      <alignment horizontal="left"/>
    </xf>
    <xf numFmtId="0" fontId="4" fillId="0" borderId="12" xfId="0" applyFont="1" applyFill="1" applyBorder="1" applyAlignment="1" applyProtection="1">
      <alignment horizontal="left"/>
    </xf>
    <xf numFmtId="0" fontId="4" fillId="0" borderId="12" xfId="1" applyFont="1" applyFill="1" applyBorder="1"/>
    <xf numFmtId="0" fontId="0" fillId="0" borderId="16" xfId="0" applyFont="1" applyFill="1" applyBorder="1"/>
    <xf numFmtId="0" fontId="0" fillId="0" borderId="17" xfId="0" applyFont="1" applyFill="1" applyBorder="1"/>
    <xf numFmtId="164" fontId="0" fillId="0" borderId="19" xfId="0" applyNumberFormat="1" applyFont="1" applyBorder="1" applyAlignment="1">
      <alignment horizontal="left"/>
    </xf>
    <xf numFmtId="20" fontId="0" fillId="0" borderId="19" xfId="0" applyNumberFormat="1" applyFont="1" applyFill="1" applyBorder="1" applyAlignment="1">
      <alignment horizontal="center"/>
    </xf>
    <xf numFmtId="0" fontId="5" fillId="0" borderId="19" xfId="0" applyFont="1" applyBorder="1"/>
    <xf numFmtId="0" fontId="5" fillId="0" borderId="19" xfId="0" applyFont="1" applyBorder="1" applyAlignment="1">
      <alignment vertical="center" wrapText="1"/>
    </xf>
    <xf numFmtId="0" fontId="5" fillId="0" borderId="12" xfId="0" applyFont="1" applyBorder="1"/>
    <xf numFmtId="0" fontId="0" fillId="0" borderId="1" xfId="0" applyBorder="1"/>
    <xf numFmtId="0" fontId="0" fillId="0" borderId="15" xfId="0" applyBorder="1"/>
    <xf numFmtId="0" fontId="0" fillId="0" borderId="17" xfId="0" applyBorder="1"/>
    <xf numFmtId="0" fontId="0" fillId="4" borderId="17" xfId="0" applyFill="1" applyBorder="1"/>
    <xf numFmtId="164" fontId="0" fillId="4" borderId="19" xfId="0" applyNumberFormat="1" applyFont="1" applyFill="1" applyBorder="1" applyAlignment="1">
      <alignment horizontal="left"/>
    </xf>
    <xf numFmtId="20" fontId="0" fillId="4" borderId="19" xfId="0" applyNumberFormat="1" applyFont="1" applyFill="1" applyBorder="1" applyAlignment="1">
      <alignment horizontal="center"/>
    </xf>
    <xf numFmtId="0" fontId="0" fillId="4" borderId="19" xfId="0" applyFont="1" applyFill="1" applyBorder="1"/>
    <xf numFmtId="0" fontId="4" fillId="4" borderId="19" xfId="0" applyFont="1" applyFill="1" applyBorder="1" applyAlignment="1">
      <alignment horizontal="left"/>
    </xf>
    <xf numFmtId="0" fontId="0" fillId="4" borderId="20" xfId="0" applyFill="1" applyBorder="1"/>
    <xf numFmtId="0" fontId="0" fillId="0" borderId="20" xfId="0" applyBorder="1"/>
    <xf numFmtId="0" fontId="4" fillId="2" borderId="1" xfId="1" applyFont="1" applyFill="1" applyBorder="1"/>
    <xf numFmtId="0" fontId="4" fillId="2" borderId="1" xfId="0" applyFont="1" applyFill="1" applyBorder="1" applyAlignment="1" applyProtection="1">
      <alignment horizontal="left"/>
    </xf>
    <xf numFmtId="0" fontId="4" fillId="0" borderId="17" xfId="0" applyFont="1" applyFill="1" applyBorder="1" applyAlignment="1" applyProtection="1">
      <alignment horizontal="left"/>
    </xf>
    <xf numFmtId="20" fontId="0" fillId="2" borderId="19" xfId="0" applyNumberFormat="1" applyFont="1" applyFill="1" applyBorder="1" applyAlignment="1">
      <alignment horizontal="center"/>
    </xf>
    <xf numFmtId="0" fontId="0" fillId="2" borderId="19" xfId="0" applyFont="1" applyFill="1" applyBorder="1"/>
    <xf numFmtId="0" fontId="5" fillId="0" borderId="16" xfId="0" applyFont="1" applyFill="1" applyBorder="1" applyProtection="1">
      <protection locked="0"/>
    </xf>
    <xf numFmtId="0" fontId="4" fillId="0" borderId="14" xfId="0" applyFont="1" applyBorder="1" applyAlignment="1">
      <alignment horizontal="left"/>
    </xf>
    <xf numFmtId="0" fontId="0" fillId="0" borderId="16" xfId="0" applyFont="1" applyBorder="1" applyProtection="1">
      <protection locked="0"/>
    </xf>
    <xf numFmtId="0" fontId="0" fillId="0" borderId="14" xfId="0" applyFont="1" applyBorder="1" applyProtection="1">
      <protection locked="0"/>
    </xf>
    <xf numFmtId="0" fontId="4" fillId="0" borderId="16" xfId="0" applyFont="1" applyFill="1" applyBorder="1" applyAlignment="1" applyProtection="1">
      <alignment horizontal="left"/>
    </xf>
    <xf numFmtId="0" fontId="0" fillId="0" borderId="24" xfId="0" applyFont="1" applyBorder="1"/>
    <xf numFmtId="0" fontId="0" fillId="0" borderId="25" xfId="0" applyFont="1" applyBorder="1"/>
    <xf numFmtId="0" fontId="0" fillId="0" borderId="26" xfId="0" applyFont="1" applyBorder="1"/>
    <xf numFmtId="0" fontId="0" fillId="0" borderId="27" xfId="0" applyFont="1" applyBorder="1"/>
    <xf numFmtId="164" fontId="0" fillId="4" borderId="16" xfId="0" applyNumberFormat="1" applyFont="1" applyFill="1" applyBorder="1" applyAlignment="1">
      <alignment horizontal="left"/>
    </xf>
    <xf numFmtId="164" fontId="0" fillId="2" borderId="16" xfId="0" applyNumberFormat="1" applyFont="1" applyFill="1" applyBorder="1" applyAlignment="1">
      <alignment horizontal="left"/>
    </xf>
    <xf numFmtId="164" fontId="0" fillId="2" borderId="18" xfId="0" applyNumberFormat="1" applyFont="1" applyFill="1" applyBorder="1" applyAlignment="1">
      <alignment horizontal="left"/>
    </xf>
    <xf numFmtId="164" fontId="0" fillId="2" borderId="22" xfId="0" applyNumberFormat="1" applyFont="1" applyFill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0" fillId="6" borderId="16" xfId="0" applyFont="1" applyFill="1" applyBorder="1"/>
    <xf numFmtId="0" fontId="0" fillId="6" borderId="17" xfId="0" applyFont="1" applyFill="1" applyBorder="1"/>
    <xf numFmtId="0" fontId="9" fillId="0" borderId="12" xfId="0" applyFont="1" applyBorder="1"/>
    <xf numFmtId="0" fontId="0" fillId="6" borderId="1" xfId="0" applyFont="1" applyFill="1" applyBorder="1" applyProtection="1">
      <protection locked="0"/>
    </xf>
    <xf numFmtId="0" fontId="4" fillId="6" borderId="1" xfId="0" applyFont="1" applyFill="1" applyBorder="1" applyAlignment="1">
      <alignment horizontal="left"/>
    </xf>
    <xf numFmtId="0" fontId="4" fillId="6" borderId="1" xfId="0" applyFont="1" applyFill="1" applyBorder="1"/>
    <xf numFmtId="0" fontId="4" fillId="6" borderId="1" xfId="0" applyFont="1" applyFill="1" applyBorder="1" applyAlignment="1" applyProtection="1">
      <alignment horizontal="left"/>
    </xf>
    <xf numFmtId="0" fontId="9" fillId="0" borderId="1" xfId="0" applyFont="1" applyBorder="1"/>
    <xf numFmtId="0" fontId="9" fillId="0" borderId="1" xfId="0" applyFont="1" applyBorder="1" applyAlignment="1">
      <alignment horizontal="left"/>
    </xf>
    <xf numFmtId="0" fontId="9" fillId="0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/>
    <xf numFmtId="0" fontId="5" fillId="2" borderId="1" xfId="0" applyFont="1" applyFill="1" applyBorder="1"/>
    <xf numFmtId="0" fontId="10" fillId="0" borderId="1" xfId="0" applyFont="1" applyBorder="1" applyAlignment="1">
      <alignment horizontal="left"/>
    </xf>
    <xf numFmtId="0" fontId="9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horizontal="left"/>
    </xf>
    <xf numFmtId="0" fontId="0" fillId="2" borderId="16" xfId="0" applyFont="1" applyFill="1" applyBorder="1"/>
    <xf numFmtId="0" fontId="0" fillId="4" borderId="17" xfId="0" applyFont="1" applyFill="1" applyBorder="1"/>
    <xf numFmtId="20" fontId="0" fillId="0" borderId="17" xfId="0" applyNumberFormat="1" applyFont="1" applyBorder="1"/>
    <xf numFmtId="0" fontId="5" fillId="0" borderId="2" xfId="0" applyFont="1" applyBorder="1"/>
    <xf numFmtId="0" fontId="5" fillId="0" borderId="2" xfId="0" applyFont="1" applyBorder="1" applyAlignment="1">
      <alignment vertical="center" wrapText="1"/>
    </xf>
    <xf numFmtId="0" fontId="0" fillId="0" borderId="28" xfId="0" applyFont="1" applyBorder="1"/>
    <xf numFmtId="0" fontId="0" fillId="0" borderId="29" xfId="0" applyFont="1" applyBorder="1"/>
    <xf numFmtId="0" fontId="0" fillId="0" borderId="11" xfId="0" applyFont="1" applyBorder="1" applyProtection="1">
      <protection locked="0"/>
    </xf>
    <xf numFmtId="0" fontId="0" fillId="0" borderId="12" xfId="0" applyFont="1" applyBorder="1" applyProtection="1">
      <protection locked="0"/>
    </xf>
    <xf numFmtId="0" fontId="9" fillId="0" borderId="12" xfId="0" applyFont="1" applyBorder="1" applyAlignment="1">
      <alignment horizontal="left"/>
    </xf>
    <xf numFmtId="0" fontId="9" fillId="0" borderId="12" xfId="0" applyFont="1" applyFill="1" applyBorder="1" applyAlignment="1">
      <alignment horizontal="left"/>
    </xf>
    <xf numFmtId="0" fontId="4" fillId="0" borderId="11" xfId="0" applyFont="1" applyBorder="1"/>
    <xf numFmtId="0" fontId="5" fillId="0" borderId="12" xfId="0" applyFont="1" applyFill="1" applyBorder="1" applyProtection="1">
      <protection locked="0"/>
    </xf>
    <xf numFmtId="164" fontId="0" fillId="0" borderId="19" xfId="0" applyNumberFormat="1" applyFont="1" applyFill="1" applyBorder="1" applyAlignment="1">
      <alignment horizontal="left"/>
    </xf>
    <xf numFmtId="0" fontId="4" fillId="2" borderId="19" xfId="0" applyFont="1" applyFill="1" applyBorder="1" applyAlignment="1">
      <alignment horizontal="left"/>
    </xf>
    <xf numFmtId="0" fontId="0" fillId="2" borderId="11" xfId="0" applyFont="1" applyFill="1" applyBorder="1"/>
    <xf numFmtId="0" fontId="9" fillId="0" borderId="19" xfId="0" applyFont="1" applyBorder="1"/>
    <xf numFmtId="0" fontId="9" fillId="0" borderId="19" xfId="0" applyFont="1" applyBorder="1" applyAlignment="1">
      <alignment horizontal="left"/>
    </xf>
    <xf numFmtId="0" fontId="9" fillId="0" borderId="19" xfId="0" applyFont="1" applyFill="1" applyBorder="1" applyAlignment="1">
      <alignment horizontal="left"/>
    </xf>
    <xf numFmtId="0" fontId="10" fillId="0" borderId="19" xfId="0" applyFont="1" applyBorder="1"/>
    <xf numFmtId="0" fontId="9" fillId="0" borderId="2" xfId="0" applyFont="1" applyBorder="1"/>
    <xf numFmtId="0" fontId="9" fillId="0" borderId="2" xfId="0" applyFont="1" applyBorder="1" applyAlignment="1">
      <alignment horizontal="left"/>
    </xf>
    <xf numFmtId="0" fontId="9" fillId="0" borderId="2" xfId="0" applyFont="1" applyFill="1" applyBorder="1" applyAlignment="1">
      <alignment horizontal="left"/>
    </xf>
    <xf numFmtId="0" fontId="11" fillId="0" borderId="2" xfId="0" applyFont="1" applyBorder="1"/>
    <xf numFmtId="0" fontId="5" fillId="0" borderId="11" xfId="0" applyFont="1" applyBorder="1"/>
    <xf numFmtId="0" fontId="9" fillId="0" borderId="12" xfId="0" applyFont="1" applyFill="1" applyBorder="1" applyAlignment="1" applyProtection="1">
      <alignment horizontal="left"/>
    </xf>
    <xf numFmtId="0" fontId="9" fillId="0" borderId="12" xfId="1" applyFont="1" applyFill="1" applyBorder="1"/>
  </cellXfs>
  <cellStyles count="2">
    <cellStyle name="İyi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2214"/>
  <sheetViews>
    <sheetView tabSelected="1" topLeftCell="A1517" workbookViewId="0">
      <selection activeCell="B1528" sqref="B1528"/>
    </sheetView>
  </sheetViews>
  <sheetFormatPr defaultRowHeight="15" x14ac:dyDescent="0.25"/>
  <cols>
    <col min="1" max="1" width="6.42578125" bestFit="1" customWidth="1"/>
    <col min="2" max="2" width="28.42578125" customWidth="1"/>
    <col min="3" max="3" width="10" customWidth="1"/>
    <col min="4" max="4" width="8.42578125" customWidth="1"/>
    <col min="5" max="5" width="31.7109375" customWidth="1"/>
    <col min="6" max="6" width="28.140625" customWidth="1"/>
    <col min="7" max="7" width="17" customWidth="1"/>
    <col min="8" max="8" width="16.42578125" customWidth="1"/>
    <col min="9" max="9" width="59.7109375" customWidth="1"/>
    <col min="10" max="15" width="13.42578125" customWidth="1"/>
  </cols>
  <sheetData>
    <row r="1" spans="1:15" s="1" customFormat="1" ht="35.450000000000003" customHeight="1" thickBot="1" x14ac:dyDescent="0.3">
      <c r="A1" s="31" t="s">
        <v>0</v>
      </c>
      <c r="B1" s="32" t="s">
        <v>1</v>
      </c>
      <c r="C1" s="33" t="s">
        <v>4</v>
      </c>
      <c r="D1" s="34" t="s">
        <v>5</v>
      </c>
      <c r="E1" s="34" t="s">
        <v>2</v>
      </c>
      <c r="F1" s="33" t="s">
        <v>8</v>
      </c>
      <c r="G1" s="33" t="s">
        <v>9</v>
      </c>
      <c r="H1" s="33" t="s">
        <v>10</v>
      </c>
      <c r="I1" s="33" t="s">
        <v>6</v>
      </c>
      <c r="J1" s="33" t="s">
        <v>3</v>
      </c>
      <c r="K1" s="33" t="s">
        <v>3</v>
      </c>
      <c r="L1" s="33" t="s">
        <v>3</v>
      </c>
      <c r="M1" s="33" t="s">
        <v>3</v>
      </c>
      <c r="N1" s="33" t="s">
        <v>3</v>
      </c>
      <c r="O1" s="33" t="s">
        <v>3</v>
      </c>
    </row>
    <row r="2" spans="1:15" ht="15.75" thickTop="1" x14ac:dyDescent="0.25">
      <c r="A2" s="5"/>
      <c r="B2" s="6">
        <v>44743</v>
      </c>
      <c r="C2" s="35">
        <v>0.35416666666666669</v>
      </c>
      <c r="D2" s="35">
        <v>0.3888888888888889</v>
      </c>
      <c r="E2" s="7" t="s">
        <v>11</v>
      </c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x14ac:dyDescent="0.25">
      <c r="A3" s="8"/>
      <c r="B3" s="9">
        <v>44743</v>
      </c>
      <c r="C3" s="36">
        <v>0.39583333333333298</v>
      </c>
      <c r="D3" s="36">
        <v>0.43055555555555602</v>
      </c>
      <c r="E3" s="7" t="s">
        <v>11</v>
      </c>
      <c r="F3" s="8"/>
      <c r="G3" s="8"/>
      <c r="H3" s="8"/>
      <c r="I3" s="8"/>
      <c r="J3" s="8"/>
      <c r="K3" s="8"/>
      <c r="L3" s="8"/>
      <c r="M3" s="8"/>
      <c r="N3" s="8"/>
      <c r="O3" s="8"/>
    </row>
    <row r="4" spans="1:15" x14ac:dyDescent="0.25">
      <c r="A4" s="8"/>
      <c r="B4" s="9">
        <v>44743</v>
      </c>
      <c r="C4" s="36">
        <v>0.4375</v>
      </c>
      <c r="D4" s="36">
        <v>0.47222222222222199</v>
      </c>
      <c r="E4" s="7" t="s">
        <v>11</v>
      </c>
      <c r="F4" s="8"/>
      <c r="G4" s="8"/>
      <c r="H4" s="8"/>
      <c r="I4" s="8"/>
      <c r="J4" s="8"/>
      <c r="K4" s="8"/>
      <c r="L4" s="8"/>
      <c r="M4" s="8"/>
      <c r="N4" s="8"/>
      <c r="O4" s="8"/>
    </row>
    <row r="5" spans="1:15" x14ac:dyDescent="0.25">
      <c r="A5" s="8"/>
      <c r="B5" s="9">
        <v>44743</v>
      </c>
      <c r="C5" s="36">
        <v>0.47916666666666702</v>
      </c>
      <c r="D5" s="36">
        <v>0.51388888888888895</v>
      </c>
      <c r="E5" s="7" t="s">
        <v>11</v>
      </c>
      <c r="F5" s="8"/>
      <c r="G5" s="8"/>
      <c r="H5" s="8"/>
      <c r="I5" s="8"/>
      <c r="J5" s="8"/>
      <c r="K5" s="8"/>
      <c r="L5" s="8"/>
      <c r="M5" s="8"/>
      <c r="N5" s="8"/>
      <c r="O5" s="8"/>
    </row>
    <row r="6" spans="1:15" x14ac:dyDescent="0.25">
      <c r="A6" s="8"/>
      <c r="B6" s="9">
        <v>44743</v>
      </c>
      <c r="C6" s="36">
        <v>0.5625</v>
      </c>
      <c r="D6" s="36">
        <v>0.59722222222222199</v>
      </c>
      <c r="E6" s="7" t="s">
        <v>11</v>
      </c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x14ac:dyDescent="0.25">
      <c r="A7" s="8"/>
      <c r="B7" s="9">
        <v>44743</v>
      </c>
      <c r="C7" s="36">
        <v>0.60416666666666696</v>
      </c>
      <c r="D7" s="36">
        <v>0.63888888888888895</v>
      </c>
      <c r="E7" s="7" t="s">
        <v>11</v>
      </c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 x14ac:dyDescent="0.25">
      <c r="A8" s="8"/>
      <c r="B8" s="9">
        <v>44743</v>
      </c>
      <c r="C8" s="36">
        <v>0.64583333333333304</v>
      </c>
      <c r="D8" s="36">
        <v>0.68055555555555602</v>
      </c>
      <c r="E8" s="7" t="s">
        <v>11</v>
      </c>
      <c r="F8" s="8"/>
      <c r="G8" s="8"/>
      <c r="H8" s="8"/>
      <c r="I8" s="8"/>
      <c r="J8" s="8"/>
      <c r="K8" s="8"/>
      <c r="L8" s="8"/>
      <c r="M8" s="8"/>
      <c r="N8" s="8"/>
      <c r="O8" s="8"/>
    </row>
    <row r="9" spans="1:15" ht="15.75" thickBot="1" x14ac:dyDescent="0.3">
      <c r="A9" s="10"/>
      <c r="B9" s="11">
        <v>44743</v>
      </c>
      <c r="C9" s="37">
        <v>0.6875</v>
      </c>
      <c r="D9" s="37">
        <v>0.72222222222222199</v>
      </c>
      <c r="E9" s="7" t="s">
        <v>11</v>
      </c>
      <c r="F9" s="10"/>
      <c r="G9" s="10"/>
      <c r="H9" s="10"/>
      <c r="I9" s="10"/>
      <c r="J9" s="10"/>
      <c r="K9" s="10"/>
      <c r="L9" s="10"/>
      <c r="M9" s="10"/>
      <c r="N9" s="10"/>
      <c r="O9" s="10"/>
    </row>
    <row r="10" spans="1:15" ht="15.75" thickTop="1" x14ac:dyDescent="0.25">
      <c r="A10" s="12"/>
      <c r="B10" s="13">
        <f t="shared" ref="B10:B17" si="0">B2+3</f>
        <v>44746</v>
      </c>
      <c r="C10" s="38">
        <v>0.35416666666666669</v>
      </c>
      <c r="D10" s="38">
        <v>0.3888888888888889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5" x14ac:dyDescent="0.25">
      <c r="A11" s="8"/>
      <c r="B11" s="9">
        <f t="shared" si="0"/>
        <v>44746</v>
      </c>
      <c r="C11" s="36">
        <v>0.39583333333333298</v>
      </c>
      <c r="D11" s="36">
        <v>0.43055555555555602</v>
      </c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</row>
    <row r="12" spans="1:15" x14ac:dyDescent="0.25">
      <c r="A12" s="8"/>
      <c r="B12" s="9">
        <f t="shared" si="0"/>
        <v>44746</v>
      </c>
      <c r="C12" s="36">
        <v>0.4375</v>
      </c>
      <c r="D12" s="36">
        <v>0.47222222222222199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</row>
    <row r="13" spans="1:15" x14ac:dyDescent="0.25">
      <c r="A13" s="8"/>
      <c r="B13" s="9">
        <f t="shared" si="0"/>
        <v>44746</v>
      </c>
      <c r="C13" s="36">
        <v>0.47916666666666702</v>
      </c>
      <c r="D13" s="36">
        <v>0.51388888888888895</v>
      </c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</row>
    <row r="14" spans="1:15" x14ac:dyDescent="0.25">
      <c r="A14" s="8"/>
      <c r="B14" s="9">
        <f t="shared" si="0"/>
        <v>44746</v>
      </c>
      <c r="C14" s="36">
        <v>0.5625</v>
      </c>
      <c r="D14" s="36">
        <v>0.59722222222222199</v>
      </c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5" x14ac:dyDescent="0.25">
      <c r="A15" s="8"/>
      <c r="B15" s="9">
        <f t="shared" si="0"/>
        <v>44746</v>
      </c>
      <c r="C15" s="36">
        <v>0.60416666666666696</v>
      </c>
      <c r="D15" s="36">
        <v>0.63888888888888895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5" x14ac:dyDescent="0.25">
      <c r="A16" s="8"/>
      <c r="B16" s="9">
        <f t="shared" si="0"/>
        <v>44746</v>
      </c>
      <c r="C16" s="36">
        <v>0.64583333333333304</v>
      </c>
      <c r="D16" s="36">
        <v>0.68055555555555602</v>
      </c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</row>
    <row r="17" spans="1:15" ht="15.75" thickBot="1" x14ac:dyDescent="0.3">
      <c r="A17" s="14"/>
      <c r="B17" s="15">
        <f t="shared" si="0"/>
        <v>44746</v>
      </c>
      <c r="C17" s="39">
        <v>0.6875</v>
      </c>
      <c r="D17" s="39">
        <v>0.72222222222222199</v>
      </c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</row>
    <row r="18" spans="1:15" ht="15.75" thickTop="1" x14ac:dyDescent="0.25">
      <c r="A18" s="5"/>
      <c r="B18" s="6">
        <f t="shared" ref="B18:B49" si="1">B10+1</f>
        <v>44747</v>
      </c>
      <c r="C18" s="35">
        <v>0.35416666666666669</v>
      </c>
      <c r="D18" s="35">
        <v>0.3888888888888889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spans="1:15" x14ac:dyDescent="0.25">
      <c r="A19" s="8"/>
      <c r="B19" s="9">
        <f t="shared" si="1"/>
        <v>44747</v>
      </c>
      <c r="C19" s="36">
        <v>0.39583333333333298</v>
      </c>
      <c r="D19" s="36">
        <v>0.43055555555555602</v>
      </c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</row>
    <row r="20" spans="1:15" x14ac:dyDescent="0.25">
      <c r="A20" s="8"/>
      <c r="B20" s="9">
        <f t="shared" si="1"/>
        <v>44747</v>
      </c>
      <c r="C20" s="36">
        <v>0.4375</v>
      </c>
      <c r="D20" s="36">
        <v>0.47222222222222199</v>
      </c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5" x14ac:dyDescent="0.25">
      <c r="A21" s="8"/>
      <c r="B21" s="9">
        <f t="shared" si="1"/>
        <v>44747</v>
      </c>
      <c r="C21" s="36">
        <v>0.47916666666666702</v>
      </c>
      <c r="D21" s="36">
        <v>0.51388888888888895</v>
      </c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5" x14ac:dyDescent="0.25">
      <c r="A22" s="8"/>
      <c r="B22" s="9">
        <f t="shared" si="1"/>
        <v>44747</v>
      </c>
      <c r="C22" s="36">
        <v>0.5625</v>
      </c>
      <c r="D22" s="36">
        <v>0.59722222222222199</v>
      </c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</row>
    <row r="23" spans="1:15" x14ac:dyDescent="0.25">
      <c r="A23" s="8"/>
      <c r="B23" s="9">
        <f t="shared" si="1"/>
        <v>44747</v>
      </c>
      <c r="C23" s="36">
        <v>0.60416666666666696</v>
      </c>
      <c r="D23" s="36">
        <v>0.63888888888888895</v>
      </c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</row>
    <row r="24" spans="1:15" x14ac:dyDescent="0.25">
      <c r="A24" s="8"/>
      <c r="B24" s="9">
        <f t="shared" si="1"/>
        <v>44747</v>
      </c>
      <c r="C24" s="36">
        <v>0.64583333333333304</v>
      </c>
      <c r="D24" s="36">
        <v>0.68055555555555602</v>
      </c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</row>
    <row r="25" spans="1:15" ht="15.75" thickBot="1" x14ac:dyDescent="0.3">
      <c r="A25" s="14"/>
      <c r="B25" s="15">
        <f t="shared" si="1"/>
        <v>44747</v>
      </c>
      <c r="C25" s="39">
        <v>0.6875</v>
      </c>
      <c r="D25" s="39">
        <v>0.72222222222222199</v>
      </c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</row>
    <row r="26" spans="1:15" ht="15.75" thickTop="1" x14ac:dyDescent="0.25">
      <c r="A26" s="5"/>
      <c r="B26" s="6">
        <f t="shared" si="1"/>
        <v>44748</v>
      </c>
      <c r="C26" s="35">
        <v>0.35416666666666669</v>
      </c>
      <c r="D26" s="35">
        <v>0.3888888888888889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 x14ac:dyDescent="0.25">
      <c r="A27" s="8"/>
      <c r="B27" s="9">
        <f t="shared" si="1"/>
        <v>44748</v>
      </c>
      <c r="C27" s="36">
        <v>0.39583333333333298</v>
      </c>
      <c r="D27" s="36">
        <v>0.43055555555555602</v>
      </c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5" x14ac:dyDescent="0.25">
      <c r="A28" s="8"/>
      <c r="B28" s="9">
        <f t="shared" si="1"/>
        <v>44748</v>
      </c>
      <c r="C28" s="36">
        <v>0.4375</v>
      </c>
      <c r="D28" s="36">
        <v>0.47222222222222199</v>
      </c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</row>
    <row r="29" spans="1:15" x14ac:dyDescent="0.25">
      <c r="A29" s="8"/>
      <c r="B29" s="9">
        <f t="shared" si="1"/>
        <v>44748</v>
      </c>
      <c r="C29" s="36">
        <v>0.47916666666666702</v>
      </c>
      <c r="D29" s="36">
        <v>0.51388888888888895</v>
      </c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</row>
    <row r="30" spans="1:15" x14ac:dyDescent="0.25">
      <c r="A30" s="8"/>
      <c r="B30" s="9">
        <f t="shared" si="1"/>
        <v>44748</v>
      </c>
      <c r="C30" s="36">
        <v>0.5625</v>
      </c>
      <c r="D30" s="36">
        <v>0.59722222222222199</v>
      </c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</row>
    <row r="31" spans="1:15" x14ac:dyDescent="0.25">
      <c r="A31" s="8"/>
      <c r="B31" s="9">
        <f t="shared" si="1"/>
        <v>44748</v>
      </c>
      <c r="C31" s="36">
        <v>0.60416666666666696</v>
      </c>
      <c r="D31" s="36">
        <v>0.63888888888888895</v>
      </c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</row>
    <row r="32" spans="1:15" x14ac:dyDescent="0.25">
      <c r="A32" s="8"/>
      <c r="B32" s="9">
        <f t="shared" si="1"/>
        <v>44748</v>
      </c>
      <c r="C32" s="36">
        <v>0.64583333333333304</v>
      </c>
      <c r="D32" s="36">
        <v>0.68055555555555602</v>
      </c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5" ht="15.75" thickBot="1" x14ac:dyDescent="0.3">
      <c r="A33" s="14"/>
      <c r="B33" s="15">
        <f t="shared" si="1"/>
        <v>44748</v>
      </c>
      <c r="C33" s="39">
        <v>0.6875</v>
      </c>
      <c r="D33" s="39">
        <v>0.72222222222222199</v>
      </c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</row>
    <row r="34" spans="1:15" ht="15.75" thickTop="1" x14ac:dyDescent="0.25">
      <c r="A34" s="5"/>
      <c r="B34" s="6">
        <f t="shared" si="1"/>
        <v>44749</v>
      </c>
      <c r="C34" s="35">
        <v>0.35416666666666669</v>
      </c>
      <c r="D34" s="35">
        <v>0.3888888888888889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</row>
    <row r="35" spans="1:15" x14ac:dyDescent="0.25">
      <c r="A35" s="8"/>
      <c r="B35" s="9">
        <f t="shared" si="1"/>
        <v>44749</v>
      </c>
      <c r="C35" s="36">
        <v>0.39583333333333298</v>
      </c>
      <c r="D35" s="36">
        <v>0.43055555555555602</v>
      </c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</row>
    <row r="36" spans="1:15" x14ac:dyDescent="0.25">
      <c r="A36" s="8"/>
      <c r="B36" s="9">
        <f t="shared" si="1"/>
        <v>44749</v>
      </c>
      <c r="C36" s="36">
        <v>0.4375</v>
      </c>
      <c r="D36" s="36">
        <v>0.47222222222222199</v>
      </c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</row>
    <row r="37" spans="1:15" x14ac:dyDescent="0.25">
      <c r="A37" s="8"/>
      <c r="B37" s="9">
        <f t="shared" si="1"/>
        <v>44749</v>
      </c>
      <c r="C37" s="36">
        <v>0.47916666666666702</v>
      </c>
      <c r="D37" s="36">
        <v>0.51388888888888895</v>
      </c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</row>
    <row r="38" spans="1:15" x14ac:dyDescent="0.25">
      <c r="A38" s="8"/>
      <c r="B38" s="9">
        <f t="shared" si="1"/>
        <v>44749</v>
      </c>
      <c r="C38" s="36">
        <v>0.5625</v>
      </c>
      <c r="D38" s="36">
        <v>0.59722222222222199</v>
      </c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</row>
    <row r="39" spans="1:15" x14ac:dyDescent="0.25">
      <c r="A39" s="8"/>
      <c r="B39" s="9">
        <f t="shared" si="1"/>
        <v>44749</v>
      </c>
      <c r="C39" s="36">
        <v>0.60416666666666696</v>
      </c>
      <c r="D39" s="36">
        <v>0.63888888888888895</v>
      </c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</row>
    <row r="40" spans="1:15" x14ac:dyDescent="0.25">
      <c r="A40" s="8"/>
      <c r="B40" s="9">
        <f t="shared" si="1"/>
        <v>44749</v>
      </c>
      <c r="C40" s="36">
        <v>0.64583333333333304</v>
      </c>
      <c r="D40" s="36">
        <v>0.68055555555555602</v>
      </c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</row>
    <row r="41" spans="1:15" ht="15.75" thickBot="1" x14ac:dyDescent="0.3">
      <c r="A41" s="14"/>
      <c r="B41" s="15">
        <f t="shared" si="1"/>
        <v>44749</v>
      </c>
      <c r="C41" s="39">
        <v>0.6875</v>
      </c>
      <c r="D41" s="39">
        <v>0.72222222222222199</v>
      </c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</row>
    <row r="42" spans="1:15" ht="15.75" thickTop="1" x14ac:dyDescent="0.25">
      <c r="A42" s="5"/>
      <c r="B42" s="6">
        <f t="shared" si="1"/>
        <v>44750</v>
      </c>
      <c r="C42" s="35">
        <v>0.35416666666666669</v>
      </c>
      <c r="D42" s="35">
        <v>0.3888888888888889</v>
      </c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</row>
    <row r="43" spans="1:15" x14ac:dyDescent="0.25">
      <c r="A43" s="8"/>
      <c r="B43" s="9">
        <f t="shared" si="1"/>
        <v>44750</v>
      </c>
      <c r="C43" s="36">
        <v>0.39583333333333298</v>
      </c>
      <c r="D43" s="36">
        <v>0.43055555555555602</v>
      </c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</row>
    <row r="44" spans="1:15" x14ac:dyDescent="0.25">
      <c r="A44" s="8"/>
      <c r="B44" s="9">
        <f t="shared" si="1"/>
        <v>44750</v>
      </c>
      <c r="C44" s="36">
        <v>0.4375</v>
      </c>
      <c r="D44" s="36">
        <v>0.47222222222222199</v>
      </c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</row>
    <row r="45" spans="1:15" x14ac:dyDescent="0.25">
      <c r="A45" s="8"/>
      <c r="B45" s="9">
        <f t="shared" si="1"/>
        <v>44750</v>
      </c>
      <c r="C45" s="36">
        <v>0.47916666666666702</v>
      </c>
      <c r="D45" s="36">
        <v>0.51388888888888895</v>
      </c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</row>
    <row r="46" spans="1:15" x14ac:dyDescent="0.25">
      <c r="A46" s="8"/>
      <c r="B46" s="9">
        <f t="shared" si="1"/>
        <v>44750</v>
      </c>
      <c r="C46" s="36">
        <v>0.5625</v>
      </c>
      <c r="D46" s="36">
        <v>0.59722222222222199</v>
      </c>
      <c r="E46" s="7" t="s">
        <v>12</v>
      </c>
      <c r="F46" s="8"/>
      <c r="G46" s="8"/>
      <c r="H46" s="8"/>
      <c r="I46" s="8"/>
      <c r="J46" s="8"/>
      <c r="K46" s="8"/>
      <c r="L46" s="8"/>
      <c r="M46" s="8"/>
      <c r="N46" s="8"/>
      <c r="O46" s="8"/>
    </row>
    <row r="47" spans="1:15" x14ac:dyDescent="0.25">
      <c r="A47" s="8"/>
      <c r="B47" s="9">
        <f t="shared" si="1"/>
        <v>44750</v>
      </c>
      <c r="C47" s="36">
        <v>0.60416666666666696</v>
      </c>
      <c r="D47" s="36">
        <v>0.63888888888888895</v>
      </c>
      <c r="E47" s="7" t="s">
        <v>12</v>
      </c>
      <c r="F47" s="8"/>
      <c r="G47" s="8"/>
      <c r="H47" s="8"/>
      <c r="I47" s="8"/>
      <c r="J47" s="8"/>
      <c r="K47" s="8"/>
      <c r="L47" s="8"/>
      <c r="M47" s="8"/>
      <c r="N47" s="8"/>
      <c r="O47" s="8"/>
    </row>
    <row r="48" spans="1:15" x14ac:dyDescent="0.25">
      <c r="A48" s="8"/>
      <c r="B48" s="9">
        <f t="shared" si="1"/>
        <v>44750</v>
      </c>
      <c r="C48" s="36">
        <v>0.64583333333333304</v>
      </c>
      <c r="D48" s="36">
        <v>0.68055555555555602</v>
      </c>
      <c r="E48" s="7" t="s">
        <v>12</v>
      </c>
      <c r="F48" s="8"/>
      <c r="G48" s="8"/>
      <c r="H48" s="8"/>
      <c r="I48" s="8"/>
      <c r="J48" s="8"/>
      <c r="K48" s="8"/>
      <c r="L48" s="8"/>
      <c r="M48" s="8"/>
      <c r="N48" s="8"/>
      <c r="O48" s="8"/>
    </row>
    <row r="49" spans="1:15" ht="15.75" thickBot="1" x14ac:dyDescent="0.3">
      <c r="A49" s="10"/>
      <c r="B49" s="11">
        <f t="shared" si="1"/>
        <v>44750</v>
      </c>
      <c r="C49" s="37">
        <v>0.6875</v>
      </c>
      <c r="D49" s="37">
        <v>0.72222222222222199</v>
      </c>
      <c r="E49" s="7" t="s">
        <v>12</v>
      </c>
      <c r="F49" s="10"/>
      <c r="G49" s="10"/>
      <c r="H49" s="10"/>
      <c r="I49" s="10"/>
      <c r="J49" s="10"/>
      <c r="K49" s="10"/>
      <c r="L49" s="10"/>
      <c r="M49" s="10"/>
      <c r="N49" s="10"/>
      <c r="O49" s="10"/>
    </row>
    <row r="50" spans="1:15" ht="15.75" thickTop="1" x14ac:dyDescent="0.25">
      <c r="A50" s="12"/>
      <c r="B50" s="13">
        <f t="shared" ref="B50:B57" si="2">B42+3</f>
        <v>44753</v>
      </c>
      <c r="C50" s="38">
        <v>0.35416666666666669</v>
      </c>
      <c r="D50" s="38">
        <v>0.3888888888888889</v>
      </c>
      <c r="E50" s="7" t="s">
        <v>13</v>
      </c>
      <c r="F50" s="12"/>
      <c r="G50" s="12"/>
      <c r="H50" s="12"/>
      <c r="I50" s="12"/>
      <c r="J50" s="12"/>
      <c r="K50" s="12"/>
      <c r="L50" s="12"/>
      <c r="M50" s="12"/>
      <c r="N50" s="12"/>
      <c r="O50" s="12"/>
    </row>
    <row r="51" spans="1:15" x14ac:dyDescent="0.25">
      <c r="A51" s="8"/>
      <c r="B51" s="9">
        <f t="shared" si="2"/>
        <v>44753</v>
      </c>
      <c r="C51" s="36">
        <v>0.39583333333333298</v>
      </c>
      <c r="D51" s="36">
        <v>0.43055555555555602</v>
      </c>
      <c r="E51" s="7" t="s">
        <v>13</v>
      </c>
      <c r="F51" s="8"/>
      <c r="G51" s="8"/>
      <c r="H51" s="8"/>
      <c r="I51" s="8"/>
      <c r="J51" s="8"/>
      <c r="K51" s="8"/>
      <c r="L51" s="8"/>
      <c r="M51" s="8"/>
      <c r="N51" s="8"/>
      <c r="O51" s="8"/>
    </row>
    <row r="52" spans="1:15" x14ac:dyDescent="0.25">
      <c r="A52" s="8"/>
      <c r="B52" s="9">
        <f t="shared" si="2"/>
        <v>44753</v>
      </c>
      <c r="C52" s="36">
        <v>0.4375</v>
      </c>
      <c r="D52" s="36">
        <v>0.47222222222222199</v>
      </c>
      <c r="E52" s="7" t="s">
        <v>13</v>
      </c>
      <c r="F52" s="8"/>
      <c r="G52" s="8"/>
      <c r="H52" s="8"/>
      <c r="I52" s="8"/>
      <c r="J52" s="8"/>
      <c r="K52" s="8"/>
      <c r="L52" s="8"/>
      <c r="M52" s="8"/>
      <c r="N52" s="8"/>
      <c r="O52" s="8"/>
    </row>
    <row r="53" spans="1:15" x14ac:dyDescent="0.25">
      <c r="A53" s="8"/>
      <c r="B53" s="9">
        <f t="shared" si="2"/>
        <v>44753</v>
      </c>
      <c r="C53" s="36">
        <v>0.47916666666666702</v>
      </c>
      <c r="D53" s="36">
        <v>0.51388888888888895</v>
      </c>
      <c r="E53" s="7" t="s">
        <v>13</v>
      </c>
      <c r="F53" s="8"/>
      <c r="G53" s="8"/>
      <c r="H53" s="8"/>
      <c r="I53" s="8"/>
      <c r="J53" s="8"/>
      <c r="K53" s="8"/>
      <c r="L53" s="8"/>
      <c r="M53" s="8"/>
      <c r="N53" s="8"/>
      <c r="O53" s="8"/>
    </row>
    <row r="54" spans="1:15" x14ac:dyDescent="0.25">
      <c r="A54" s="8"/>
      <c r="B54" s="9">
        <f t="shared" si="2"/>
        <v>44753</v>
      </c>
      <c r="C54" s="36">
        <v>0.5625</v>
      </c>
      <c r="D54" s="36">
        <v>0.59722222222222199</v>
      </c>
      <c r="E54" s="7" t="s">
        <v>13</v>
      </c>
      <c r="F54" s="8"/>
      <c r="G54" s="8"/>
      <c r="H54" s="8"/>
      <c r="I54" s="8"/>
      <c r="J54" s="8"/>
      <c r="K54" s="8"/>
      <c r="L54" s="8"/>
      <c r="M54" s="8"/>
      <c r="N54" s="8"/>
      <c r="O54" s="8"/>
    </row>
    <row r="55" spans="1:15" x14ac:dyDescent="0.25">
      <c r="A55" s="8"/>
      <c r="B55" s="9">
        <f t="shared" si="2"/>
        <v>44753</v>
      </c>
      <c r="C55" s="36">
        <v>0.60416666666666696</v>
      </c>
      <c r="D55" s="36">
        <v>0.63888888888888895</v>
      </c>
      <c r="E55" s="7" t="s">
        <v>13</v>
      </c>
      <c r="F55" s="8"/>
      <c r="G55" s="8"/>
      <c r="H55" s="8"/>
      <c r="I55" s="8"/>
      <c r="J55" s="8"/>
      <c r="K55" s="8"/>
      <c r="L55" s="8"/>
      <c r="M55" s="8"/>
      <c r="N55" s="8"/>
      <c r="O55" s="8"/>
    </row>
    <row r="56" spans="1:15" x14ac:dyDescent="0.25">
      <c r="A56" s="8"/>
      <c r="B56" s="9">
        <f t="shared" si="2"/>
        <v>44753</v>
      </c>
      <c r="C56" s="36">
        <v>0.64583333333333304</v>
      </c>
      <c r="D56" s="36">
        <v>0.68055555555555602</v>
      </c>
      <c r="E56" s="7" t="s">
        <v>13</v>
      </c>
      <c r="F56" s="8"/>
      <c r="G56" s="8"/>
      <c r="H56" s="8"/>
      <c r="I56" s="8"/>
      <c r="J56" s="8"/>
      <c r="K56" s="8"/>
      <c r="L56" s="8"/>
      <c r="M56" s="8"/>
      <c r="N56" s="8"/>
      <c r="O56" s="8"/>
    </row>
    <row r="57" spans="1:15" ht="15.75" thickBot="1" x14ac:dyDescent="0.3">
      <c r="A57" s="14"/>
      <c r="B57" s="15">
        <f t="shared" si="2"/>
        <v>44753</v>
      </c>
      <c r="C57" s="39">
        <v>0.6875</v>
      </c>
      <c r="D57" s="39">
        <v>0.72222222222222199</v>
      </c>
      <c r="E57" s="7" t="s">
        <v>13</v>
      </c>
      <c r="F57" s="14"/>
      <c r="G57" s="14"/>
      <c r="H57" s="14"/>
      <c r="I57" s="14"/>
      <c r="J57" s="14"/>
      <c r="K57" s="14"/>
      <c r="L57" s="14"/>
      <c r="M57" s="14"/>
      <c r="N57" s="14"/>
      <c r="O57" s="14"/>
    </row>
    <row r="58" spans="1:15" ht="15.75" thickTop="1" x14ac:dyDescent="0.25">
      <c r="A58" s="5"/>
      <c r="B58" s="6">
        <f t="shared" ref="B58:B89" si="3">B50+1</f>
        <v>44754</v>
      </c>
      <c r="C58" s="35">
        <v>0.35416666666666669</v>
      </c>
      <c r="D58" s="35">
        <v>0.3888888888888889</v>
      </c>
      <c r="E58" s="7" t="s">
        <v>13</v>
      </c>
      <c r="F58" s="5"/>
      <c r="G58" s="5"/>
      <c r="H58" s="5"/>
      <c r="I58" s="5"/>
      <c r="J58" s="5"/>
      <c r="K58" s="5"/>
      <c r="L58" s="5"/>
      <c r="M58" s="5"/>
      <c r="N58" s="5"/>
      <c r="O58" s="5"/>
    </row>
    <row r="59" spans="1:15" x14ac:dyDescent="0.25">
      <c r="A59" s="8"/>
      <c r="B59" s="9">
        <f t="shared" si="3"/>
        <v>44754</v>
      </c>
      <c r="C59" s="36">
        <v>0.39583333333333298</v>
      </c>
      <c r="D59" s="36">
        <v>0.43055555555555602</v>
      </c>
      <c r="E59" s="7" t="s">
        <v>13</v>
      </c>
      <c r="F59" s="8"/>
      <c r="G59" s="8"/>
      <c r="H59" s="8"/>
      <c r="I59" s="8"/>
      <c r="J59" s="8"/>
      <c r="K59" s="8"/>
      <c r="L59" s="8"/>
      <c r="M59" s="8"/>
      <c r="N59" s="8"/>
      <c r="O59" s="8"/>
    </row>
    <row r="60" spans="1:15" x14ac:dyDescent="0.25">
      <c r="A60" s="8"/>
      <c r="B60" s="9">
        <f t="shared" si="3"/>
        <v>44754</v>
      </c>
      <c r="C60" s="36">
        <v>0.4375</v>
      </c>
      <c r="D60" s="36">
        <v>0.47222222222222199</v>
      </c>
      <c r="E60" s="7" t="s">
        <v>13</v>
      </c>
      <c r="F60" s="8"/>
      <c r="G60" s="8"/>
      <c r="H60" s="8"/>
      <c r="I60" s="8"/>
      <c r="J60" s="8"/>
      <c r="K60" s="8"/>
      <c r="L60" s="8"/>
      <c r="M60" s="8"/>
      <c r="N60" s="8"/>
      <c r="O60" s="8"/>
    </row>
    <row r="61" spans="1:15" x14ac:dyDescent="0.25">
      <c r="A61" s="8"/>
      <c r="B61" s="9">
        <f t="shared" si="3"/>
        <v>44754</v>
      </c>
      <c r="C61" s="36">
        <v>0.47916666666666702</v>
      </c>
      <c r="D61" s="36">
        <v>0.51388888888888895</v>
      </c>
      <c r="E61" s="7" t="s">
        <v>13</v>
      </c>
      <c r="F61" s="8"/>
      <c r="G61" s="8"/>
      <c r="H61" s="8"/>
      <c r="I61" s="8"/>
      <c r="J61" s="8"/>
      <c r="K61" s="8"/>
      <c r="L61" s="8"/>
      <c r="M61" s="8"/>
      <c r="N61" s="8"/>
      <c r="O61" s="8"/>
    </row>
    <row r="62" spans="1:15" x14ac:dyDescent="0.25">
      <c r="A62" s="8"/>
      <c r="B62" s="9">
        <f t="shared" si="3"/>
        <v>44754</v>
      </c>
      <c r="C62" s="36">
        <v>0.5625</v>
      </c>
      <c r="D62" s="36">
        <v>0.59722222222222199</v>
      </c>
      <c r="E62" s="7" t="s">
        <v>13</v>
      </c>
      <c r="F62" s="8"/>
      <c r="G62" s="8"/>
      <c r="H62" s="8"/>
      <c r="I62" s="8"/>
      <c r="J62" s="8"/>
      <c r="K62" s="8"/>
      <c r="L62" s="8"/>
      <c r="M62" s="8"/>
      <c r="N62" s="8"/>
      <c r="O62" s="8"/>
    </row>
    <row r="63" spans="1:15" x14ac:dyDescent="0.25">
      <c r="A63" s="8"/>
      <c r="B63" s="9">
        <f t="shared" si="3"/>
        <v>44754</v>
      </c>
      <c r="C63" s="36">
        <v>0.60416666666666696</v>
      </c>
      <c r="D63" s="36">
        <v>0.63888888888888895</v>
      </c>
      <c r="E63" s="7" t="s">
        <v>13</v>
      </c>
      <c r="F63" s="8"/>
      <c r="G63" s="8"/>
      <c r="H63" s="8"/>
      <c r="I63" s="8"/>
      <c r="J63" s="8"/>
      <c r="K63" s="8"/>
      <c r="L63" s="8"/>
      <c r="M63" s="8"/>
      <c r="N63" s="8"/>
      <c r="O63" s="8"/>
    </row>
    <row r="64" spans="1:15" x14ac:dyDescent="0.25">
      <c r="A64" s="8"/>
      <c r="B64" s="9">
        <f t="shared" si="3"/>
        <v>44754</v>
      </c>
      <c r="C64" s="36">
        <v>0.64583333333333304</v>
      </c>
      <c r="D64" s="36">
        <v>0.68055555555555602</v>
      </c>
      <c r="E64" s="7" t="s">
        <v>13</v>
      </c>
      <c r="F64" s="8"/>
      <c r="G64" s="8"/>
      <c r="H64" s="8"/>
      <c r="I64" s="8"/>
      <c r="J64" s="8"/>
      <c r="K64" s="8"/>
      <c r="L64" s="8"/>
      <c r="M64" s="8"/>
      <c r="N64" s="8"/>
      <c r="O64" s="8"/>
    </row>
    <row r="65" spans="1:15" ht="15.75" thickBot="1" x14ac:dyDescent="0.3">
      <c r="A65" s="14"/>
      <c r="B65" s="15">
        <f t="shared" si="3"/>
        <v>44754</v>
      </c>
      <c r="C65" s="39">
        <v>0.6875</v>
      </c>
      <c r="D65" s="39">
        <v>0.72222222222222199</v>
      </c>
      <c r="E65" s="7" t="s">
        <v>13</v>
      </c>
      <c r="F65" s="14"/>
      <c r="G65" s="14"/>
      <c r="H65" s="14"/>
      <c r="I65" s="14"/>
      <c r="J65" s="14"/>
      <c r="K65" s="14"/>
      <c r="L65" s="14"/>
      <c r="M65" s="14"/>
      <c r="N65" s="14"/>
      <c r="O65" s="14"/>
    </row>
    <row r="66" spans="1:15" ht="15.75" thickTop="1" x14ac:dyDescent="0.25">
      <c r="A66" s="5"/>
      <c r="B66" s="6">
        <f t="shared" si="3"/>
        <v>44755</v>
      </c>
      <c r="C66" s="35">
        <v>0.35416666666666669</v>
      </c>
      <c r="D66" s="35">
        <v>0.3888888888888889</v>
      </c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</row>
    <row r="67" spans="1:15" x14ac:dyDescent="0.25">
      <c r="A67" s="8"/>
      <c r="B67" s="9">
        <f t="shared" si="3"/>
        <v>44755</v>
      </c>
      <c r="C67" s="36">
        <v>0.39583333333333298</v>
      </c>
      <c r="D67" s="36">
        <v>0.43055555555555602</v>
      </c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</row>
    <row r="68" spans="1:15" x14ac:dyDescent="0.25">
      <c r="A68" s="8"/>
      <c r="B68" s="9">
        <f t="shared" si="3"/>
        <v>44755</v>
      </c>
      <c r="C68" s="36">
        <v>0.4375</v>
      </c>
      <c r="D68" s="36">
        <v>0.47222222222222199</v>
      </c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</row>
    <row r="69" spans="1:15" x14ac:dyDescent="0.25">
      <c r="A69" s="8"/>
      <c r="B69" s="9">
        <f t="shared" si="3"/>
        <v>44755</v>
      </c>
      <c r="C69" s="36">
        <v>0.47916666666666702</v>
      </c>
      <c r="D69" s="36">
        <v>0.51388888888888895</v>
      </c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</row>
    <row r="70" spans="1:15" x14ac:dyDescent="0.25">
      <c r="A70" s="8"/>
      <c r="B70" s="9">
        <f t="shared" si="3"/>
        <v>44755</v>
      </c>
      <c r="C70" s="36">
        <v>0.5625</v>
      </c>
      <c r="D70" s="36">
        <v>0.59722222222222199</v>
      </c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</row>
    <row r="71" spans="1:15" x14ac:dyDescent="0.25">
      <c r="A71" s="8"/>
      <c r="B71" s="9">
        <f t="shared" si="3"/>
        <v>44755</v>
      </c>
      <c r="C71" s="36">
        <v>0.60416666666666696</v>
      </c>
      <c r="D71" s="36">
        <v>0.63888888888888895</v>
      </c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</row>
    <row r="72" spans="1:15" x14ac:dyDescent="0.25">
      <c r="A72" s="8"/>
      <c r="B72" s="9">
        <f t="shared" si="3"/>
        <v>44755</v>
      </c>
      <c r="C72" s="36">
        <v>0.64583333333333304</v>
      </c>
      <c r="D72" s="36">
        <v>0.68055555555555602</v>
      </c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</row>
    <row r="73" spans="1:15" ht="15.75" thickBot="1" x14ac:dyDescent="0.3">
      <c r="A73" s="14"/>
      <c r="B73" s="15">
        <f t="shared" si="3"/>
        <v>44755</v>
      </c>
      <c r="C73" s="39">
        <v>0.6875</v>
      </c>
      <c r="D73" s="39">
        <v>0.72222222222222199</v>
      </c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</row>
    <row r="74" spans="1:15" ht="15.75" thickTop="1" x14ac:dyDescent="0.25">
      <c r="A74" s="5"/>
      <c r="B74" s="6">
        <f t="shared" si="3"/>
        <v>44756</v>
      </c>
      <c r="C74" s="35">
        <v>0.35416666666666669</v>
      </c>
      <c r="D74" s="35">
        <v>0.3888888888888889</v>
      </c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</row>
    <row r="75" spans="1:15" x14ac:dyDescent="0.25">
      <c r="A75" s="8"/>
      <c r="B75" s="9">
        <f t="shared" si="3"/>
        <v>44756</v>
      </c>
      <c r="C75" s="36">
        <v>0.39583333333333298</v>
      </c>
      <c r="D75" s="36">
        <v>0.43055555555555602</v>
      </c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</row>
    <row r="76" spans="1:15" x14ac:dyDescent="0.25">
      <c r="A76" s="8"/>
      <c r="B76" s="9">
        <f t="shared" si="3"/>
        <v>44756</v>
      </c>
      <c r="C76" s="36">
        <v>0.4375</v>
      </c>
      <c r="D76" s="36">
        <v>0.47222222222222199</v>
      </c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</row>
    <row r="77" spans="1:15" x14ac:dyDescent="0.25">
      <c r="A77" s="8"/>
      <c r="B77" s="9">
        <f t="shared" si="3"/>
        <v>44756</v>
      </c>
      <c r="C77" s="36">
        <v>0.47916666666666702</v>
      </c>
      <c r="D77" s="36">
        <v>0.51388888888888895</v>
      </c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</row>
    <row r="78" spans="1:15" x14ac:dyDescent="0.25">
      <c r="A78" s="8"/>
      <c r="B78" s="9">
        <f t="shared" si="3"/>
        <v>44756</v>
      </c>
      <c r="C78" s="36">
        <v>0.5625</v>
      </c>
      <c r="D78" s="36">
        <v>0.59722222222222199</v>
      </c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</row>
    <row r="79" spans="1:15" x14ac:dyDescent="0.25">
      <c r="A79" s="8"/>
      <c r="B79" s="9">
        <f t="shared" si="3"/>
        <v>44756</v>
      </c>
      <c r="C79" s="36">
        <v>0.60416666666666696</v>
      </c>
      <c r="D79" s="36">
        <v>0.63888888888888895</v>
      </c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</row>
    <row r="80" spans="1:15" x14ac:dyDescent="0.25">
      <c r="A80" s="8"/>
      <c r="B80" s="9">
        <f t="shared" si="3"/>
        <v>44756</v>
      </c>
      <c r="C80" s="36">
        <v>0.64583333333333304</v>
      </c>
      <c r="D80" s="36">
        <v>0.68055555555555602</v>
      </c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</row>
    <row r="81" spans="1:15" ht="15.75" thickBot="1" x14ac:dyDescent="0.3">
      <c r="A81" s="14"/>
      <c r="B81" s="15">
        <f t="shared" si="3"/>
        <v>44756</v>
      </c>
      <c r="C81" s="39">
        <v>0.6875</v>
      </c>
      <c r="D81" s="39">
        <v>0.72222222222222199</v>
      </c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</row>
    <row r="82" spans="1:15" ht="15.75" thickTop="1" x14ac:dyDescent="0.25">
      <c r="A82" s="5"/>
      <c r="B82" s="6">
        <f t="shared" si="3"/>
        <v>44757</v>
      </c>
      <c r="C82" s="35">
        <v>0.35416666666666669</v>
      </c>
      <c r="D82" s="35">
        <v>0.3888888888888889</v>
      </c>
      <c r="E82" s="7" t="s">
        <v>7</v>
      </c>
      <c r="F82" s="5"/>
      <c r="G82" s="5"/>
      <c r="H82" s="5"/>
      <c r="I82" s="5"/>
      <c r="J82" s="5"/>
      <c r="K82" s="5"/>
      <c r="L82" s="5"/>
      <c r="M82" s="5"/>
      <c r="N82" s="5"/>
      <c r="O82" s="5"/>
    </row>
    <row r="83" spans="1:15" x14ac:dyDescent="0.25">
      <c r="A83" s="8"/>
      <c r="B83" s="9">
        <f t="shared" si="3"/>
        <v>44757</v>
      </c>
      <c r="C83" s="36">
        <v>0.39583333333333298</v>
      </c>
      <c r="D83" s="36">
        <v>0.43055555555555602</v>
      </c>
      <c r="E83" s="7" t="s">
        <v>7</v>
      </c>
      <c r="F83" s="8"/>
      <c r="G83" s="8"/>
      <c r="H83" s="8"/>
      <c r="I83" s="8"/>
      <c r="J83" s="8"/>
      <c r="K83" s="8"/>
      <c r="L83" s="8"/>
      <c r="M83" s="8"/>
      <c r="N83" s="8"/>
      <c r="O83" s="8"/>
    </row>
    <row r="84" spans="1:15" x14ac:dyDescent="0.25">
      <c r="A84" s="8"/>
      <c r="B84" s="9">
        <f t="shared" si="3"/>
        <v>44757</v>
      </c>
      <c r="C84" s="36">
        <v>0.4375</v>
      </c>
      <c r="D84" s="36">
        <v>0.47222222222222199</v>
      </c>
      <c r="E84" s="7" t="s">
        <v>7</v>
      </c>
      <c r="F84" s="8"/>
      <c r="G84" s="8"/>
      <c r="H84" s="8"/>
      <c r="I84" s="8"/>
      <c r="J84" s="8"/>
      <c r="K84" s="8"/>
      <c r="L84" s="8"/>
      <c r="M84" s="8"/>
      <c r="N84" s="8"/>
      <c r="O84" s="8"/>
    </row>
    <row r="85" spans="1:15" x14ac:dyDescent="0.25">
      <c r="A85" s="8"/>
      <c r="B85" s="9">
        <f t="shared" si="3"/>
        <v>44757</v>
      </c>
      <c r="C85" s="36">
        <v>0.47916666666666702</v>
      </c>
      <c r="D85" s="36">
        <v>0.51388888888888895</v>
      </c>
      <c r="E85" s="7" t="s">
        <v>7</v>
      </c>
      <c r="F85" s="8"/>
      <c r="G85" s="8"/>
      <c r="H85" s="8"/>
      <c r="I85" s="8"/>
      <c r="J85" s="8"/>
      <c r="K85" s="8"/>
      <c r="L85" s="8"/>
      <c r="M85" s="8"/>
      <c r="N85" s="8"/>
      <c r="O85" s="8"/>
    </row>
    <row r="86" spans="1:15" x14ac:dyDescent="0.25">
      <c r="A86" s="8"/>
      <c r="B86" s="9">
        <f t="shared" si="3"/>
        <v>44757</v>
      </c>
      <c r="C86" s="36">
        <v>0.5625</v>
      </c>
      <c r="D86" s="36">
        <v>0.59722222222222199</v>
      </c>
      <c r="E86" s="7" t="s">
        <v>7</v>
      </c>
      <c r="F86" s="8"/>
      <c r="G86" s="8"/>
      <c r="H86" s="8"/>
      <c r="I86" s="8"/>
      <c r="J86" s="8"/>
      <c r="K86" s="8"/>
      <c r="L86" s="8"/>
      <c r="M86" s="8"/>
      <c r="N86" s="8"/>
      <c r="O86" s="8"/>
    </row>
    <row r="87" spans="1:15" x14ac:dyDescent="0.25">
      <c r="A87" s="8"/>
      <c r="B87" s="9">
        <f t="shared" si="3"/>
        <v>44757</v>
      </c>
      <c r="C87" s="36">
        <v>0.60416666666666696</v>
      </c>
      <c r="D87" s="36">
        <v>0.63888888888888895</v>
      </c>
      <c r="E87" s="7" t="s">
        <v>7</v>
      </c>
      <c r="F87" s="8"/>
      <c r="G87" s="8"/>
      <c r="H87" s="8"/>
      <c r="I87" s="8"/>
      <c r="J87" s="8"/>
      <c r="K87" s="8"/>
      <c r="L87" s="8"/>
      <c r="M87" s="8"/>
      <c r="N87" s="8"/>
      <c r="O87" s="8"/>
    </row>
    <row r="88" spans="1:15" x14ac:dyDescent="0.25">
      <c r="A88" s="8"/>
      <c r="B88" s="9">
        <f t="shared" si="3"/>
        <v>44757</v>
      </c>
      <c r="C88" s="36">
        <v>0.64583333333333304</v>
      </c>
      <c r="D88" s="36">
        <v>0.68055555555555602</v>
      </c>
      <c r="E88" s="7" t="s">
        <v>7</v>
      </c>
      <c r="F88" s="8"/>
      <c r="G88" s="8"/>
      <c r="H88" s="8"/>
      <c r="I88" s="8"/>
      <c r="J88" s="8"/>
      <c r="K88" s="8"/>
      <c r="L88" s="8"/>
      <c r="M88" s="8"/>
      <c r="N88" s="8"/>
      <c r="O88" s="8"/>
    </row>
    <row r="89" spans="1:15" ht="15.75" thickBot="1" x14ac:dyDescent="0.3">
      <c r="A89" s="10"/>
      <c r="B89" s="11">
        <f t="shared" si="3"/>
        <v>44757</v>
      </c>
      <c r="C89" s="37">
        <v>0.6875</v>
      </c>
      <c r="D89" s="37">
        <v>0.72222222222222199</v>
      </c>
      <c r="E89" s="7" t="s">
        <v>7</v>
      </c>
      <c r="F89" s="10"/>
      <c r="G89" s="10"/>
      <c r="H89" s="10"/>
      <c r="I89" s="10"/>
      <c r="J89" s="10"/>
      <c r="K89" s="10"/>
      <c r="L89" s="10"/>
      <c r="M89" s="10"/>
      <c r="N89" s="10"/>
      <c r="O89" s="10"/>
    </row>
    <row r="90" spans="1:15" ht="15.75" thickTop="1" x14ac:dyDescent="0.25">
      <c r="A90" s="12"/>
      <c r="B90" s="13">
        <f t="shared" ref="B90:B97" si="4">B82+3</f>
        <v>44760</v>
      </c>
      <c r="C90" s="38">
        <v>0.35416666666666669</v>
      </c>
      <c r="D90" s="38">
        <v>0.3888888888888889</v>
      </c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</row>
    <row r="91" spans="1:15" x14ac:dyDescent="0.25">
      <c r="A91" s="8"/>
      <c r="B91" s="9">
        <f t="shared" si="4"/>
        <v>44760</v>
      </c>
      <c r="C91" s="36">
        <v>0.39583333333333298</v>
      </c>
      <c r="D91" s="36">
        <v>0.43055555555555602</v>
      </c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</row>
    <row r="92" spans="1:15" x14ac:dyDescent="0.25">
      <c r="A92" s="8"/>
      <c r="B92" s="9">
        <f t="shared" si="4"/>
        <v>44760</v>
      </c>
      <c r="C92" s="36">
        <v>0.4375</v>
      </c>
      <c r="D92" s="36">
        <v>0.47222222222222199</v>
      </c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</row>
    <row r="93" spans="1:15" x14ac:dyDescent="0.25">
      <c r="A93" s="8"/>
      <c r="B93" s="9">
        <f t="shared" si="4"/>
        <v>44760</v>
      </c>
      <c r="C93" s="36">
        <v>0.47916666666666702</v>
      </c>
      <c r="D93" s="36">
        <v>0.51388888888888895</v>
      </c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</row>
    <row r="94" spans="1:15" x14ac:dyDescent="0.25">
      <c r="A94" s="8"/>
      <c r="B94" s="16">
        <f t="shared" si="4"/>
        <v>44760</v>
      </c>
      <c r="C94" s="40">
        <v>0.5625</v>
      </c>
      <c r="D94" s="40">
        <v>0.59722222222222199</v>
      </c>
      <c r="E94" s="17"/>
      <c r="F94" s="8"/>
      <c r="G94" s="8"/>
      <c r="H94" s="8"/>
      <c r="I94" s="8"/>
      <c r="J94" s="8"/>
      <c r="K94" s="8"/>
      <c r="L94" s="8"/>
      <c r="M94" s="8"/>
      <c r="N94" s="8"/>
      <c r="O94" s="8"/>
    </row>
    <row r="95" spans="1:15" x14ac:dyDescent="0.25">
      <c r="A95" s="8"/>
      <c r="B95" s="16">
        <f t="shared" si="4"/>
        <v>44760</v>
      </c>
      <c r="C95" s="40">
        <v>0.60416666666666696</v>
      </c>
      <c r="D95" s="40">
        <v>0.63888888888888895</v>
      </c>
      <c r="E95" s="17"/>
      <c r="F95" s="8"/>
      <c r="G95" s="8"/>
      <c r="H95" s="8"/>
      <c r="I95" s="8"/>
      <c r="J95" s="8"/>
      <c r="K95" s="8"/>
      <c r="L95" s="8"/>
      <c r="M95" s="8"/>
      <c r="N95" s="8"/>
      <c r="O95" s="8"/>
    </row>
    <row r="96" spans="1:15" x14ac:dyDescent="0.25">
      <c r="A96" s="8"/>
      <c r="B96" s="18">
        <f t="shared" si="4"/>
        <v>44760</v>
      </c>
      <c r="C96" s="41">
        <v>0.64583333333333304</v>
      </c>
      <c r="D96" s="41">
        <v>0.68055555555555602</v>
      </c>
      <c r="E96" s="7"/>
      <c r="F96" s="8"/>
      <c r="G96" s="8"/>
      <c r="H96" s="8"/>
      <c r="I96" s="8"/>
      <c r="J96" s="8"/>
      <c r="K96" s="8"/>
      <c r="L96" s="8"/>
      <c r="M96" s="8"/>
      <c r="N96" s="8"/>
      <c r="O96" s="8"/>
    </row>
    <row r="97" spans="1:15" ht="15.75" thickBot="1" x14ac:dyDescent="0.3">
      <c r="A97" s="14"/>
      <c r="B97" s="19">
        <f t="shared" si="4"/>
        <v>44760</v>
      </c>
      <c r="C97" s="42">
        <v>0.6875</v>
      </c>
      <c r="D97" s="42">
        <v>0.72222222222222199</v>
      </c>
      <c r="E97" s="7"/>
      <c r="F97" s="14"/>
      <c r="G97" s="14"/>
      <c r="H97" s="14"/>
      <c r="I97" s="14"/>
      <c r="J97" s="14"/>
      <c r="K97" s="14"/>
      <c r="L97" s="14"/>
      <c r="M97" s="14"/>
      <c r="N97" s="14"/>
      <c r="O97" s="14"/>
    </row>
    <row r="98" spans="1:15" ht="15.75" thickTop="1" x14ac:dyDescent="0.25">
      <c r="A98" s="5"/>
      <c r="B98" s="6">
        <f t="shared" ref="B98:B129" si="5">B90+1</f>
        <v>44761</v>
      </c>
      <c r="C98" s="35">
        <v>0.35416666666666669</v>
      </c>
      <c r="D98" s="35">
        <v>0.3888888888888889</v>
      </c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</row>
    <row r="99" spans="1:15" x14ac:dyDescent="0.25">
      <c r="A99" s="8"/>
      <c r="B99" s="9">
        <f t="shared" si="5"/>
        <v>44761</v>
      </c>
      <c r="C99" s="36">
        <v>0.39583333333333298</v>
      </c>
      <c r="D99" s="36">
        <v>0.43055555555555602</v>
      </c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</row>
    <row r="100" spans="1:15" x14ac:dyDescent="0.25">
      <c r="A100" s="8"/>
      <c r="B100" s="9">
        <f t="shared" si="5"/>
        <v>44761</v>
      </c>
      <c r="C100" s="36">
        <v>0.4375</v>
      </c>
      <c r="D100" s="36">
        <v>0.47222222222222199</v>
      </c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</row>
    <row r="101" spans="1:15" x14ac:dyDescent="0.25">
      <c r="A101" s="8"/>
      <c r="B101" s="9">
        <f t="shared" si="5"/>
        <v>44761</v>
      </c>
      <c r="C101" s="36">
        <v>0.47916666666666702</v>
      </c>
      <c r="D101" s="36">
        <v>0.51388888888888895</v>
      </c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</row>
    <row r="102" spans="1:15" x14ac:dyDescent="0.25">
      <c r="A102" s="8"/>
      <c r="B102" s="9">
        <f t="shared" si="5"/>
        <v>44761</v>
      </c>
      <c r="C102" s="36">
        <v>0.5625</v>
      </c>
      <c r="D102" s="36">
        <v>0.59722222222222199</v>
      </c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</row>
    <row r="103" spans="1:15" x14ac:dyDescent="0.25">
      <c r="A103" s="8"/>
      <c r="B103" s="9">
        <f t="shared" si="5"/>
        <v>44761</v>
      </c>
      <c r="C103" s="36">
        <v>0.60416666666666696</v>
      </c>
      <c r="D103" s="36">
        <v>0.63888888888888895</v>
      </c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</row>
    <row r="104" spans="1:15" x14ac:dyDescent="0.25">
      <c r="A104" s="8"/>
      <c r="B104" s="18">
        <f t="shared" si="5"/>
        <v>44761</v>
      </c>
      <c r="C104" s="41">
        <v>0.64583333333333304</v>
      </c>
      <c r="D104" s="41">
        <v>0.68055555555555602</v>
      </c>
      <c r="E104" s="7"/>
      <c r="F104" s="8"/>
      <c r="G104" s="8"/>
      <c r="H104" s="8"/>
      <c r="I104" s="8"/>
      <c r="J104" s="8"/>
      <c r="K104" s="8"/>
      <c r="L104" s="8"/>
      <c r="M104" s="8"/>
      <c r="N104" s="8"/>
      <c r="O104" s="8"/>
    </row>
    <row r="105" spans="1:15" ht="15.75" thickBot="1" x14ac:dyDescent="0.3">
      <c r="A105" s="14"/>
      <c r="B105" s="19">
        <f t="shared" si="5"/>
        <v>44761</v>
      </c>
      <c r="C105" s="42">
        <v>0.6875</v>
      </c>
      <c r="D105" s="42">
        <v>0.72222222222222199</v>
      </c>
      <c r="E105" s="7"/>
      <c r="F105" s="14"/>
      <c r="G105" s="14"/>
      <c r="H105" s="14"/>
      <c r="I105" s="14"/>
      <c r="J105" s="14"/>
      <c r="K105" s="14"/>
      <c r="L105" s="14"/>
      <c r="M105" s="14"/>
      <c r="N105" s="14"/>
      <c r="O105" s="14"/>
    </row>
    <row r="106" spans="1:15" ht="15.75" thickTop="1" x14ac:dyDescent="0.25">
      <c r="A106" s="5"/>
      <c r="B106" s="6">
        <f t="shared" si="5"/>
        <v>44762</v>
      </c>
      <c r="C106" s="35">
        <v>0.35416666666666669</v>
      </c>
      <c r="D106" s="35">
        <v>0.3888888888888889</v>
      </c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</row>
    <row r="107" spans="1:15" x14ac:dyDescent="0.25">
      <c r="A107" s="8"/>
      <c r="B107" s="9">
        <f t="shared" si="5"/>
        <v>44762</v>
      </c>
      <c r="C107" s="36">
        <v>0.39583333333333298</v>
      </c>
      <c r="D107" s="36">
        <v>0.43055555555555602</v>
      </c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</row>
    <row r="108" spans="1:15" x14ac:dyDescent="0.25">
      <c r="A108" s="8"/>
      <c r="B108" s="9">
        <f t="shared" si="5"/>
        <v>44762</v>
      </c>
      <c r="C108" s="36">
        <v>0.4375</v>
      </c>
      <c r="D108" s="36">
        <v>0.47222222222222199</v>
      </c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</row>
    <row r="109" spans="1:15" x14ac:dyDescent="0.25">
      <c r="A109" s="8"/>
      <c r="B109" s="9">
        <f t="shared" si="5"/>
        <v>44762</v>
      </c>
      <c r="C109" s="36">
        <v>0.47916666666666702</v>
      </c>
      <c r="D109" s="36">
        <v>0.51388888888888895</v>
      </c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</row>
    <row r="110" spans="1:15" x14ac:dyDescent="0.25">
      <c r="A110" s="8"/>
      <c r="B110" s="9">
        <f t="shared" si="5"/>
        <v>44762</v>
      </c>
      <c r="C110" s="36">
        <v>0.5625</v>
      </c>
      <c r="D110" s="36">
        <v>0.59722222222222199</v>
      </c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</row>
    <row r="111" spans="1:15" x14ac:dyDescent="0.25">
      <c r="A111" s="8"/>
      <c r="B111" s="9">
        <f t="shared" si="5"/>
        <v>44762</v>
      </c>
      <c r="C111" s="36">
        <v>0.60416666666666696</v>
      </c>
      <c r="D111" s="36">
        <v>0.63888888888888895</v>
      </c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</row>
    <row r="112" spans="1:15" x14ac:dyDescent="0.25">
      <c r="A112" s="8"/>
      <c r="B112" s="9">
        <f t="shared" si="5"/>
        <v>44762</v>
      </c>
      <c r="C112" s="36">
        <v>0.64583333333333304</v>
      </c>
      <c r="D112" s="36">
        <v>0.68055555555555602</v>
      </c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</row>
    <row r="113" spans="1:15" ht="15.75" thickBot="1" x14ac:dyDescent="0.3">
      <c r="A113" s="14"/>
      <c r="B113" s="15">
        <f t="shared" si="5"/>
        <v>44762</v>
      </c>
      <c r="C113" s="39">
        <v>0.6875</v>
      </c>
      <c r="D113" s="39">
        <v>0.72222222222222199</v>
      </c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</row>
    <row r="114" spans="1:15" ht="15.75" thickTop="1" x14ac:dyDescent="0.25">
      <c r="A114" s="5"/>
      <c r="B114" s="6">
        <f t="shared" si="5"/>
        <v>44763</v>
      </c>
      <c r="C114" s="35">
        <v>0.35416666666666669</v>
      </c>
      <c r="D114" s="35">
        <v>0.3888888888888889</v>
      </c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</row>
    <row r="115" spans="1:15" x14ac:dyDescent="0.25">
      <c r="A115" s="8"/>
      <c r="B115" s="9">
        <f t="shared" si="5"/>
        <v>44763</v>
      </c>
      <c r="C115" s="36">
        <v>0.39583333333333298</v>
      </c>
      <c r="D115" s="36">
        <v>0.43055555555555602</v>
      </c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</row>
    <row r="116" spans="1:15" x14ac:dyDescent="0.25">
      <c r="A116" s="8"/>
      <c r="B116" s="9">
        <f t="shared" si="5"/>
        <v>44763</v>
      </c>
      <c r="C116" s="36">
        <v>0.4375</v>
      </c>
      <c r="D116" s="36">
        <v>0.47222222222222199</v>
      </c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</row>
    <row r="117" spans="1:15" x14ac:dyDescent="0.25">
      <c r="A117" s="8"/>
      <c r="B117" s="9">
        <f t="shared" si="5"/>
        <v>44763</v>
      </c>
      <c r="C117" s="36">
        <v>0.47916666666666702</v>
      </c>
      <c r="D117" s="36">
        <v>0.51388888888888895</v>
      </c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</row>
    <row r="118" spans="1:15" x14ac:dyDescent="0.25">
      <c r="A118" s="8"/>
      <c r="B118" s="9">
        <f t="shared" si="5"/>
        <v>44763</v>
      </c>
      <c r="C118" s="36">
        <v>0.5625</v>
      </c>
      <c r="D118" s="36">
        <v>0.59722222222222199</v>
      </c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</row>
    <row r="119" spans="1:15" x14ac:dyDescent="0.25">
      <c r="A119" s="8"/>
      <c r="B119" s="9">
        <f t="shared" si="5"/>
        <v>44763</v>
      </c>
      <c r="C119" s="36">
        <v>0.60416666666666696</v>
      </c>
      <c r="D119" s="36">
        <v>0.63888888888888895</v>
      </c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</row>
    <row r="120" spans="1:15" x14ac:dyDescent="0.25">
      <c r="A120" s="8"/>
      <c r="B120" s="9">
        <f t="shared" si="5"/>
        <v>44763</v>
      </c>
      <c r="C120" s="36">
        <v>0.64583333333333304</v>
      </c>
      <c r="D120" s="36">
        <v>0.68055555555555602</v>
      </c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</row>
    <row r="121" spans="1:15" ht="15.75" thickBot="1" x14ac:dyDescent="0.3">
      <c r="A121" s="14"/>
      <c r="B121" s="15">
        <f t="shared" si="5"/>
        <v>44763</v>
      </c>
      <c r="C121" s="39">
        <v>0.6875</v>
      </c>
      <c r="D121" s="39">
        <v>0.72222222222222199</v>
      </c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</row>
    <row r="122" spans="1:15" ht="15.75" thickTop="1" x14ac:dyDescent="0.25">
      <c r="A122" s="5"/>
      <c r="B122" s="6">
        <f t="shared" si="5"/>
        <v>44764</v>
      </c>
      <c r="C122" s="35">
        <v>0.35416666666666669</v>
      </c>
      <c r="D122" s="35">
        <v>0.3888888888888889</v>
      </c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</row>
    <row r="123" spans="1:15" x14ac:dyDescent="0.25">
      <c r="A123" s="8"/>
      <c r="B123" s="9">
        <f t="shared" si="5"/>
        <v>44764</v>
      </c>
      <c r="C123" s="36">
        <v>0.39583333333333298</v>
      </c>
      <c r="D123" s="36">
        <v>0.43055555555555602</v>
      </c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</row>
    <row r="124" spans="1:15" x14ac:dyDescent="0.25">
      <c r="A124" s="8"/>
      <c r="B124" s="9">
        <f t="shared" si="5"/>
        <v>44764</v>
      </c>
      <c r="C124" s="36">
        <v>0.4375</v>
      </c>
      <c r="D124" s="36">
        <v>0.47222222222222199</v>
      </c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</row>
    <row r="125" spans="1:15" x14ac:dyDescent="0.25">
      <c r="A125" s="8"/>
      <c r="B125" s="9">
        <f t="shared" si="5"/>
        <v>44764</v>
      </c>
      <c r="C125" s="36">
        <v>0.47916666666666702</v>
      </c>
      <c r="D125" s="36">
        <v>0.51388888888888895</v>
      </c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</row>
    <row r="126" spans="1:15" x14ac:dyDescent="0.25">
      <c r="A126" s="8"/>
      <c r="B126" s="9">
        <f t="shared" si="5"/>
        <v>44764</v>
      </c>
      <c r="C126" s="36">
        <v>0.5625</v>
      </c>
      <c r="D126" s="36">
        <v>0.59722222222222199</v>
      </c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</row>
    <row r="127" spans="1:15" x14ac:dyDescent="0.25">
      <c r="A127" s="8"/>
      <c r="B127" s="9">
        <f t="shared" si="5"/>
        <v>44764</v>
      </c>
      <c r="C127" s="36">
        <v>0.60416666666666696</v>
      </c>
      <c r="D127" s="36">
        <v>0.63888888888888895</v>
      </c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</row>
    <row r="128" spans="1:15" x14ac:dyDescent="0.25">
      <c r="A128" s="8"/>
      <c r="B128" s="9">
        <f t="shared" si="5"/>
        <v>44764</v>
      </c>
      <c r="C128" s="36">
        <v>0.64583333333333304</v>
      </c>
      <c r="D128" s="36">
        <v>0.68055555555555602</v>
      </c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</row>
    <row r="129" spans="1:15" ht="15.75" thickBot="1" x14ac:dyDescent="0.3">
      <c r="A129" s="10"/>
      <c r="B129" s="11">
        <f t="shared" si="5"/>
        <v>44764</v>
      </c>
      <c r="C129" s="37">
        <v>0.6875</v>
      </c>
      <c r="D129" s="37">
        <v>0.72222222222222199</v>
      </c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</row>
    <row r="130" spans="1:15" ht="15.75" thickTop="1" x14ac:dyDescent="0.25">
      <c r="A130" s="12"/>
      <c r="B130" s="13">
        <f t="shared" ref="B130:B137" si="6">B122+3</f>
        <v>44767</v>
      </c>
      <c r="C130" s="38">
        <v>0.35416666666666669</v>
      </c>
      <c r="D130" s="38">
        <v>0.3888888888888889</v>
      </c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</row>
    <row r="131" spans="1:15" x14ac:dyDescent="0.25">
      <c r="A131" s="8"/>
      <c r="B131" s="9">
        <f t="shared" si="6"/>
        <v>44767</v>
      </c>
      <c r="C131" s="36">
        <v>0.39583333333333298</v>
      </c>
      <c r="D131" s="36">
        <v>0.43055555555555602</v>
      </c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</row>
    <row r="132" spans="1:15" x14ac:dyDescent="0.25">
      <c r="A132" s="8"/>
      <c r="B132" s="9">
        <f t="shared" si="6"/>
        <v>44767</v>
      </c>
      <c r="C132" s="36">
        <v>0.4375</v>
      </c>
      <c r="D132" s="36">
        <v>0.47222222222222199</v>
      </c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</row>
    <row r="133" spans="1:15" x14ac:dyDescent="0.25">
      <c r="A133" s="8"/>
      <c r="B133" s="9">
        <f t="shared" si="6"/>
        <v>44767</v>
      </c>
      <c r="C133" s="36">
        <v>0.47916666666666702</v>
      </c>
      <c r="D133" s="36">
        <v>0.51388888888888895</v>
      </c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</row>
    <row r="134" spans="1:15" x14ac:dyDescent="0.25">
      <c r="A134" s="8"/>
      <c r="B134" s="9">
        <f t="shared" si="6"/>
        <v>44767</v>
      </c>
      <c r="C134" s="36">
        <v>0.5625</v>
      </c>
      <c r="D134" s="36">
        <v>0.59722222222222199</v>
      </c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</row>
    <row r="135" spans="1:15" x14ac:dyDescent="0.25">
      <c r="A135" s="8"/>
      <c r="B135" s="9">
        <f t="shared" si="6"/>
        <v>44767</v>
      </c>
      <c r="C135" s="36">
        <v>0.60416666666666696</v>
      </c>
      <c r="D135" s="36">
        <v>0.63888888888888895</v>
      </c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</row>
    <row r="136" spans="1:15" x14ac:dyDescent="0.25">
      <c r="A136" s="8"/>
      <c r="B136" s="9">
        <f t="shared" si="6"/>
        <v>44767</v>
      </c>
      <c r="C136" s="36">
        <v>0.64583333333333304</v>
      </c>
      <c r="D136" s="36">
        <v>0.68055555555555602</v>
      </c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</row>
    <row r="137" spans="1:15" ht="15.75" thickBot="1" x14ac:dyDescent="0.3">
      <c r="A137" s="14"/>
      <c r="B137" s="15">
        <f t="shared" si="6"/>
        <v>44767</v>
      </c>
      <c r="C137" s="39">
        <v>0.6875</v>
      </c>
      <c r="D137" s="39">
        <v>0.72222222222222199</v>
      </c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</row>
    <row r="138" spans="1:15" ht="15.75" thickTop="1" x14ac:dyDescent="0.25">
      <c r="A138" s="5"/>
      <c r="B138" s="6">
        <f t="shared" ref="B138:B169" si="7">B130+1</f>
        <v>44768</v>
      </c>
      <c r="C138" s="35">
        <v>0.35416666666666669</v>
      </c>
      <c r="D138" s="35">
        <v>0.3888888888888889</v>
      </c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</row>
    <row r="139" spans="1:15" x14ac:dyDescent="0.25">
      <c r="A139" s="8"/>
      <c r="B139" s="9">
        <f t="shared" si="7"/>
        <v>44768</v>
      </c>
      <c r="C139" s="36">
        <v>0.39583333333333298</v>
      </c>
      <c r="D139" s="36">
        <v>0.43055555555555602</v>
      </c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</row>
    <row r="140" spans="1:15" x14ac:dyDescent="0.25">
      <c r="A140" s="8"/>
      <c r="B140" s="9">
        <f t="shared" si="7"/>
        <v>44768</v>
      </c>
      <c r="C140" s="36">
        <v>0.4375</v>
      </c>
      <c r="D140" s="36">
        <v>0.47222222222222199</v>
      </c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</row>
    <row r="141" spans="1:15" x14ac:dyDescent="0.25">
      <c r="A141" s="8"/>
      <c r="B141" s="9">
        <f t="shared" si="7"/>
        <v>44768</v>
      </c>
      <c r="C141" s="36">
        <v>0.47916666666666702</v>
      </c>
      <c r="D141" s="36">
        <v>0.51388888888888895</v>
      </c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</row>
    <row r="142" spans="1:15" x14ac:dyDescent="0.25">
      <c r="A142" s="8"/>
      <c r="B142" s="9">
        <f t="shared" si="7"/>
        <v>44768</v>
      </c>
      <c r="C142" s="36">
        <v>0.5625</v>
      </c>
      <c r="D142" s="36">
        <v>0.59722222222222199</v>
      </c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</row>
    <row r="143" spans="1:15" x14ac:dyDescent="0.25">
      <c r="A143" s="8"/>
      <c r="B143" s="9">
        <f t="shared" si="7"/>
        <v>44768</v>
      </c>
      <c r="C143" s="36">
        <v>0.60416666666666696</v>
      </c>
      <c r="D143" s="36">
        <v>0.63888888888888895</v>
      </c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</row>
    <row r="144" spans="1:15" x14ac:dyDescent="0.25">
      <c r="A144" s="8"/>
      <c r="B144" s="9">
        <f t="shared" si="7"/>
        <v>44768</v>
      </c>
      <c r="C144" s="36">
        <v>0.64583333333333304</v>
      </c>
      <c r="D144" s="36">
        <v>0.68055555555555602</v>
      </c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</row>
    <row r="145" spans="1:15" ht="15.75" thickBot="1" x14ac:dyDescent="0.3">
      <c r="A145" s="14"/>
      <c r="B145" s="15">
        <f t="shared" si="7"/>
        <v>44768</v>
      </c>
      <c r="C145" s="39">
        <v>0.6875</v>
      </c>
      <c r="D145" s="39">
        <v>0.72222222222222199</v>
      </c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</row>
    <row r="146" spans="1:15" ht="15.75" thickTop="1" x14ac:dyDescent="0.25">
      <c r="A146" s="5"/>
      <c r="B146" s="6">
        <f t="shared" si="7"/>
        <v>44769</v>
      </c>
      <c r="C146" s="35">
        <v>0.35416666666666669</v>
      </c>
      <c r="D146" s="35">
        <v>0.3888888888888889</v>
      </c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</row>
    <row r="147" spans="1:15" x14ac:dyDescent="0.25">
      <c r="A147" s="8"/>
      <c r="B147" s="9">
        <f t="shared" si="7"/>
        <v>44769</v>
      </c>
      <c r="C147" s="36">
        <v>0.39583333333333298</v>
      </c>
      <c r="D147" s="36">
        <v>0.43055555555555602</v>
      </c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</row>
    <row r="148" spans="1:15" x14ac:dyDescent="0.25">
      <c r="A148" s="8"/>
      <c r="B148" s="9">
        <f t="shared" si="7"/>
        <v>44769</v>
      </c>
      <c r="C148" s="36">
        <v>0.4375</v>
      </c>
      <c r="D148" s="36">
        <v>0.47222222222222199</v>
      </c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</row>
    <row r="149" spans="1:15" x14ac:dyDescent="0.25">
      <c r="A149" s="8"/>
      <c r="B149" s="9">
        <f t="shared" si="7"/>
        <v>44769</v>
      </c>
      <c r="C149" s="36">
        <v>0.47916666666666702</v>
      </c>
      <c r="D149" s="36">
        <v>0.51388888888888895</v>
      </c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</row>
    <row r="150" spans="1:15" x14ac:dyDescent="0.25">
      <c r="A150" s="8"/>
      <c r="B150" s="9">
        <f t="shared" si="7"/>
        <v>44769</v>
      </c>
      <c r="C150" s="36">
        <v>0.5625</v>
      </c>
      <c r="D150" s="36">
        <v>0.59722222222222199</v>
      </c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</row>
    <row r="151" spans="1:15" x14ac:dyDescent="0.25">
      <c r="A151" s="8"/>
      <c r="B151" s="9">
        <f t="shared" si="7"/>
        <v>44769</v>
      </c>
      <c r="C151" s="36">
        <v>0.60416666666666696</v>
      </c>
      <c r="D151" s="36">
        <v>0.63888888888888895</v>
      </c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</row>
    <row r="152" spans="1:15" x14ac:dyDescent="0.25">
      <c r="A152" s="8"/>
      <c r="B152" s="9">
        <f t="shared" si="7"/>
        <v>44769</v>
      </c>
      <c r="C152" s="36">
        <v>0.64583333333333304</v>
      </c>
      <c r="D152" s="36">
        <v>0.68055555555555602</v>
      </c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</row>
    <row r="153" spans="1:15" ht="15.75" thickBot="1" x14ac:dyDescent="0.3">
      <c r="A153" s="14"/>
      <c r="B153" s="15">
        <f t="shared" si="7"/>
        <v>44769</v>
      </c>
      <c r="C153" s="39">
        <v>0.6875</v>
      </c>
      <c r="D153" s="39">
        <v>0.72222222222222199</v>
      </c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</row>
    <row r="154" spans="1:15" ht="15.75" thickTop="1" x14ac:dyDescent="0.25">
      <c r="A154" s="5"/>
      <c r="B154" s="6">
        <f t="shared" si="7"/>
        <v>44770</v>
      </c>
      <c r="C154" s="35">
        <v>0.35416666666666669</v>
      </c>
      <c r="D154" s="35">
        <v>0.3888888888888889</v>
      </c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</row>
    <row r="155" spans="1:15" x14ac:dyDescent="0.25">
      <c r="A155" s="8"/>
      <c r="B155" s="9">
        <f t="shared" si="7"/>
        <v>44770</v>
      </c>
      <c r="C155" s="36">
        <v>0.39583333333333298</v>
      </c>
      <c r="D155" s="36">
        <v>0.43055555555555602</v>
      </c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</row>
    <row r="156" spans="1:15" x14ac:dyDescent="0.25">
      <c r="A156" s="8"/>
      <c r="B156" s="9">
        <f t="shared" si="7"/>
        <v>44770</v>
      </c>
      <c r="C156" s="36">
        <v>0.4375</v>
      </c>
      <c r="D156" s="36">
        <v>0.47222222222222199</v>
      </c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</row>
    <row r="157" spans="1:15" x14ac:dyDescent="0.25">
      <c r="A157" s="8"/>
      <c r="B157" s="9">
        <f t="shared" si="7"/>
        <v>44770</v>
      </c>
      <c r="C157" s="36">
        <v>0.47916666666666702</v>
      </c>
      <c r="D157" s="36">
        <v>0.51388888888888895</v>
      </c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</row>
    <row r="158" spans="1:15" x14ac:dyDescent="0.25">
      <c r="A158" s="8"/>
      <c r="B158" s="9">
        <f t="shared" si="7"/>
        <v>44770</v>
      </c>
      <c r="C158" s="36">
        <v>0.5625</v>
      </c>
      <c r="D158" s="36">
        <v>0.59722222222222199</v>
      </c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</row>
    <row r="159" spans="1:15" x14ac:dyDescent="0.25">
      <c r="A159" s="8"/>
      <c r="B159" s="9">
        <f t="shared" si="7"/>
        <v>44770</v>
      </c>
      <c r="C159" s="36">
        <v>0.60416666666666696</v>
      </c>
      <c r="D159" s="36">
        <v>0.63888888888888895</v>
      </c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</row>
    <row r="160" spans="1:15" x14ac:dyDescent="0.25">
      <c r="A160" s="8"/>
      <c r="B160" s="9">
        <f t="shared" si="7"/>
        <v>44770</v>
      </c>
      <c r="C160" s="36">
        <v>0.64583333333333304</v>
      </c>
      <c r="D160" s="36">
        <v>0.68055555555555602</v>
      </c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</row>
    <row r="161" spans="1:15" ht="15.75" thickBot="1" x14ac:dyDescent="0.3">
      <c r="A161" s="14"/>
      <c r="B161" s="15">
        <f t="shared" si="7"/>
        <v>44770</v>
      </c>
      <c r="C161" s="39">
        <v>0.6875</v>
      </c>
      <c r="D161" s="39">
        <v>0.72222222222222199</v>
      </c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</row>
    <row r="162" spans="1:15" ht="15.75" thickTop="1" x14ac:dyDescent="0.25">
      <c r="A162" s="5"/>
      <c r="B162" s="6">
        <f t="shared" si="7"/>
        <v>44771</v>
      </c>
      <c r="C162" s="35">
        <v>0.35416666666666669</v>
      </c>
      <c r="D162" s="35">
        <v>0.3888888888888889</v>
      </c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</row>
    <row r="163" spans="1:15" x14ac:dyDescent="0.25">
      <c r="A163" s="8"/>
      <c r="B163" s="9">
        <f t="shared" si="7"/>
        <v>44771</v>
      </c>
      <c r="C163" s="36">
        <v>0.39583333333333298</v>
      </c>
      <c r="D163" s="36">
        <v>0.43055555555555602</v>
      </c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</row>
    <row r="164" spans="1:15" x14ac:dyDescent="0.25">
      <c r="A164" s="8"/>
      <c r="B164" s="9">
        <f t="shared" si="7"/>
        <v>44771</v>
      </c>
      <c r="C164" s="36">
        <v>0.4375</v>
      </c>
      <c r="D164" s="36">
        <v>0.47222222222222199</v>
      </c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</row>
    <row r="165" spans="1:15" x14ac:dyDescent="0.25">
      <c r="A165" s="8"/>
      <c r="B165" s="9">
        <f t="shared" si="7"/>
        <v>44771</v>
      </c>
      <c r="C165" s="36">
        <v>0.47916666666666702</v>
      </c>
      <c r="D165" s="36">
        <v>0.51388888888888895</v>
      </c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</row>
    <row r="166" spans="1:15" x14ac:dyDescent="0.25">
      <c r="A166" s="8"/>
      <c r="B166" s="9">
        <f t="shared" si="7"/>
        <v>44771</v>
      </c>
      <c r="C166" s="36">
        <v>0.5625</v>
      </c>
      <c r="D166" s="36">
        <v>0.59722222222222199</v>
      </c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</row>
    <row r="167" spans="1:15" x14ac:dyDescent="0.25">
      <c r="A167" s="8"/>
      <c r="B167" s="9">
        <f t="shared" si="7"/>
        <v>44771</v>
      </c>
      <c r="C167" s="36">
        <v>0.60416666666666696</v>
      </c>
      <c r="D167" s="36">
        <v>0.63888888888888895</v>
      </c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</row>
    <row r="168" spans="1:15" x14ac:dyDescent="0.25">
      <c r="A168" s="8"/>
      <c r="B168" s="9">
        <f t="shared" si="7"/>
        <v>44771</v>
      </c>
      <c r="C168" s="36">
        <v>0.64583333333333304</v>
      </c>
      <c r="D168" s="36">
        <v>0.68055555555555602</v>
      </c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</row>
    <row r="169" spans="1:15" ht="15.75" thickBot="1" x14ac:dyDescent="0.3">
      <c r="A169" s="10"/>
      <c r="B169" s="11">
        <f t="shared" si="7"/>
        <v>44771</v>
      </c>
      <c r="C169" s="37">
        <v>0.6875</v>
      </c>
      <c r="D169" s="37">
        <v>0.72222222222222199</v>
      </c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</row>
    <row r="170" spans="1:15" ht="15.75" thickTop="1" x14ac:dyDescent="0.25">
      <c r="A170" s="12"/>
      <c r="B170" s="13">
        <f t="shared" ref="B170:B177" si="8">B162+3</f>
        <v>44774</v>
      </c>
      <c r="C170" s="38">
        <v>0.35416666666666669</v>
      </c>
      <c r="D170" s="38">
        <v>0.3888888888888889</v>
      </c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</row>
    <row r="171" spans="1:15" x14ac:dyDescent="0.25">
      <c r="A171" s="8"/>
      <c r="B171" s="9">
        <f t="shared" si="8"/>
        <v>44774</v>
      </c>
      <c r="C171" s="36">
        <v>0.39583333333333298</v>
      </c>
      <c r="D171" s="36">
        <v>0.43055555555555602</v>
      </c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</row>
    <row r="172" spans="1:15" x14ac:dyDescent="0.25">
      <c r="A172" s="8"/>
      <c r="B172" s="9">
        <f t="shared" si="8"/>
        <v>44774</v>
      </c>
      <c r="C172" s="36">
        <v>0.4375</v>
      </c>
      <c r="D172" s="36">
        <v>0.47222222222222199</v>
      </c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</row>
    <row r="173" spans="1:15" x14ac:dyDescent="0.25">
      <c r="A173" s="8"/>
      <c r="B173" s="9">
        <f t="shared" si="8"/>
        <v>44774</v>
      </c>
      <c r="C173" s="36">
        <v>0.47916666666666702</v>
      </c>
      <c r="D173" s="36">
        <v>0.51388888888888895</v>
      </c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</row>
    <row r="174" spans="1:15" x14ac:dyDescent="0.25">
      <c r="A174" s="8"/>
      <c r="B174" s="9">
        <f t="shared" si="8"/>
        <v>44774</v>
      </c>
      <c r="C174" s="36">
        <v>0.5625</v>
      </c>
      <c r="D174" s="36">
        <v>0.59722222222222199</v>
      </c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</row>
    <row r="175" spans="1:15" x14ac:dyDescent="0.25">
      <c r="A175" s="8"/>
      <c r="B175" s="9">
        <f t="shared" si="8"/>
        <v>44774</v>
      </c>
      <c r="C175" s="36">
        <v>0.60416666666666696</v>
      </c>
      <c r="D175" s="36">
        <v>0.63888888888888895</v>
      </c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</row>
    <row r="176" spans="1:15" x14ac:dyDescent="0.25">
      <c r="A176" s="8"/>
      <c r="B176" s="9">
        <f t="shared" si="8"/>
        <v>44774</v>
      </c>
      <c r="C176" s="36">
        <v>0.64583333333333304</v>
      </c>
      <c r="D176" s="36">
        <v>0.68055555555555602</v>
      </c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</row>
    <row r="177" spans="1:15" ht="15.75" thickBot="1" x14ac:dyDescent="0.3">
      <c r="A177" s="14"/>
      <c r="B177" s="15">
        <f t="shared" si="8"/>
        <v>44774</v>
      </c>
      <c r="C177" s="39">
        <v>0.6875</v>
      </c>
      <c r="D177" s="39">
        <v>0.72222222222222199</v>
      </c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</row>
    <row r="178" spans="1:15" ht="15.75" thickTop="1" x14ac:dyDescent="0.25">
      <c r="A178" s="5"/>
      <c r="B178" s="6">
        <f t="shared" ref="B178:B209" si="9">B170+1</f>
        <v>44775</v>
      </c>
      <c r="C178" s="35">
        <v>0.35416666666666669</v>
      </c>
      <c r="D178" s="35">
        <v>0.3888888888888889</v>
      </c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</row>
    <row r="179" spans="1:15" x14ac:dyDescent="0.25">
      <c r="A179" s="8"/>
      <c r="B179" s="9">
        <f t="shared" si="9"/>
        <v>44775</v>
      </c>
      <c r="C179" s="36">
        <v>0.39583333333333298</v>
      </c>
      <c r="D179" s="36">
        <v>0.43055555555555602</v>
      </c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</row>
    <row r="180" spans="1:15" x14ac:dyDescent="0.25">
      <c r="A180" s="8"/>
      <c r="B180" s="9">
        <f t="shared" si="9"/>
        <v>44775</v>
      </c>
      <c r="C180" s="36">
        <v>0.4375</v>
      </c>
      <c r="D180" s="36">
        <v>0.47222222222222199</v>
      </c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</row>
    <row r="181" spans="1:15" x14ac:dyDescent="0.25">
      <c r="A181" s="8"/>
      <c r="B181" s="9">
        <f t="shared" si="9"/>
        <v>44775</v>
      </c>
      <c r="C181" s="36">
        <v>0.47916666666666702</v>
      </c>
      <c r="D181" s="36">
        <v>0.51388888888888895</v>
      </c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</row>
    <row r="182" spans="1:15" x14ac:dyDescent="0.25">
      <c r="A182" s="8"/>
      <c r="B182" s="9">
        <f t="shared" si="9"/>
        <v>44775</v>
      </c>
      <c r="C182" s="36">
        <v>0.5625</v>
      </c>
      <c r="D182" s="36">
        <v>0.59722222222222199</v>
      </c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</row>
    <row r="183" spans="1:15" x14ac:dyDescent="0.25">
      <c r="A183" s="8"/>
      <c r="B183" s="9">
        <f t="shared" si="9"/>
        <v>44775</v>
      </c>
      <c r="C183" s="36">
        <v>0.60416666666666696</v>
      </c>
      <c r="D183" s="36">
        <v>0.63888888888888895</v>
      </c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</row>
    <row r="184" spans="1:15" x14ac:dyDescent="0.25">
      <c r="A184" s="8"/>
      <c r="B184" s="9">
        <f t="shared" si="9"/>
        <v>44775</v>
      </c>
      <c r="C184" s="36">
        <v>0.64583333333333304</v>
      </c>
      <c r="D184" s="36">
        <v>0.68055555555555602</v>
      </c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</row>
    <row r="185" spans="1:15" ht="15.75" thickBot="1" x14ac:dyDescent="0.3">
      <c r="A185" s="14"/>
      <c r="B185" s="15">
        <f t="shared" si="9"/>
        <v>44775</v>
      </c>
      <c r="C185" s="39">
        <v>0.6875</v>
      </c>
      <c r="D185" s="39">
        <v>0.72222222222222199</v>
      </c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</row>
    <row r="186" spans="1:15" ht="15.75" thickTop="1" x14ac:dyDescent="0.25">
      <c r="A186" s="5"/>
      <c r="B186" s="6">
        <f t="shared" si="9"/>
        <v>44776</v>
      </c>
      <c r="C186" s="35">
        <v>0.35416666666666669</v>
      </c>
      <c r="D186" s="35">
        <v>0.3888888888888889</v>
      </c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</row>
    <row r="187" spans="1:15" x14ac:dyDescent="0.25">
      <c r="A187" s="8"/>
      <c r="B187" s="9">
        <f t="shared" si="9"/>
        <v>44776</v>
      </c>
      <c r="C187" s="36">
        <v>0.39583333333333298</v>
      </c>
      <c r="D187" s="36">
        <v>0.43055555555555602</v>
      </c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</row>
    <row r="188" spans="1:15" x14ac:dyDescent="0.25">
      <c r="A188" s="8"/>
      <c r="B188" s="9">
        <f t="shared" si="9"/>
        <v>44776</v>
      </c>
      <c r="C188" s="36">
        <v>0.4375</v>
      </c>
      <c r="D188" s="36">
        <v>0.47222222222222199</v>
      </c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</row>
    <row r="189" spans="1:15" x14ac:dyDescent="0.25">
      <c r="A189" s="8"/>
      <c r="B189" s="9">
        <f t="shared" si="9"/>
        <v>44776</v>
      </c>
      <c r="C189" s="36">
        <v>0.47916666666666702</v>
      </c>
      <c r="D189" s="36">
        <v>0.51388888888888895</v>
      </c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</row>
    <row r="190" spans="1:15" x14ac:dyDescent="0.25">
      <c r="A190" s="8"/>
      <c r="B190" s="9">
        <f t="shared" si="9"/>
        <v>44776</v>
      </c>
      <c r="C190" s="36">
        <v>0.5625</v>
      </c>
      <c r="D190" s="36">
        <v>0.59722222222222199</v>
      </c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</row>
    <row r="191" spans="1:15" x14ac:dyDescent="0.25">
      <c r="A191" s="8"/>
      <c r="B191" s="9">
        <f t="shared" si="9"/>
        <v>44776</v>
      </c>
      <c r="C191" s="36">
        <v>0.60416666666666696</v>
      </c>
      <c r="D191" s="36">
        <v>0.63888888888888895</v>
      </c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</row>
    <row r="192" spans="1:15" x14ac:dyDescent="0.25">
      <c r="A192" s="8"/>
      <c r="B192" s="9">
        <f t="shared" si="9"/>
        <v>44776</v>
      </c>
      <c r="C192" s="36">
        <v>0.64583333333333304</v>
      </c>
      <c r="D192" s="36">
        <v>0.68055555555555602</v>
      </c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</row>
    <row r="193" spans="1:15" ht="15.75" thickBot="1" x14ac:dyDescent="0.3">
      <c r="A193" s="14"/>
      <c r="B193" s="15">
        <f t="shared" si="9"/>
        <v>44776</v>
      </c>
      <c r="C193" s="39">
        <v>0.6875</v>
      </c>
      <c r="D193" s="39">
        <v>0.72222222222222199</v>
      </c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</row>
    <row r="194" spans="1:15" ht="15.75" thickTop="1" x14ac:dyDescent="0.25">
      <c r="A194" s="5"/>
      <c r="B194" s="6">
        <f t="shared" si="9"/>
        <v>44777</v>
      </c>
      <c r="C194" s="35">
        <v>0.35416666666666669</v>
      </c>
      <c r="D194" s="35">
        <v>0.3888888888888889</v>
      </c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</row>
    <row r="195" spans="1:15" x14ac:dyDescent="0.25">
      <c r="A195" s="8"/>
      <c r="B195" s="9">
        <f t="shared" si="9"/>
        <v>44777</v>
      </c>
      <c r="C195" s="36">
        <v>0.39583333333333298</v>
      </c>
      <c r="D195" s="36">
        <v>0.43055555555555602</v>
      </c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</row>
    <row r="196" spans="1:15" x14ac:dyDescent="0.25">
      <c r="A196" s="8"/>
      <c r="B196" s="9">
        <f t="shared" si="9"/>
        <v>44777</v>
      </c>
      <c r="C196" s="36">
        <v>0.4375</v>
      </c>
      <c r="D196" s="36">
        <v>0.47222222222222199</v>
      </c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</row>
    <row r="197" spans="1:15" x14ac:dyDescent="0.25">
      <c r="A197" s="8"/>
      <c r="B197" s="9">
        <f t="shared" si="9"/>
        <v>44777</v>
      </c>
      <c r="C197" s="36">
        <v>0.47916666666666702</v>
      </c>
      <c r="D197" s="36">
        <v>0.51388888888888895</v>
      </c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</row>
    <row r="198" spans="1:15" x14ac:dyDescent="0.25">
      <c r="A198" s="8"/>
      <c r="B198" s="9">
        <f t="shared" si="9"/>
        <v>44777</v>
      </c>
      <c r="C198" s="36">
        <v>0.5625</v>
      </c>
      <c r="D198" s="36">
        <v>0.59722222222222199</v>
      </c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</row>
    <row r="199" spans="1:15" x14ac:dyDescent="0.25">
      <c r="A199" s="8"/>
      <c r="B199" s="9">
        <f t="shared" si="9"/>
        <v>44777</v>
      </c>
      <c r="C199" s="36">
        <v>0.60416666666666696</v>
      </c>
      <c r="D199" s="36">
        <v>0.63888888888888895</v>
      </c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</row>
    <row r="200" spans="1:15" x14ac:dyDescent="0.25">
      <c r="A200" s="8"/>
      <c r="B200" s="9">
        <f t="shared" si="9"/>
        <v>44777</v>
      </c>
      <c r="C200" s="36">
        <v>0.64583333333333304</v>
      </c>
      <c r="D200" s="36">
        <v>0.68055555555555602</v>
      </c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</row>
    <row r="201" spans="1:15" ht="15.75" thickBot="1" x14ac:dyDescent="0.3">
      <c r="A201" s="14"/>
      <c r="B201" s="15">
        <f t="shared" si="9"/>
        <v>44777</v>
      </c>
      <c r="C201" s="39">
        <v>0.6875</v>
      </c>
      <c r="D201" s="39">
        <v>0.72222222222222199</v>
      </c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</row>
    <row r="202" spans="1:15" ht="15.75" thickTop="1" x14ac:dyDescent="0.25">
      <c r="A202" s="5"/>
      <c r="B202" s="6">
        <f t="shared" si="9"/>
        <v>44778</v>
      </c>
      <c r="C202" s="35">
        <v>0.35416666666666669</v>
      </c>
      <c r="D202" s="35">
        <v>0.3888888888888889</v>
      </c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</row>
    <row r="203" spans="1:15" x14ac:dyDescent="0.25">
      <c r="A203" s="8"/>
      <c r="B203" s="9">
        <f t="shared" si="9"/>
        <v>44778</v>
      </c>
      <c r="C203" s="36">
        <v>0.39583333333333298</v>
      </c>
      <c r="D203" s="36">
        <v>0.43055555555555602</v>
      </c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</row>
    <row r="204" spans="1:15" x14ac:dyDescent="0.25">
      <c r="A204" s="8"/>
      <c r="B204" s="9">
        <f t="shared" si="9"/>
        <v>44778</v>
      </c>
      <c r="C204" s="36">
        <v>0.4375</v>
      </c>
      <c r="D204" s="36">
        <v>0.47222222222222199</v>
      </c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</row>
    <row r="205" spans="1:15" x14ac:dyDescent="0.25">
      <c r="A205" s="8"/>
      <c r="B205" s="9">
        <f t="shared" si="9"/>
        <v>44778</v>
      </c>
      <c r="C205" s="36">
        <v>0.47916666666666702</v>
      </c>
      <c r="D205" s="36">
        <v>0.51388888888888895</v>
      </c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</row>
    <row r="206" spans="1:15" x14ac:dyDescent="0.25">
      <c r="A206" s="8"/>
      <c r="B206" s="9">
        <f t="shared" si="9"/>
        <v>44778</v>
      </c>
      <c r="C206" s="36">
        <v>0.5625</v>
      </c>
      <c r="D206" s="36">
        <v>0.59722222222222199</v>
      </c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</row>
    <row r="207" spans="1:15" x14ac:dyDescent="0.25">
      <c r="A207" s="8"/>
      <c r="B207" s="9">
        <f t="shared" si="9"/>
        <v>44778</v>
      </c>
      <c r="C207" s="36">
        <v>0.60416666666666696</v>
      </c>
      <c r="D207" s="36">
        <v>0.63888888888888895</v>
      </c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</row>
    <row r="208" spans="1:15" x14ac:dyDescent="0.25">
      <c r="A208" s="8"/>
      <c r="B208" s="9">
        <f t="shared" si="9"/>
        <v>44778</v>
      </c>
      <c r="C208" s="36">
        <v>0.64583333333333304</v>
      </c>
      <c r="D208" s="36">
        <v>0.68055555555555602</v>
      </c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</row>
    <row r="209" spans="1:15" ht="15.75" thickBot="1" x14ac:dyDescent="0.3">
      <c r="A209" s="10"/>
      <c r="B209" s="11">
        <f t="shared" si="9"/>
        <v>44778</v>
      </c>
      <c r="C209" s="37">
        <v>0.6875</v>
      </c>
      <c r="D209" s="37">
        <v>0.72222222222222199</v>
      </c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</row>
    <row r="210" spans="1:15" ht="15.75" thickTop="1" x14ac:dyDescent="0.25">
      <c r="A210" s="12"/>
      <c r="B210" s="13">
        <f t="shared" ref="B210:B217" si="10">B202+3</f>
        <v>44781</v>
      </c>
      <c r="C210" s="38">
        <v>0.35416666666666669</v>
      </c>
      <c r="D210" s="38">
        <v>0.3888888888888889</v>
      </c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</row>
    <row r="211" spans="1:15" x14ac:dyDescent="0.25">
      <c r="A211" s="8"/>
      <c r="B211" s="9">
        <f t="shared" si="10"/>
        <v>44781</v>
      </c>
      <c r="C211" s="36">
        <v>0.39583333333333298</v>
      </c>
      <c r="D211" s="36">
        <v>0.43055555555555602</v>
      </c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</row>
    <row r="212" spans="1:15" x14ac:dyDescent="0.25">
      <c r="A212" s="8"/>
      <c r="B212" s="9">
        <f t="shared" si="10"/>
        <v>44781</v>
      </c>
      <c r="C212" s="36">
        <v>0.4375</v>
      </c>
      <c r="D212" s="36">
        <v>0.47222222222222199</v>
      </c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</row>
    <row r="213" spans="1:15" x14ac:dyDescent="0.25">
      <c r="A213" s="8"/>
      <c r="B213" s="9">
        <f t="shared" si="10"/>
        <v>44781</v>
      </c>
      <c r="C213" s="36">
        <v>0.47916666666666702</v>
      </c>
      <c r="D213" s="36">
        <v>0.51388888888888895</v>
      </c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</row>
    <row r="214" spans="1:15" x14ac:dyDescent="0.25">
      <c r="A214" s="8"/>
      <c r="B214" s="9">
        <f t="shared" si="10"/>
        <v>44781</v>
      </c>
      <c r="C214" s="36">
        <v>0.5625</v>
      </c>
      <c r="D214" s="36">
        <v>0.59722222222222199</v>
      </c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</row>
    <row r="215" spans="1:15" x14ac:dyDescent="0.25">
      <c r="A215" s="8"/>
      <c r="B215" s="9">
        <f t="shared" si="10"/>
        <v>44781</v>
      </c>
      <c r="C215" s="36">
        <v>0.60416666666666696</v>
      </c>
      <c r="D215" s="36">
        <v>0.63888888888888895</v>
      </c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</row>
    <row r="216" spans="1:15" x14ac:dyDescent="0.25">
      <c r="A216" s="8"/>
      <c r="B216" s="9">
        <f t="shared" si="10"/>
        <v>44781</v>
      </c>
      <c r="C216" s="36">
        <v>0.64583333333333304</v>
      </c>
      <c r="D216" s="36">
        <v>0.68055555555555602</v>
      </c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</row>
    <row r="217" spans="1:15" ht="15.75" thickBot="1" x14ac:dyDescent="0.3">
      <c r="A217" s="14"/>
      <c r="B217" s="15">
        <f t="shared" si="10"/>
        <v>44781</v>
      </c>
      <c r="C217" s="39">
        <v>0.6875</v>
      </c>
      <c r="D217" s="39">
        <v>0.72222222222222199</v>
      </c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</row>
    <row r="218" spans="1:15" ht="15.75" thickTop="1" x14ac:dyDescent="0.25">
      <c r="A218" s="5"/>
      <c r="B218" s="6">
        <f t="shared" ref="B218:B249" si="11">B210+1</f>
        <v>44782</v>
      </c>
      <c r="C218" s="35">
        <v>0.35416666666666669</v>
      </c>
      <c r="D218" s="35">
        <v>0.3888888888888889</v>
      </c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</row>
    <row r="219" spans="1:15" x14ac:dyDescent="0.25">
      <c r="A219" s="8"/>
      <c r="B219" s="9">
        <f t="shared" si="11"/>
        <v>44782</v>
      </c>
      <c r="C219" s="36">
        <v>0.39583333333333298</v>
      </c>
      <c r="D219" s="36">
        <v>0.43055555555555602</v>
      </c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</row>
    <row r="220" spans="1:15" x14ac:dyDescent="0.25">
      <c r="A220" s="8"/>
      <c r="B220" s="9">
        <f t="shared" si="11"/>
        <v>44782</v>
      </c>
      <c r="C220" s="36">
        <v>0.4375</v>
      </c>
      <c r="D220" s="36">
        <v>0.47222222222222199</v>
      </c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</row>
    <row r="221" spans="1:15" x14ac:dyDescent="0.25">
      <c r="A221" s="8"/>
      <c r="B221" s="9">
        <f t="shared" si="11"/>
        <v>44782</v>
      </c>
      <c r="C221" s="36">
        <v>0.47916666666666702</v>
      </c>
      <c r="D221" s="36">
        <v>0.51388888888888895</v>
      </c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</row>
    <row r="222" spans="1:15" x14ac:dyDescent="0.25">
      <c r="A222" s="8"/>
      <c r="B222" s="9">
        <f t="shared" si="11"/>
        <v>44782</v>
      </c>
      <c r="C222" s="36">
        <v>0.5625</v>
      </c>
      <c r="D222" s="36">
        <v>0.59722222222222199</v>
      </c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</row>
    <row r="223" spans="1:15" x14ac:dyDescent="0.25">
      <c r="A223" s="8"/>
      <c r="B223" s="9">
        <f t="shared" si="11"/>
        <v>44782</v>
      </c>
      <c r="C223" s="36">
        <v>0.60416666666666696</v>
      </c>
      <c r="D223" s="36">
        <v>0.63888888888888895</v>
      </c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</row>
    <row r="224" spans="1:15" x14ac:dyDescent="0.25">
      <c r="A224" s="8"/>
      <c r="B224" s="9">
        <f t="shared" si="11"/>
        <v>44782</v>
      </c>
      <c r="C224" s="36">
        <v>0.64583333333333304</v>
      </c>
      <c r="D224" s="36">
        <v>0.68055555555555602</v>
      </c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</row>
    <row r="225" spans="1:15" ht="15.75" thickBot="1" x14ac:dyDescent="0.3">
      <c r="A225" s="14"/>
      <c r="B225" s="15">
        <f t="shared" si="11"/>
        <v>44782</v>
      </c>
      <c r="C225" s="39">
        <v>0.6875</v>
      </c>
      <c r="D225" s="39">
        <v>0.72222222222222199</v>
      </c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</row>
    <row r="226" spans="1:15" ht="15.75" thickTop="1" x14ac:dyDescent="0.25">
      <c r="A226" s="5"/>
      <c r="B226" s="6">
        <f t="shared" si="11"/>
        <v>44783</v>
      </c>
      <c r="C226" s="35">
        <v>0.35416666666666669</v>
      </c>
      <c r="D226" s="35">
        <v>0.3888888888888889</v>
      </c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</row>
    <row r="227" spans="1:15" x14ac:dyDescent="0.25">
      <c r="A227" s="8"/>
      <c r="B227" s="9">
        <f t="shared" si="11"/>
        <v>44783</v>
      </c>
      <c r="C227" s="36">
        <v>0.39583333333333298</v>
      </c>
      <c r="D227" s="36">
        <v>0.43055555555555602</v>
      </c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</row>
    <row r="228" spans="1:15" x14ac:dyDescent="0.25">
      <c r="A228" s="8"/>
      <c r="B228" s="9">
        <f t="shared" si="11"/>
        <v>44783</v>
      </c>
      <c r="C228" s="36">
        <v>0.4375</v>
      </c>
      <c r="D228" s="36">
        <v>0.47222222222222199</v>
      </c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</row>
    <row r="229" spans="1:15" x14ac:dyDescent="0.25">
      <c r="A229" s="8"/>
      <c r="B229" s="9">
        <f t="shared" si="11"/>
        <v>44783</v>
      </c>
      <c r="C229" s="36">
        <v>0.47916666666666702</v>
      </c>
      <c r="D229" s="36">
        <v>0.51388888888888895</v>
      </c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</row>
    <row r="230" spans="1:15" x14ac:dyDescent="0.25">
      <c r="A230" s="8"/>
      <c r="B230" s="9">
        <f t="shared" si="11"/>
        <v>44783</v>
      </c>
      <c r="C230" s="36">
        <v>0.5625</v>
      </c>
      <c r="D230" s="36">
        <v>0.59722222222222199</v>
      </c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</row>
    <row r="231" spans="1:15" x14ac:dyDescent="0.25">
      <c r="A231" s="8"/>
      <c r="B231" s="9">
        <f t="shared" si="11"/>
        <v>44783</v>
      </c>
      <c r="C231" s="36">
        <v>0.60416666666666696</v>
      </c>
      <c r="D231" s="36">
        <v>0.63888888888888895</v>
      </c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</row>
    <row r="232" spans="1:15" x14ac:dyDescent="0.25">
      <c r="A232" s="8"/>
      <c r="B232" s="9">
        <f t="shared" si="11"/>
        <v>44783</v>
      </c>
      <c r="C232" s="36">
        <v>0.64583333333333304</v>
      </c>
      <c r="D232" s="36">
        <v>0.68055555555555602</v>
      </c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</row>
    <row r="233" spans="1:15" ht="15.75" thickBot="1" x14ac:dyDescent="0.3">
      <c r="A233" s="14"/>
      <c r="B233" s="15">
        <f t="shared" si="11"/>
        <v>44783</v>
      </c>
      <c r="C233" s="39">
        <v>0.6875</v>
      </c>
      <c r="D233" s="39">
        <v>0.72222222222222199</v>
      </c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</row>
    <row r="234" spans="1:15" ht="15.75" thickTop="1" x14ac:dyDescent="0.25">
      <c r="A234" s="5"/>
      <c r="B234" s="6">
        <f t="shared" si="11"/>
        <v>44784</v>
      </c>
      <c r="C234" s="35">
        <v>0.35416666666666669</v>
      </c>
      <c r="D234" s="35">
        <v>0.3888888888888889</v>
      </c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</row>
    <row r="235" spans="1:15" x14ac:dyDescent="0.25">
      <c r="A235" s="8"/>
      <c r="B235" s="9">
        <f t="shared" si="11"/>
        <v>44784</v>
      </c>
      <c r="C235" s="36">
        <v>0.39583333333333298</v>
      </c>
      <c r="D235" s="36">
        <v>0.43055555555555602</v>
      </c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</row>
    <row r="236" spans="1:15" x14ac:dyDescent="0.25">
      <c r="A236" s="8"/>
      <c r="B236" s="9">
        <f t="shared" si="11"/>
        <v>44784</v>
      </c>
      <c r="C236" s="36">
        <v>0.4375</v>
      </c>
      <c r="D236" s="36">
        <v>0.47222222222222199</v>
      </c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</row>
    <row r="237" spans="1:15" x14ac:dyDescent="0.25">
      <c r="A237" s="8"/>
      <c r="B237" s="9">
        <f t="shared" si="11"/>
        <v>44784</v>
      </c>
      <c r="C237" s="36">
        <v>0.47916666666666702</v>
      </c>
      <c r="D237" s="36">
        <v>0.51388888888888895</v>
      </c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</row>
    <row r="238" spans="1:15" x14ac:dyDescent="0.25">
      <c r="A238" s="8"/>
      <c r="B238" s="9">
        <f t="shared" si="11"/>
        <v>44784</v>
      </c>
      <c r="C238" s="36">
        <v>0.5625</v>
      </c>
      <c r="D238" s="36">
        <v>0.59722222222222199</v>
      </c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</row>
    <row r="239" spans="1:15" x14ac:dyDescent="0.25">
      <c r="A239" s="8"/>
      <c r="B239" s="9">
        <f t="shared" si="11"/>
        <v>44784</v>
      </c>
      <c r="C239" s="36">
        <v>0.60416666666666696</v>
      </c>
      <c r="D239" s="36">
        <v>0.63888888888888895</v>
      </c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</row>
    <row r="240" spans="1:15" x14ac:dyDescent="0.25">
      <c r="A240" s="8"/>
      <c r="B240" s="9">
        <f t="shared" si="11"/>
        <v>44784</v>
      </c>
      <c r="C240" s="36">
        <v>0.64583333333333304</v>
      </c>
      <c r="D240" s="36">
        <v>0.68055555555555602</v>
      </c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</row>
    <row r="241" spans="1:15" ht="15.75" thickBot="1" x14ac:dyDescent="0.3">
      <c r="A241" s="14"/>
      <c r="B241" s="15">
        <f t="shared" si="11"/>
        <v>44784</v>
      </c>
      <c r="C241" s="39">
        <v>0.6875</v>
      </c>
      <c r="D241" s="39">
        <v>0.72222222222222199</v>
      </c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</row>
    <row r="242" spans="1:15" ht="15.75" thickTop="1" x14ac:dyDescent="0.25">
      <c r="A242" s="5"/>
      <c r="B242" s="6">
        <f t="shared" si="11"/>
        <v>44785</v>
      </c>
      <c r="C242" s="35">
        <v>0.35416666666666669</v>
      </c>
      <c r="D242" s="35">
        <v>0.3888888888888889</v>
      </c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</row>
    <row r="243" spans="1:15" x14ac:dyDescent="0.25">
      <c r="A243" s="8"/>
      <c r="B243" s="9">
        <f t="shared" si="11"/>
        <v>44785</v>
      </c>
      <c r="C243" s="36">
        <v>0.39583333333333298</v>
      </c>
      <c r="D243" s="36">
        <v>0.43055555555555602</v>
      </c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</row>
    <row r="244" spans="1:15" x14ac:dyDescent="0.25">
      <c r="A244" s="8"/>
      <c r="B244" s="9">
        <f t="shared" si="11"/>
        <v>44785</v>
      </c>
      <c r="C244" s="36">
        <v>0.4375</v>
      </c>
      <c r="D244" s="36">
        <v>0.47222222222222199</v>
      </c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</row>
    <row r="245" spans="1:15" x14ac:dyDescent="0.25">
      <c r="A245" s="8"/>
      <c r="B245" s="9">
        <f t="shared" si="11"/>
        <v>44785</v>
      </c>
      <c r="C245" s="36">
        <v>0.47916666666666702</v>
      </c>
      <c r="D245" s="36">
        <v>0.51388888888888895</v>
      </c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</row>
    <row r="246" spans="1:15" x14ac:dyDescent="0.25">
      <c r="A246" s="8"/>
      <c r="B246" s="9">
        <f t="shared" si="11"/>
        <v>44785</v>
      </c>
      <c r="C246" s="36">
        <v>0.5625</v>
      </c>
      <c r="D246" s="36">
        <v>0.59722222222222199</v>
      </c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</row>
    <row r="247" spans="1:15" x14ac:dyDescent="0.25">
      <c r="A247" s="8"/>
      <c r="B247" s="9">
        <f t="shared" si="11"/>
        <v>44785</v>
      </c>
      <c r="C247" s="36">
        <v>0.60416666666666696</v>
      </c>
      <c r="D247" s="36">
        <v>0.63888888888888895</v>
      </c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</row>
    <row r="248" spans="1:15" x14ac:dyDescent="0.25">
      <c r="A248" s="8"/>
      <c r="B248" s="9">
        <f t="shared" si="11"/>
        <v>44785</v>
      </c>
      <c r="C248" s="36">
        <v>0.64583333333333304</v>
      </c>
      <c r="D248" s="36">
        <v>0.68055555555555602</v>
      </c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</row>
    <row r="249" spans="1:15" ht="15.75" thickBot="1" x14ac:dyDescent="0.3">
      <c r="A249" s="10"/>
      <c r="B249" s="11">
        <f t="shared" si="11"/>
        <v>44785</v>
      </c>
      <c r="C249" s="37">
        <v>0.6875</v>
      </c>
      <c r="D249" s="37">
        <v>0.72222222222222199</v>
      </c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</row>
    <row r="250" spans="1:15" ht="15.75" thickTop="1" x14ac:dyDescent="0.25">
      <c r="A250" s="12"/>
      <c r="B250" s="13">
        <f t="shared" ref="B250:B257" si="12">B242+3</f>
        <v>44788</v>
      </c>
      <c r="C250" s="38">
        <v>0.35416666666666669</v>
      </c>
      <c r="D250" s="38">
        <v>0.3888888888888889</v>
      </c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</row>
    <row r="251" spans="1:15" x14ac:dyDescent="0.25">
      <c r="A251" s="8"/>
      <c r="B251" s="9">
        <f t="shared" si="12"/>
        <v>44788</v>
      </c>
      <c r="C251" s="36">
        <v>0.39583333333333298</v>
      </c>
      <c r="D251" s="36">
        <v>0.43055555555555602</v>
      </c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</row>
    <row r="252" spans="1:15" x14ac:dyDescent="0.25">
      <c r="A252" s="8"/>
      <c r="B252" s="9">
        <f t="shared" si="12"/>
        <v>44788</v>
      </c>
      <c r="C252" s="36">
        <v>0.4375</v>
      </c>
      <c r="D252" s="36">
        <v>0.47222222222222199</v>
      </c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</row>
    <row r="253" spans="1:15" x14ac:dyDescent="0.25">
      <c r="A253" s="8"/>
      <c r="B253" s="9">
        <f t="shared" si="12"/>
        <v>44788</v>
      </c>
      <c r="C253" s="36">
        <v>0.47916666666666702</v>
      </c>
      <c r="D253" s="36">
        <v>0.51388888888888895</v>
      </c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</row>
    <row r="254" spans="1:15" x14ac:dyDescent="0.25">
      <c r="A254" s="8"/>
      <c r="B254" s="16">
        <f t="shared" si="12"/>
        <v>44788</v>
      </c>
      <c r="C254" s="40">
        <v>0.5625</v>
      </c>
      <c r="D254" s="40">
        <v>0.59722222222222199</v>
      </c>
      <c r="E254" s="17"/>
      <c r="F254" s="8"/>
      <c r="G254" s="8"/>
      <c r="H254" s="8"/>
      <c r="I254" s="8"/>
      <c r="J254" s="8"/>
      <c r="K254" s="8"/>
      <c r="L254" s="8"/>
      <c r="M254" s="8"/>
      <c r="N254" s="8"/>
      <c r="O254" s="8"/>
    </row>
    <row r="255" spans="1:15" x14ac:dyDescent="0.25">
      <c r="A255" s="8"/>
      <c r="B255" s="16">
        <f t="shared" si="12"/>
        <v>44788</v>
      </c>
      <c r="C255" s="40">
        <v>0.60416666666666696</v>
      </c>
      <c r="D255" s="40">
        <v>0.63888888888888895</v>
      </c>
      <c r="E255" s="17"/>
      <c r="F255" s="8"/>
      <c r="G255" s="8"/>
      <c r="H255" s="8"/>
      <c r="I255" s="8"/>
      <c r="J255" s="8"/>
      <c r="K255" s="8"/>
      <c r="L255" s="8"/>
      <c r="M255" s="8"/>
      <c r="N255" s="8"/>
      <c r="O255" s="8"/>
    </row>
    <row r="256" spans="1:15" x14ac:dyDescent="0.25">
      <c r="A256" s="8"/>
      <c r="B256" s="18">
        <f t="shared" si="12"/>
        <v>44788</v>
      </c>
      <c r="C256" s="41">
        <v>0.64583333333333304</v>
      </c>
      <c r="D256" s="41">
        <v>0.68055555555555602</v>
      </c>
      <c r="E256" s="7"/>
      <c r="F256" s="8"/>
      <c r="G256" s="8"/>
      <c r="H256" s="8"/>
      <c r="I256" s="8"/>
      <c r="J256" s="8"/>
      <c r="K256" s="8"/>
      <c r="L256" s="8"/>
      <c r="M256" s="8"/>
      <c r="N256" s="8"/>
      <c r="O256" s="8"/>
    </row>
    <row r="257" spans="1:15" ht="15.75" thickBot="1" x14ac:dyDescent="0.3">
      <c r="A257" s="14"/>
      <c r="B257" s="19">
        <f t="shared" si="12"/>
        <v>44788</v>
      </c>
      <c r="C257" s="42">
        <v>0.6875</v>
      </c>
      <c r="D257" s="42">
        <v>0.72222222222222199</v>
      </c>
      <c r="E257" s="7"/>
      <c r="F257" s="14"/>
      <c r="G257" s="14"/>
      <c r="H257" s="14"/>
      <c r="I257" s="14"/>
      <c r="J257" s="14"/>
      <c r="K257" s="14"/>
      <c r="L257" s="14"/>
      <c r="M257" s="14"/>
      <c r="N257" s="14"/>
      <c r="O257" s="14"/>
    </row>
    <row r="258" spans="1:15" ht="15.75" thickTop="1" x14ac:dyDescent="0.25">
      <c r="A258" s="5"/>
      <c r="B258" s="6">
        <f t="shared" ref="B258:B289" si="13">B250+1</f>
        <v>44789</v>
      </c>
      <c r="C258" s="35">
        <v>0.35416666666666669</v>
      </c>
      <c r="D258" s="35">
        <v>0.3888888888888889</v>
      </c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</row>
    <row r="259" spans="1:15" x14ac:dyDescent="0.25">
      <c r="A259" s="8"/>
      <c r="B259" s="9">
        <f t="shared" si="13"/>
        <v>44789</v>
      </c>
      <c r="C259" s="36">
        <v>0.39583333333333298</v>
      </c>
      <c r="D259" s="36">
        <v>0.43055555555555602</v>
      </c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</row>
    <row r="260" spans="1:15" x14ac:dyDescent="0.25">
      <c r="A260" s="8"/>
      <c r="B260" s="9">
        <f t="shared" si="13"/>
        <v>44789</v>
      </c>
      <c r="C260" s="36">
        <v>0.4375</v>
      </c>
      <c r="D260" s="36">
        <v>0.47222222222222199</v>
      </c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</row>
    <row r="261" spans="1:15" x14ac:dyDescent="0.25">
      <c r="A261" s="8"/>
      <c r="B261" s="9">
        <f t="shared" si="13"/>
        <v>44789</v>
      </c>
      <c r="C261" s="36">
        <v>0.47916666666666702</v>
      </c>
      <c r="D261" s="36">
        <v>0.51388888888888895</v>
      </c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</row>
    <row r="262" spans="1:15" x14ac:dyDescent="0.25">
      <c r="A262" s="8"/>
      <c r="B262" s="9">
        <f t="shared" si="13"/>
        <v>44789</v>
      </c>
      <c r="C262" s="36">
        <v>0.5625</v>
      </c>
      <c r="D262" s="36">
        <v>0.59722222222222199</v>
      </c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</row>
    <row r="263" spans="1:15" x14ac:dyDescent="0.25">
      <c r="A263" s="8"/>
      <c r="B263" s="9">
        <f t="shared" si="13"/>
        <v>44789</v>
      </c>
      <c r="C263" s="36">
        <v>0.60416666666666696</v>
      </c>
      <c r="D263" s="36">
        <v>0.63888888888888895</v>
      </c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</row>
    <row r="264" spans="1:15" x14ac:dyDescent="0.25">
      <c r="A264" s="8"/>
      <c r="B264" s="18">
        <f t="shared" si="13"/>
        <v>44789</v>
      </c>
      <c r="C264" s="41">
        <v>0.64583333333333304</v>
      </c>
      <c r="D264" s="41">
        <v>0.68055555555555602</v>
      </c>
      <c r="E264" s="7"/>
      <c r="F264" s="8"/>
      <c r="G264" s="8"/>
      <c r="H264" s="8"/>
      <c r="I264" s="8"/>
      <c r="J264" s="8"/>
      <c r="K264" s="8"/>
      <c r="L264" s="8"/>
      <c r="M264" s="8"/>
      <c r="N264" s="8"/>
      <c r="O264" s="8"/>
    </row>
    <row r="265" spans="1:15" ht="15.75" thickBot="1" x14ac:dyDescent="0.3">
      <c r="A265" s="14"/>
      <c r="B265" s="19">
        <f t="shared" si="13"/>
        <v>44789</v>
      </c>
      <c r="C265" s="42">
        <v>0.6875</v>
      </c>
      <c r="D265" s="42">
        <v>0.72222222222222199</v>
      </c>
      <c r="E265" s="7"/>
      <c r="F265" s="14"/>
      <c r="G265" s="14"/>
      <c r="H265" s="14"/>
      <c r="I265" s="14"/>
      <c r="J265" s="14"/>
      <c r="K265" s="14"/>
      <c r="L265" s="14"/>
      <c r="M265" s="14"/>
      <c r="N265" s="14"/>
      <c r="O265" s="14"/>
    </row>
    <row r="266" spans="1:15" ht="15.75" thickTop="1" x14ac:dyDescent="0.25">
      <c r="A266" s="5"/>
      <c r="B266" s="6">
        <f t="shared" si="13"/>
        <v>44790</v>
      </c>
      <c r="C266" s="35">
        <v>0.35416666666666669</v>
      </c>
      <c r="D266" s="35">
        <v>0.3888888888888889</v>
      </c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</row>
    <row r="267" spans="1:15" x14ac:dyDescent="0.25">
      <c r="A267" s="8"/>
      <c r="B267" s="9">
        <f t="shared" si="13"/>
        <v>44790</v>
      </c>
      <c r="C267" s="36">
        <v>0.39583333333333298</v>
      </c>
      <c r="D267" s="36">
        <v>0.43055555555555602</v>
      </c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</row>
    <row r="268" spans="1:15" x14ac:dyDescent="0.25">
      <c r="A268" s="8"/>
      <c r="B268" s="9">
        <f t="shared" si="13"/>
        <v>44790</v>
      </c>
      <c r="C268" s="36">
        <v>0.4375</v>
      </c>
      <c r="D268" s="36">
        <v>0.47222222222222199</v>
      </c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</row>
    <row r="269" spans="1:15" x14ac:dyDescent="0.25">
      <c r="A269" s="8"/>
      <c r="B269" s="9">
        <f t="shared" si="13"/>
        <v>44790</v>
      </c>
      <c r="C269" s="36">
        <v>0.47916666666666702</v>
      </c>
      <c r="D269" s="36">
        <v>0.51388888888888895</v>
      </c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</row>
    <row r="270" spans="1:15" x14ac:dyDescent="0.25">
      <c r="A270" s="8"/>
      <c r="B270" s="9">
        <f t="shared" si="13"/>
        <v>44790</v>
      </c>
      <c r="C270" s="36">
        <v>0.5625</v>
      </c>
      <c r="D270" s="36">
        <v>0.59722222222222199</v>
      </c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</row>
    <row r="271" spans="1:15" x14ac:dyDescent="0.25">
      <c r="A271" s="8"/>
      <c r="B271" s="9">
        <f t="shared" si="13"/>
        <v>44790</v>
      </c>
      <c r="C271" s="36">
        <v>0.60416666666666696</v>
      </c>
      <c r="D271" s="36">
        <v>0.63888888888888895</v>
      </c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</row>
    <row r="272" spans="1:15" x14ac:dyDescent="0.25">
      <c r="A272" s="8"/>
      <c r="B272" s="9">
        <f t="shared" si="13"/>
        <v>44790</v>
      </c>
      <c r="C272" s="36">
        <v>0.64583333333333304</v>
      </c>
      <c r="D272" s="36">
        <v>0.68055555555555602</v>
      </c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</row>
    <row r="273" spans="1:15" ht="15.75" thickBot="1" x14ac:dyDescent="0.3">
      <c r="A273" s="14"/>
      <c r="B273" s="15">
        <f t="shared" si="13"/>
        <v>44790</v>
      </c>
      <c r="C273" s="39">
        <v>0.6875</v>
      </c>
      <c r="D273" s="39">
        <v>0.72222222222222199</v>
      </c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</row>
    <row r="274" spans="1:15" ht="15.75" thickTop="1" x14ac:dyDescent="0.25">
      <c r="A274" s="5"/>
      <c r="B274" s="6">
        <f t="shared" si="13"/>
        <v>44791</v>
      </c>
      <c r="C274" s="35">
        <v>0.35416666666666669</v>
      </c>
      <c r="D274" s="35">
        <v>0.3888888888888889</v>
      </c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</row>
    <row r="275" spans="1:15" x14ac:dyDescent="0.25">
      <c r="A275" s="8"/>
      <c r="B275" s="9">
        <f t="shared" si="13"/>
        <v>44791</v>
      </c>
      <c r="C275" s="36">
        <v>0.39583333333333298</v>
      </c>
      <c r="D275" s="36">
        <v>0.43055555555555602</v>
      </c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</row>
    <row r="276" spans="1:15" x14ac:dyDescent="0.25">
      <c r="A276" s="8"/>
      <c r="B276" s="9">
        <f t="shared" si="13"/>
        <v>44791</v>
      </c>
      <c r="C276" s="36">
        <v>0.4375</v>
      </c>
      <c r="D276" s="36">
        <v>0.47222222222222199</v>
      </c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</row>
    <row r="277" spans="1:15" x14ac:dyDescent="0.25">
      <c r="A277" s="8"/>
      <c r="B277" s="9">
        <f t="shared" si="13"/>
        <v>44791</v>
      </c>
      <c r="C277" s="36">
        <v>0.47916666666666702</v>
      </c>
      <c r="D277" s="36">
        <v>0.51388888888888895</v>
      </c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</row>
    <row r="278" spans="1:15" x14ac:dyDescent="0.25">
      <c r="A278" s="8"/>
      <c r="B278" s="9">
        <f t="shared" si="13"/>
        <v>44791</v>
      </c>
      <c r="C278" s="36">
        <v>0.5625</v>
      </c>
      <c r="D278" s="36">
        <v>0.59722222222222199</v>
      </c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</row>
    <row r="279" spans="1:15" x14ac:dyDescent="0.25">
      <c r="A279" s="8"/>
      <c r="B279" s="9">
        <f t="shared" si="13"/>
        <v>44791</v>
      </c>
      <c r="C279" s="36">
        <v>0.60416666666666696</v>
      </c>
      <c r="D279" s="36">
        <v>0.63888888888888895</v>
      </c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</row>
    <row r="280" spans="1:15" x14ac:dyDescent="0.25">
      <c r="A280" s="8"/>
      <c r="B280" s="9">
        <f t="shared" si="13"/>
        <v>44791</v>
      </c>
      <c r="C280" s="36">
        <v>0.64583333333333304</v>
      </c>
      <c r="D280" s="36">
        <v>0.68055555555555602</v>
      </c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</row>
    <row r="281" spans="1:15" ht="15.75" thickBot="1" x14ac:dyDescent="0.3">
      <c r="A281" s="14"/>
      <c r="B281" s="15">
        <f t="shared" si="13"/>
        <v>44791</v>
      </c>
      <c r="C281" s="39">
        <v>0.6875</v>
      </c>
      <c r="D281" s="39">
        <v>0.72222222222222199</v>
      </c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</row>
    <row r="282" spans="1:15" ht="15.75" thickTop="1" x14ac:dyDescent="0.25">
      <c r="A282" s="5"/>
      <c r="B282" s="6">
        <f t="shared" si="13"/>
        <v>44792</v>
      </c>
      <c r="C282" s="35">
        <v>0.35416666666666669</v>
      </c>
      <c r="D282" s="35">
        <v>0.3888888888888889</v>
      </c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</row>
    <row r="283" spans="1:15" x14ac:dyDescent="0.25">
      <c r="A283" s="8"/>
      <c r="B283" s="9">
        <f t="shared" si="13"/>
        <v>44792</v>
      </c>
      <c r="C283" s="36">
        <v>0.39583333333333298</v>
      </c>
      <c r="D283" s="36">
        <v>0.43055555555555602</v>
      </c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</row>
    <row r="284" spans="1:15" x14ac:dyDescent="0.25">
      <c r="A284" s="8"/>
      <c r="B284" s="9">
        <f t="shared" si="13"/>
        <v>44792</v>
      </c>
      <c r="C284" s="36">
        <v>0.4375</v>
      </c>
      <c r="D284" s="36">
        <v>0.47222222222222199</v>
      </c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</row>
    <row r="285" spans="1:15" x14ac:dyDescent="0.25">
      <c r="A285" s="8"/>
      <c r="B285" s="9">
        <f t="shared" si="13"/>
        <v>44792</v>
      </c>
      <c r="C285" s="36">
        <v>0.47916666666666702</v>
      </c>
      <c r="D285" s="36">
        <v>0.51388888888888895</v>
      </c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</row>
    <row r="286" spans="1:15" x14ac:dyDescent="0.25">
      <c r="A286" s="8"/>
      <c r="B286" s="9">
        <f t="shared" si="13"/>
        <v>44792</v>
      </c>
      <c r="C286" s="36">
        <v>0.5625</v>
      </c>
      <c r="D286" s="36">
        <v>0.59722222222222199</v>
      </c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</row>
    <row r="287" spans="1:15" x14ac:dyDescent="0.25">
      <c r="A287" s="8"/>
      <c r="B287" s="9">
        <f t="shared" si="13"/>
        <v>44792</v>
      </c>
      <c r="C287" s="36">
        <v>0.60416666666666696</v>
      </c>
      <c r="D287" s="36">
        <v>0.63888888888888895</v>
      </c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</row>
    <row r="288" spans="1:15" x14ac:dyDescent="0.25">
      <c r="A288" s="8"/>
      <c r="B288" s="9">
        <f t="shared" si="13"/>
        <v>44792</v>
      </c>
      <c r="C288" s="36">
        <v>0.64583333333333304</v>
      </c>
      <c r="D288" s="36">
        <v>0.68055555555555602</v>
      </c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</row>
    <row r="289" spans="1:15" ht="15.75" thickBot="1" x14ac:dyDescent="0.3">
      <c r="A289" s="10"/>
      <c r="B289" s="11">
        <f t="shared" si="13"/>
        <v>44792</v>
      </c>
      <c r="C289" s="37">
        <v>0.6875</v>
      </c>
      <c r="D289" s="37">
        <v>0.72222222222222199</v>
      </c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</row>
    <row r="290" spans="1:15" ht="15.75" thickTop="1" x14ac:dyDescent="0.25">
      <c r="A290" s="12"/>
      <c r="B290" s="13">
        <f t="shared" ref="B290:B297" si="14">B282+3</f>
        <v>44795</v>
      </c>
      <c r="C290" s="38">
        <v>0.35416666666666669</v>
      </c>
      <c r="D290" s="38">
        <v>0.3888888888888889</v>
      </c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</row>
    <row r="291" spans="1:15" x14ac:dyDescent="0.25">
      <c r="A291" s="8"/>
      <c r="B291" s="9">
        <f t="shared" si="14"/>
        <v>44795</v>
      </c>
      <c r="C291" s="36">
        <v>0.39583333333333298</v>
      </c>
      <c r="D291" s="36">
        <v>0.43055555555555602</v>
      </c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</row>
    <row r="292" spans="1:15" x14ac:dyDescent="0.25">
      <c r="A292" s="8"/>
      <c r="B292" s="9">
        <f t="shared" si="14"/>
        <v>44795</v>
      </c>
      <c r="C292" s="36">
        <v>0.4375</v>
      </c>
      <c r="D292" s="36">
        <v>0.47222222222222199</v>
      </c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</row>
    <row r="293" spans="1:15" x14ac:dyDescent="0.25">
      <c r="A293" s="8"/>
      <c r="B293" s="9">
        <f t="shared" si="14"/>
        <v>44795</v>
      </c>
      <c r="C293" s="36">
        <v>0.47916666666666702</v>
      </c>
      <c r="D293" s="36">
        <v>0.51388888888888895</v>
      </c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</row>
    <row r="294" spans="1:15" x14ac:dyDescent="0.25">
      <c r="A294" s="8"/>
      <c r="B294" s="9">
        <f t="shared" si="14"/>
        <v>44795</v>
      </c>
      <c r="C294" s="36">
        <v>0.5625</v>
      </c>
      <c r="D294" s="36">
        <v>0.59722222222222199</v>
      </c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</row>
    <row r="295" spans="1:15" x14ac:dyDescent="0.25">
      <c r="A295" s="8"/>
      <c r="B295" s="9">
        <f t="shared" si="14"/>
        <v>44795</v>
      </c>
      <c r="C295" s="36">
        <v>0.60416666666666696</v>
      </c>
      <c r="D295" s="36">
        <v>0.63888888888888895</v>
      </c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</row>
    <row r="296" spans="1:15" x14ac:dyDescent="0.25">
      <c r="A296" s="8"/>
      <c r="B296" s="9">
        <f t="shared" si="14"/>
        <v>44795</v>
      </c>
      <c r="C296" s="36">
        <v>0.64583333333333304</v>
      </c>
      <c r="D296" s="36">
        <v>0.68055555555555602</v>
      </c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</row>
    <row r="297" spans="1:15" ht="15.75" thickBot="1" x14ac:dyDescent="0.3">
      <c r="A297" s="14"/>
      <c r="B297" s="15">
        <f t="shared" si="14"/>
        <v>44795</v>
      </c>
      <c r="C297" s="39">
        <v>0.6875</v>
      </c>
      <c r="D297" s="39">
        <v>0.72222222222222199</v>
      </c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</row>
    <row r="298" spans="1:15" ht="15.75" thickTop="1" x14ac:dyDescent="0.25">
      <c r="A298" s="5"/>
      <c r="B298" s="6">
        <f t="shared" ref="B298:B329" si="15">B290+1</f>
        <v>44796</v>
      </c>
      <c r="C298" s="35">
        <v>0.35416666666666669</v>
      </c>
      <c r="D298" s="35">
        <v>0.3888888888888889</v>
      </c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</row>
    <row r="299" spans="1:15" x14ac:dyDescent="0.25">
      <c r="A299" s="8"/>
      <c r="B299" s="9">
        <f t="shared" si="15"/>
        <v>44796</v>
      </c>
      <c r="C299" s="36">
        <v>0.39583333333333298</v>
      </c>
      <c r="D299" s="36">
        <v>0.43055555555555602</v>
      </c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</row>
    <row r="300" spans="1:15" x14ac:dyDescent="0.25">
      <c r="A300" s="8"/>
      <c r="B300" s="9">
        <f t="shared" si="15"/>
        <v>44796</v>
      </c>
      <c r="C300" s="36">
        <v>0.4375</v>
      </c>
      <c r="D300" s="36">
        <v>0.47222222222222199</v>
      </c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</row>
    <row r="301" spans="1:15" x14ac:dyDescent="0.25">
      <c r="A301" s="8"/>
      <c r="B301" s="9">
        <f t="shared" si="15"/>
        <v>44796</v>
      </c>
      <c r="C301" s="36">
        <v>0.47916666666666702</v>
      </c>
      <c r="D301" s="36">
        <v>0.51388888888888895</v>
      </c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</row>
    <row r="302" spans="1:15" x14ac:dyDescent="0.25">
      <c r="A302" s="8"/>
      <c r="B302" s="9">
        <f t="shared" si="15"/>
        <v>44796</v>
      </c>
      <c r="C302" s="36">
        <v>0.5625</v>
      </c>
      <c r="D302" s="36">
        <v>0.59722222222222199</v>
      </c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</row>
    <row r="303" spans="1:15" x14ac:dyDescent="0.25">
      <c r="A303" s="8"/>
      <c r="B303" s="9">
        <f t="shared" si="15"/>
        <v>44796</v>
      </c>
      <c r="C303" s="36">
        <v>0.60416666666666696</v>
      </c>
      <c r="D303" s="36">
        <v>0.63888888888888895</v>
      </c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</row>
    <row r="304" spans="1:15" x14ac:dyDescent="0.25">
      <c r="A304" s="8"/>
      <c r="B304" s="9">
        <f t="shared" si="15"/>
        <v>44796</v>
      </c>
      <c r="C304" s="36">
        <v>0.64583333333333304</v>
      </c>
      <c r="D304" s="36">
        <v>0.68055555555555602</v>
      </c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</row>
    <row r="305" spans="1:15" ht="15.75" thickBot="1" x14ac:dyDescent="0.3">
      <c r="A305" s="14"/>
      <c r="B305" s="15">
        <f t="shared" si="15"/>
        <v>44796</v>
      </c>
      <c r="C305" s="39">
        <v>0.6875</v>
      </c>
      <c r="D305" s="39">
        <v>0.72222222222222199</v>
      </c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</row>
    <row r="306" spans="1:15" ht="15.75" thickTop="1" x14ac:dyDescent="0.25">
      <c r="A306" s="5"/>
      <c r="B306" s="6">
        <f t="shared" si="15"/>
        <v>44797</v>
      </c>
      <c r="C306" s="35">
        <v>0.35416666666666669</v>
      </c>
      <c r="D306" s="35">
        <v>0.3888888888888889</v>
      </c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</row>
    <row r="307" spans="1:15" x14ac:dyDescent="0.25">
      <c r="A307" s="8"/>
      <c r="B307" s="9">
        <f t="shared" si="15"/>
        <v>44797</v>
      </c>
      <c r="C307" s="36">
        <v>0.39583333333333298</v>
      </c>
      <c r="D307" s="36">
        <v>0.43055555555555602</v>
      </c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</row>
    <row r="308" spans="1:15" x14ac:dyDescent="0.25">
      <c r="A308" s="8"/>
      <c r="B308" s="9">
        <f t="shared" si="15"/>
        <v>44797</v>
      </c>
      <c r="C308" s="36">
        <v>0.4375</v>
      </c>
      <c r="D308" s="36">
        <v>0.47222222222222199</v>
      </c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</row>
    <row r="309" spans="1:15" x14ac:dyDescent="0.25">
      <c r="A309" s="8"/>
      <c r="B309" s="9">
        <f t="shared" si="15"/>
        <v>44797</v>
      </c>
      <c r="C309" s="36">
        <v>0.47916666666666702</v>
      </c>
      <c r="D309" s="36">
        <v>0.51388888888888895</v>
      </c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</row>
    <row r="310" spans="1:15" x14ac:dyDescent="0.25">
      <c r="A310" s="8"/>
      <c r="B310" s="9">
        <f t="shared" si="15"/>
        <v>44797</v>
      </c>
      <c r="C310" s="36">
        <v>0.5625</v>
      </c>
      <c r="D310" s="36">
        <v>0.59722222222222199</v>
      </c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</row>
    <row r="311" spans="1:15" x14ac:dyDescent="0.25">
      <c r="A311" s="8"/>
      <c r="B311" s="9">
        <f t="shared" si="15"/>
        <v>44797</v>
      </c>
      <c r="C311" s="36">
        <v>0.60416666666666696</v>
      </c>
      <c r="D311" s="36">
        <v>0.63888888888888895</v>
      </c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</row>
    <row r="312" spans="1:15" x14ac:dyDescent="0.25">
      <c r="A312" s="8"/>
      <c r="B312" s="9">
        <f t="shared" si="15"/>
        <v>44797</v>
      </c>
      <c r="C312" s="36">
        <v>0.64583333333333304</v>
      </c>
      <c r="D312" s="36">
        <v>0.68055555555555602</v>
      </c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</row>
    <row r="313" spans="1:15" ht="15.75" thickBot="1" x14ac:dyDescent="0.3">
      <c r="A313" s="14"/>
      <c r="B313" s="15">
        <f t="shared" si="15"/>
        <v>44797</v>
      </c>
      <c r="C313" s="39">
        <v>0.6875</v>
      </c>
      <c r="D313" s="39">
        <v>0.72222222222222199</v>
      </c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</row>
    <row r="314" spans="1:15" ht="15.75" thickTop="1" x14ac:dyDescent="0.25">
      <c r="A314" s="5"/>
      <c r="B314" s="6">
        <f t="shared" si="15"/>
        <v>44798</v>
      </c>
      <c r="C314" s="35">
        <v>0.35416666666666669</v>
      </c>
      <c r="D314" s="35">
        <v>0.3888888888888889</v>
      </c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</row>
    <row r="315" spans="1:15" x14ac:dyDescent="0.25">
      <c r="A315" s="8"/>
      <c r="B315" s="9">
        <f t="shared" si="15"/>
        <v>44798</v>
      </c>
      <c r="C315" s="36">
        <v>0.39583333333333298</v>
      </c>
      <c r="D315" s="36">
        <v>0.43055555555555602</v>
      </c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</row>
    <row r="316" spans="1:15" x14ac:dyDescent="0.25">
      <c r="A316" s="8"/>
      <c r="B316" s="9">
        <f t="shared" si="15"/>
        <v>44798</v>
      </c>
      <c r="C316" s="36">
        <v>0.4375</v>
      </c>
      <c r="D316" s="36">
        <v>0.47222222222222199</v>
      </c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</row>
    <row r="317" spans="1:15" x14ac:dyDescent="0.25">
      <c r="A317" s="8"/>
      <c r="B317" s="9">
        <f t="shared" si="15"/>
        <v>44798</v>
      </c>
      <c r="C317" s="36">
        <v>0.47916666666666702</v>
      </c>
      <c r="D317" s="36">
        <v>0.51388888888888895</v>
      </c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</row>
    <row r="318" spans="1:15" x14ac:dyDescent="0.25">
      <c r="A318" s="8"/>
      <c r="B318" s="9">
        <f t="shared" si="15"/>
        <v>44798</v>
      </c>
      <c r="C318" s="36">
        <v>0.5625</v>
      </c>
      <c r="D318" s="36">
        <v>0.59722222222222199</v>
      </c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</row>
    <row r="319" spans="1:15" x14ac:dyDescent="0.25">
      <c r="A319" s="8"/>
      <c r="B319" s="9">
        <f t="shared" si="15"/>
        <v>44798</v>
      </c>
      <c r="C319" s="36">
        <v>0.60416666666666696</v>
      </c>
      <c r="D319" s="36">
        <v>0.63888888888888895</v>
      </c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</row>
    <row r="320" spans="1:15" x14ac:dyDescent="0.25">
      <c r="A320" s="8"/>
      <c r="B320" s="9">
        <f t="shared" si="15"/>
        <v>44798</v>
      </c>
      <c r="C320" s="36">
        <v>0.64583333333333304</v>
      </c>
      <c r="D320" s="36">
        <v>0.68055555555555602</v>
      </c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</row>
    <row r="321" spans="1:15" ht="15.75" thickBot="1" x14ac:dyDescent="0.3">
      <c r="A321" s="14"/>
      <c r="B321" s="15">
        <f t="shared" si="15"/>
        <v>44798</v>
      </c>
      <c r="C321" s="39">
        <v>0.6875</v>
      </c>
      <c r="D321" s="39">
        <v>0.72222222222222199</v>
      </c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</row>
    <row r="322" spans="1:15" ht="15.75" thickTop="1" x14ac:dyDescent="0.25">
      <c r="A322" s="5"/>
      <c r="B322" s="6">
        <f t="shared" si="15"/>
        <v>44799</v>
      </c>
      <c r="C322" s="35">
        <v>0.35416666666666669</v>
      </c>
      <c r="D322" s="35">
        <v>0.3888888888888889</v>
      </c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</row>
    <row r="323" spans="1:15" x14ac:dyDescent="0.25">
      <c r="A323" s="8"/>
      <c r="B323" s="9">
        <f t="shared" si="15"/>
        <v>44799</v>
      </c>
      <c r="C323" s="36">
        <v>0.39583333333333298</v>
      </c>
      <c r="D323" s="36">
        <v>0.43055555555555602</v>
      </c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</row>
    <row r="324" spans="1:15" x14ac:dyDescent="0.25">
      <c r="A324" s="8"/>
      <c r="B324" s="9">
        <f t="shared" si="15"/>
        <v>44799</v>
      </c>
      <c r="C324" s="36">
        <v>0.4375</v>
      </c>
      <c r="D324" s="36">
        <v>0.47222222222222199</v>
      </c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</row>
    <row r="325" spans="1:15" x14ac:dyDescent="0.25">
      <c r="A325" s="8"/>
      <c r="B325" s="9">
        <f t="shared" si="15"/>
        <v>44799</v>
      </c>
      <c r="C325" s="36">
        <v>0.47916666666666702</v>
      </c>
      <c r="D325" s="36">
        <v>0.51388888888888895</v>
      </c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</row>
    <row r="326" spans="1:15" x14ac:dyDescent="0.25">
      <c r="A326" s="8"/>
      <c r="B326" s="9">
        <f t="shared" si="15"/>
        <v>44799</v>
      </c>
      <c r="C326" s="36">
        <v>0.5625</v>
      </c>
      <c r="D326" s="36">
        <v>0.59722222222222199</v>
      </c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</row>
    <row r="327" spans="1:15" x14ac:dyDescent="0.25">
      <c r="A327" s="8"/>
      <c r="B327" s="9">
        <f t="shared" si="15"/>
        <v>44799</v>
      </c>
      <c r="C327" s="36">
        <v>0.60416666666666696</v>
      </c>
      <c r="D327" s="36">
        <v>0.63888888888888895</v>
      </c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</row>
    <row r="328" spans="1:15" x14ac:dyDescent="0.25">
      <c r="A328" s="8"/>
      <c r="B328" s="9">
        <f t="shared" si="15"/>
        <v>44799</v>
      </c>
      <c r="C328" s="36">
        <v>0.64583333333333304</v>
      </c>
      <c r="D328" s="36">
        <v>0.68055555555555602</v>
      </c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</row>
    <row r="329" spans="1:15" ht="15.75" thickBot="1" x14ac:dyDescent="0.3">
      <c r="A329" s="10"/>
      <c r="B329" s="11">
        <f t="shared" si="15"/>
        <v>44799</v>
      </c>
      <c r="C329" s="37">
        <v>0.6875</v>
      </c>
      <c r="D329" s="37">
        <v>0.72222222222222199</v>
      </c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</row>
    <row r="330" spans="1:15" ht="15.75" thickTop="1" x14ac:dyDescent="0.25">
      <c r="A330" s="12"/>
      <c r="B330" s="13">
        <f t="shared" ref="B330:B337" si="16">B322+3</f>
        <v>44802</v>
      </c>
      <c r="C330" s="38">
        <v>0.35416666666666669</v>
      </c>
      <c r="D330" s="38">
        <v>0.3888888888888889</v>
      </c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</row>
    <row r="331" spans="1:15" x14ac:dyDescent="0.25">
      <c r="A331" s="8"/>
      <c r="B331" s="9">
        <f t="shared" si="16"/>
        <v>44802</v>
      </c>
      <c r="C331" s="36">
        <v>0.39583333333333298</v>
      </c>
      <c r="D331" s="36">
        <v>0.43055555555555602</v>
      </c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</row>
    <row r="332" spans="1:15" x14ac:dyDescent="0.25">
      <c r="A332" s="8"/>
      <c r="B332" s="9">
        <f t="shared" si="16"/>
        <v>44802</v>
      </c>
      <c r="C332" s="36">
        <v>0.4375</v>
      </c>
      <c r="D332" s="36">
        <v>0.47222222222222199</v>
      </c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</row>
    <row r="333" spans="1:15" x14ac:dyDescent="0.25">
      <c r="A333" s="8"/>
      <c r="B333" s="9">
        <f t="shared" si="16"/>
        <v>44802</v>
      </c>
      <c r="C333" s="36">
        <v>0.47916666666666702</v>
      </c>
      <c r="D333" s="36">
        <v>0.51388888888888895</v>
      </c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</row>
    <row r="334" spans="1:15" x14ac:dyDescent="0.25">
      <c r="A334" s="8"/>
      <c r="B334" s="9">
        <f t="shared" si="16"/>
        <v>44802</v>
      </c>
      <c r="C334" s="36">
        <v>0.5625</v>
      </c>
      <c r="D334" s="36">
        <v>0.59722222222222199</v>
      </c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</row>
    <row r="335" spans="1:15" x14ac:dyDescent="0.25">
      <c r="A335" s="8"/>
      <c r="B335" s="9">
        <f t="shared" si="16"/>
        <v>44802</v>
      </c>
      <c r="C335" s="36">
        <v>0.60416666666666696</v>
      </c>
      <c r="D335" s="36">
        <v>0.63888888888888895</v>
      </c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</row>
    <row r="336" spans="1:15" x14ac:dyDescent="0.25">
      <c r="A336" s="8"/>
      <c r="B336" s="9">
        <f t="shared" si="16"/>
        <v>44802</v>
      </c>
      <c r="C336" s="36">
        <v>0.64583333333333304</v>
      </c>
      <c r="D336" s="36">
        <v>0.68055555555555602</v>
      </c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</row>
    <row r="337" spans="1:15" ht="15.75" thickBot="1" x14ac:dyDescent="0.3">
      <c r="A337" s="14"/>
      <c r="B337" s="15">
        <f t="shared" si="16"/>
        <v>44802</v>
      </c>
      <c r="C337" s="39">
        <v>0.6875</v>
      </c>
      <c r="D337" s="39">
        <v>0.72222222222222199</v>
      </c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</row>
    <row r="338" spans="1:15" ht="15.75" thickTop="1" x14ac:dyDescent="0.25">
      <c r="A338" s="5"/>
      <c r="B338" s="6">
        <f t="shared" ref="B338:B369" si="17">B330+1</f>
        <v>44803</v>
      </c>
      <c r="C338" s="35">
        <v>0.35416666666666669</v>
      </c>
      <c r="D338" s="35">
        <v>0.3888888888888889</v>
      </c>
      <c r="E338" s="7" t="s">
        <v>14</v>
      </c>
      <c r="F338" s="5"/>
      <c r="G338" s="5"/>
      <c r="H338" s="5"/>
      <c r="I338" s="5"/>
      <c r="J338" s="5"/>
      <c r="K338" s="5"/>
      <c r="L338" s="5"/>
      <c r="M338" s="5"/>
      <c r="N338" s="5"/>
      <c r="O338" s="5"/>
    </row>
    <row r="339" spans="1:15" x14ac:dyDescent="0.25">
      <c r="A339" s="8"/>
      <c r="B339" s="9">
        <f t="shared" si="17"/>
        <v>44803</v>
      </c>
      <c r="C339" s="36">
        <v>0.39583333333333298</v>
      </c>
      <c r="D339" s="36">
        <v>0.43055555555555602</v>
      </c>
      <c r="E339" s="7" t="s">
        <v>14</v>
      </c>
      <c r="F339" s="8"/>
      <c r="G339" s="8"/>
      <c r="H339" s="8"/>
      <c r="I339" s="8"/>
      <c r="J339" s="8"/>
      <c r="K339" s="8"/>
      <c r="L339" s="8"/>
      <c r="M339" s="8"/>
      <c r="N339" s="8"/>
      <c r="O339" s="8"/>
    </row>
    <row r="340" spans="1:15" x14ac:dyDescent="0.25">
      <c r="A340" s="8"/>
      <c r="B340" s="9">
        <f t="shared" si="17"/>
        <v>44803</v>
      </c>
      <c r="C340" s="36">
        <v>0.4375</v>
      </c>
      <c r="D340" s="36">
        <v>0.47222222222222199</v>
      </c>
      <c r="E340" s="7" t="s">
        <v>14</v>
      </c>
      <c r="F340" s="8"/>
      <c r="G340" s="8"/>
      <c r="H340" s="8"/>
      <c r="I340" s="8"/>
      <c r="J340" s="8"/>
      <c r="K340" s="8"/>
      <c r="L340" s="8"/>
      <c r="M340" s="8"/>
      <c r="N340" s="8"/>
      <c r="O340" s="8"/>
    </row>
    <row r="341" spans="1:15" x14ac:dyDescent="0.25">
      <c r="A341" s="8"/>
      <c r="B341" s="9">
        <f t="shared" si="17"/>
        <v>44803</v>
      </c>
      <c r="C341" s="36">
        <v>0.47916666666666702</v>
      </c>
      <c r="D341" s="36">
        <v>0.51388888888888895</v>
      </c>
      <c r="E341" s="7" t="s">
        <v>14</v>
      </c>
      <c r="F341" s="8"/>
      <c r="G341" s="8"/>
      <c r="H341" s="8"/>
      <c r="I341" s="8"/>
      <c r="J341" s="8"/>
      <c r="K341" s="8"/>
      <c r="L341" s="8"/>
      <c r="M341" s="8"/>
      <c r="N341" s="8"/>
      <c r="O341" s="8"/>
    </row>
    <row r="342" spans="1:15" x14ac:dyDescent="0.25">
      <c r="A342" s="8"/>
      <c r="B342" s="9">
        <f t="shared" si="17"/>
        <v>44803</v>
      </c>
      <c r="C342" s="36">
        <v>0.5625</v>
      </c>
      <c r="D342" s="36">
        <v>0.59722222222222199</v>
      </c>
      <c r="E342" s="7" t="s">
        <v>14</v>
      </c>
      <c r="F342" s="8"/>
      <c r="G342" s="8"/>
      <c r="H342" s="8"/>
      <c r="I342" s="8"/>
      <c r="J342" s="8"/>
      <c r="K342" s="8"/>
      <c r="L342" s="8"/>
      <c r="M342" s="8"/>
      <c r="N342" s="8"/>
      <c r="O342" s="8"/>
    </row>
    <row r="343" spans="1:15" x14ac:dyDescent="0.25">
      <c r="A343" s="8"/>
      <c r="B343" s="9">
        <f t="shared" si="17"/>
        <v>44803</v>
      </c>
      <c r="C343" s="36">
        <v>0.60416666666666696</v>
      </c>
      <c r="D343" s="36">
        <v>0.63888888888888895</v>
      </c>
      <c r="E343" s="7" t="s">
        <v>14</v>
      </c>
      <c r="F343" s="8"/>
      <c r="G343" s="8"/>
      <c r="H343" s="8"/>
      <c r="I343" s="8"/>
      <c r="J343" s="8"/>
      <c r="K343" s="8"/>
      <c r="L343" s="8"/>
      <c r="M343" s="8"/>
      <c r="N343" s="8"/>
      <c r="O343" s="8"/>
    </row>
    <row r="344" spans="1:15" x14ac:dyDescent="0.25">
      <c r="A344" s="8"/>
      <c r="B344" s="9">
        <f t="shared" si="17"/>
        <v>44803</v>
      </c>
      <c r="C344" s="36">
        <v>0.64583333333333304</v>
      </c>
      <c r="D344" s="36">
        <v>0.68055555555555602</v>
      </c>
      <c r="E344" s="7" t="s">
        <v>14</v>
      </c>
      <c r="F344" s="8"/>
      <c r="G344" s="8"/>
      <c r="H344" s="8"/>
      <c r="I344" s="8"/>
      <c r="J344" s="8"/>
      <c r="K344" s="8"/>
      <c r="L344" s="8"/>
      <c r="M344" s="8"/>
      <c r="N344" s="8"/>
      <c r="O344" s="8"/>
    </row>
    <row r="345" spans="1:15" ht="15.75" thickBot="1" x14ac:dyDescent="0.3">
      <c r="A345" s="14"/>
      <c r="B345" s="15">
        <f t="shared" si="17"/>
        <v>44803</v>
      </c>
      <c r="C345" s="39">
        <v>0.6875</v>
      </c>
      <c r="D345" s="39">
        <v>0.72222222222222199</v>
      </c>
      <c r="E345" s="7" t="s">
        <v>14</v>
      </c>
      <c r="F345" s="14"/>
      <c r="G345" s="14"/>
      <c r="H345" s="14"/>
      <c r="I345" s="14"/>
      <c r="J345" s="14"/>
      <c r="K345" s="14"/>
      <c r="L345" s="14"/>
      <c r="M345" s="14"/>
      <c r="N345" s="14"/>
      <c r="O345" s="14"/>
    </row>
    <row r="346" spans="1:15" ht="15.75" thickTop="1" x14ac:dyDescent="0.25">
      <c r="A346" s="5"/>
      <c r="B346" s="6">
        <f t="shared" si="17"/>
        <v>44804</v>
      </c>
      <c r="C346" s="35">
        <v>0.35416666666666669</v>
      </c>
      <c r="D346" s="35">
        <v>0.3888888888888889</v>
      </c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</row>
    <row r="347" spans="1:15" x14ac:dyDescent="0.25">
      <c r="A347" s="8"/>
      <c r="B347" s="9">
        <f t="shared" si="17"/>
        <v>44804</v>
      </c>
      <c r="C347" s="36">
        <v>0.39583333333333298</v>
      </c>
      <c r="D347" s="36">
        <v>0.43055555555555602</v>
      </c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</row>
    <row r="348" spans="1:15" x14ac:dyDescent="0.25">
      <c r="A348" s="8"/>
      <c r="B348" s="9">
        <f t="shared" si="17"/>
        <v>44804</v>
      </c>
      <c r="C348" s="36">
        <v>0.4375</v>
      </c>
      <c r="D348" s="36">
        <v>0.47222222222222199</v>
      </c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</row>
    <row r="349" spans="1:15" x14ac:dyDescent="0.25">
      <c r="A349" s="8"/>
      <c r="B349" s="9">
        <f t="shared" si="17"/>
        <v>44804</v>
      </c>
      <c r="C349" s="36">
        <v>0.47916666666666702</v>
      </c>
      <c r="D349" s="36">
        <v>0.51388888888888895</v>
      </c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</row>
    <row r="350" spans="1:15" x14ac:dyDescent="0.25">
      <c r="A350" s="8"/>
      <c r="B350" s="9">
        <f t="shared" si="17"/>
        <v>44804</v>
      </c>
      <c r="C350" s="36">
        <v>0.5625</v>
      </c>
      <c r="D350" s="36">
        <v>0.59722222222222199</v>
      </c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</row>
    <row r="351" spans="1:15" x14ac:dyDescent="0.25">
      <c r="A351" s="8"/>
      <c r="B351" s="9">
        <f t="shared" si="17"/>
        <v>44804</v>
      </c>
      <c r="C351" s="36">
        <v>0.60416666666666696</v>
      </c>
      <c r="D351" s="36">
        <v>0.63888888888888895</v>
      </c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</row>
    <row r="352" spans="1:15" x14ac:dyDescent="0.25">
      <c r="A352" s="8"/>
      <c r="B352" s="9">
        <f t="shared" si="17"/>
        <v>44804</v>
      </c>
      <c r="C352" s="36">
        <v>0.64583333333333304</v>
      </c>
      <c r="D352" s="36">
        <v>0.68055555555555602</v>
      </c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</row>
    <row r="353" spans="1:15" ht="15.75" thickBot="1" x14ac:dyDescent="0.3">
      <c r="A353" s="14"/>
      <c r="B353" s="15">
        <f t="shared" si="17"/>
        <v>44804</v>
      </c>
      <c r="C353" s="39">
        <v>0.6875</v>
      </c>
      <c r="D353" s="39">
        <v>0.72222222222222199</v>
      </c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</row>
    <row r="354" spans="1:15" ht="15.75" thickTop="1" x14ac:dyDescent="0.25">
      <c r="A354" s="5"/>
      <c r="B354" s="6">
        <f t="shared" si="17"/>
        <v>44805</v>
      </c>
      <c r="C354" s="35">
        <v>0.35416666666666669</v>
      </c>
      <c r="D354" s="35">
        <v>0.3888888888888889</v>
      </c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</row>
    <row r="355" spans="1:15" x14ac:dyDescent="0.25">
      <c r="A355" s="8"/>
      <c r="B355" s="9">
        <f t="shared" si="17"/>
        <v>44805</v>
      </c>
      <c r="C355" s="36">
        <v>0.39583333333333298</v>
      </c>
      <c r="D355" s="36">
        <v>0.43055555555555602</v>
      </c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</row>
    <row r="356" spans="1:15" x14ac:dyDescent="0.25">
      <c r="A356" s="8"/>
      <c r="B356" s="9">
        <f t="shared" si="17"/>
        <v>44805</v>
      </c>
      <c r="C356" s="36">
        <v>0.4375</v>
      </c>
      <c r="D356" s="36">
        <v>0.47222222222222199</v>
      </c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</row>
    <row r="357" spans="1:15" x14ac:dyDescent="0.25">
      <c r="A357" s="8"/>
      <c r="B357" s="9">
        <f t="shared" si="17"/>
        <v>44805</v>
      </c>
      <c r="C357" s="36">
        <v>0.47916666666666702</v>
      </c>
      <c r="D357" s="36">
        <v>0.51388888888888895</v>
      </c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</row>
    <row r="358" spans="1:15" x14ac:dyDescent="0.25">
      <c r="A358" s="8"/>
      <c r="B358" s="9">
        <f t="shared" si="17"/>
        <v>44805</v>
      </c>
      <c r="C358" s="36">
        <v>0.5625</v>
      </c>
      <c r="D358" s="36">
        <v>0.59722222222222199</v>
      </c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</row>
    <row r="359" spans="1:15" x14ac:dyDescent="0.25">
      <c r="A359" s="8"/>
      <c r="B359" s="9">
        <f t="shared" si="17"/>
        <v>44805</v>
      </c>
      <c r="C359" s="36">
        <v>0.60416666666666696</v>
      </c>
      <c r="D359" s="36">
        <v>0.63888888888888895</v>
      </c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</row>
    <row r="360" spans="1:15" x14ac:dyDescent="0.25">
      <c r="A360" s="8"/>
      <c r="B360" s="9">
        <f t="shared" si="17"/>
        <v>44805</v>
      </c>
      <c r="C360" s="36">
        <v>0.64583333333333304</v>
      </c>
      <c r="D360" s="36">
        <v>0.68055555555555602</v>
      </c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</row>
    <row r="361" spans="1:15" ht="15.75" thickBot="1" x14ac:dyDescent="0.3">
      <c r="A361" s="14"/>
      <c r="B361" s="15">
        <f t="shared" si="17"/>
        <v>44805</v>
      </c>
      <c r="C361" s="39">
        <v>0.6875</v>
      </c>
      <c r="D361" s="39">
        <v>0.72222222222222199</v>
      </c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</row>
    <row r="362" spans="1:15" ht="15.75" thickTop="1" x14ac:dyDescent="0.25">
      <c r="A362" s="5"/>
      <c r="B362" s="6">
        <f t="shared" si="17"/>
        <v>44806</v>
      </c>
      <c r="C362" s="35">
        <v>0.35416666666666669</v>
      </c>
      <c r="D362" s="35">
        <v>0.3888888888888889</v>
      </c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</row>
    <row r="363" spans="1:15" x14ac:dyDescent="0.25">
      <c r="A363" s="8"/>
      <c r="B363" s="9">
        <f t="shared" si="17"/>
        <v>44806</v>
      </c>
      <c r="C363" s="36">
        <v>0.39583333333333298</v>
      </c>
      <c r="D363" s="36">
        <v>0.43055555555555602</v>
      </c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</row>
    <row r="364" spans="1:15" x14ac:dyDescent="0.25">
      <c r="A364" s="8"/>
      <c r="B364" s="9">
        <f t="shared" si="17"/>
        <v>44806</v>
      </c>
      <c r="C364" s="36">
        <v>0.4375</v>
      </c>
      <c r="D364" s="36">
        <v>0.47222222222222199</v>
      </c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</row>
    <row r="365" spans="1:15" x14ac:dyDescent="0.25">
      <c r="A365" s="8"/>
      <c r="B365" s="9">
        <f t="shared" si="17"/>
        <v>44806</v>
      </c>
      <c r="C365" s="36">
        <v>0.47916666666666702</v>
      </c>
      <c r="D365" s="36">
        <v>0.51388888888888895</v>
      </c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</row>
    <row r="366" spans="1:15" x14ac:dyDescent="0.25">
      <c r="A366" s="8"/>
      <c r="B366" s="9">
        <f t="shared" si="17"/>
        <v>44806</v>
      </c>
      <c r="C366" s="36">
        <v>0.5625</v>
      </c>
      <c r="D366" s="36">
        <v>0.59722222222222199</v>
      </c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</row>
    <row r="367" spans="1:15" x14ac:dyDescent="0.25">
      <c r="A367" s="8"/>
      <c r="B367" s="9">
        <f t="shared" si="17"/>
        <v>44806</v>
      </c>
      <c r="C367" s="36">
        <v>0.60416666666666696</v>
      </c>
      <c r="D367" s="36">
        <v>0.63888888888888895</v>
      </c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</row>
    <row r="368" spans="1:15" x14ac:dyDescent="0.25">
      <c r="A368" s="8"/>
      <c r="B368" s="9">
        <f t="shared" si="17"/>
        <v>44806</v>
      </c>
      <c r="C368" s="36">
        <v>0.64583333333333304</v>
      </c>
      <c r="D368" s="36">
        <v>0.68055555555555602</v>
      </c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</row>
    <row r="369" spans="1:15" ht="15.75" thickBot="1" x14ac:dyDescent="0.3">
      <c r="A369" s="10"/>
      <c r="B369" s="11">
        <f t="shared" si="17"/>
        <v>44806</v>
      </c>
      <c r="C369" s="37">
        <v>0.6875</v>
      </c>
      <c r="D369" s="37">
        <v>0.72222222222222199</v>
      </c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</row>
    <row r="370" spans="1:15" ht="15.75" thickTop="1" x14ac:dyDescent="0.25">
      <c r="A370" s="12"/>
      <c r="B370" s="13">
        <f t="shared" ref="B370:B377" si="18">B362+3</f>
        <v>44809</v>
      </c>
      <c r="C370" s="38">
        <v>0.35416666666666669</v>
      </c>
      <c r="D370" s="38">
        <v>0.3888888888888889</v>
      </c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</row>
    <row r="371" spans="1:15" x14ac:dyDescent="0.25">
      <c r="A371" s="8"/>
      <c r="B371" s="9">
        <f t="shared" si="18"/>
        <v>44809</v>
      </c>
      <c r="C371" s="36">
        <v>0.39583333333333298</v>
      </c>
      <c r="D371" s="36">
        <v>0.43055555555555602</v>
      </c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</row>
    <row r="372" spans="1:15" x14ac:dyDescent="0.25">
      <c r="A372" s="8"/>
      <c r="B372" s="9">
        <f t="shared" si="18"/>
        <v>44809</v>
      </c>
      <c r="C372" s="36">
        <v>0.4375</v>
      </c>
      <c r="D372" s="36">
        <v>0.47222222222222199</v>
      </c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</row>
    <row r="373" spans="1:15" x14ac:dyDescent="0.25">
      <c r="A373" s="8"/>
      <c r="B373" s="9">
        <f t="shared" si="18"/>
        <v>44809</v>
      </c>
      <c r="C373" s="36">
        <v>0.47916666666666702</v>
      </c>
      <c r="D373" s="36">
        <v>0.51388888888888895</v>
      </c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</row>
    <row r="374" spans="1:15" x14ac:dyDescent="0.25">
      <c r="A374" s="8"/>
      <c r="B374" s="9">
        <f t="shared" si="18"/>
        <v>44809</v>
      </c>
      <c r="C374" s="36">
        <v>0.5625</v>
      </c>
      <c r="D374" s="36">
        <v>0.59722222222222199</v>
      </c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</row>
    <row r="375" spans="1:15" x14ac:dyDescent="0.25">
      <c r="A375" s="8"/>
      <c r="B375" s="9">
        <f t="shared" si="18"/>
        <v>44809</v>
      </c>
      <c r="C375" s="36">
        <v>0.60416666666666696</v>
      </c>
      <c r="D375" s="36">
        <v>0.63888888888888895</v>
      </c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</row>
    <row r="376" spans="1:15" x14ac:dyDescent="0.25">
      <c r="A376" s="8"/>
      <c r="B376" s="9">
        <f t="shared" si="18"/>
        <v>44809</v>
      </c>
      <c r="C376" s="36">
        <v>0.64583333333333304</v>
      </c>
      <c r="D376" s="36">
        <v>0.68055555555555602</v>
      </c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</row>
    <row r="377" spans="1:15" ht="15.75" thickBot="1" x14ac:dyDescent="0.3">
      <c r="A377" s="14"/>
      <c r="B377" s="15">
        <f t="shared" si="18"/>
        <v>44809</v>
      </c>
      <c r="C377" s="39">
        <v>0.6875</v>
      </c>
      <c r="D377" s="39">
        <v>0.72222222222222199</v>
      </c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</row>
    <row r="378" spans="1:15" ht="15.75" thickTop="1" x14ac:dyDescent="0.25">
      <c r="A378" s="5"/>
      <c r="B378" s="6">
        <f t="shared" ref="B378:B409" si="19">B370+1</f>
        <v>44810</v>
      </c>
      <c r="C378" s="35">
        <v>0.35416666666666669</v>
      </c>
      <c r="D378" s="35">
        <v>0.3888888888888889</v>
      </c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</row>
    <row r="379" spans="1:15" x14ac:dyDescent="0.25">
      <c r="A379" s="8"/>
      <c r="B379" s="9">
        <f t="shared" si="19"/>
        <v>44810</v>
      </c>
      <c r="C379" s="36">
        <v>0.39583333333333298</v>
      </c>
      <c r="D379" s="36">
        <v>0.43055555555555602</v>
      </c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</row>
    <row r="380" spans="1:15" x14ac:dyDescent="0.25">
      <c r="A380" s="8"/>
      <c r="B380" s="9">
        <f t="shared" si="19"/>
        <v>44810</v>
      </c>
      <c r="C380" s="36">
        <v>0.4375</v>
      </c>
      <c r="D380" s="36">
        <v>0.47222222222222199</v>
      </c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</row>
    <row r="381" spans="1:15" x14ac:dyDescent="0.25">
      <c r="A381" s="8"/>
      <c r="B381" s="9">
        <f t="shared" si="19"/>
        <v>44810</v>
      </c>
      <c r="C381" s="36">
        <v>0.47916666666666702</v>
      </c>
      <c r="D381" s="36">
        <v>0.51388888888888895</v>
      </c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</row>
    <row r="382" spans="1:15" x14ac:dyDescent="0.25">
      <c r="A382" s="8"/>
      <c r="B382" s="9">
        <f t="shared" si="19"/>
        <v>44810</v>
      </c>
      <c r="C382" s="36">
        <v>0.5625</v>
      </c>
      <c r="D382" s="36">
        <v>0.59722222222222199</v>
      </c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</row>
    <row r="383" spans="1:15" x14ac:dyDescent="0.25">
      <c r="A383" s="8"/>
      <c r="B383" s="9">
        <f t="shared" si="19"/>
        <v>44810</v>
      </c>
      <c r="C383" s="36">
        <v>0.60416666666666696</v>
      </c>
      <c r="D383" s="36">
        <v>0.63888888888888895</v>
      </c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</row>
    <row r="384" spans="1:15" x14ac:dyDescent="0.25">
      <c r="A384" s="8"/>
      <c r="B384" s="9">
        <f t="shared" si="19"/>
        <v>44810</v>
      </c>
      <c r="C384" s="36">
        <v>0.64583333333333304</v>
      </c>
      <c r="D384" s="36">
        <v>0.68055555555555602</v>
      </c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</row>
    <row r="385" spans="1:15" ht="15.75" thickBot="1" x14ac:dyDescent="0.3">
      <c r="A385" s="14"/>
      <c r="B385" s="15">
        <f t="shared" si="19"/>
        <v>44810</v>
      </c>
      <c r="C385" s="39">
        <v>0.6875</v>
      </c>
      <c r="D385" s="39">
        <v>0.72222222222222199</v>
      </c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</row>
    <row r="386" spans="1:15" ht="15.75" thickTop="1" x14ac:dyDescent="0.25">
      <c r="A386" s="5"/>
      <c r="B386" s="6">
        <f t="shared" si="19"/>
        <v>44811</v>
      </c>
      <c r="C386" s="35">
        <v>0.35416666666666669</v>
      </c>
      <c r="D386" s="35">
        <v>0.3888888888888889</v>
      </c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</row>
    <row r="387" spans="1:15" x14ac:dyDescent="0.25">
      <c r="A387" s="8"/>
      <c r="B387" s="9">
        <f t="shared" si="19"/>
        <v>44811</v>
      </c>
      <c r="C387" s="36">
        <v>0.39583333333333298</v>
      </c>
      <c r="D387" s="36">
        <v>0.43055555555555602</v>
      </c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</row>
    <row r="388" spans="1:15" x14ac:dyDescent="0.25">
      <c r="A388" s="8"/>
      <c r="B388" s="9">
        <f t="shared" si="19"/>
        <v>44811</v>
      </c>
      <c r="C388" s="36">
        <v>0.4375</v>
      </c>
      <c r="D388" s="36">
        <v>0.47222222222222199</v>
      </c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</row>
    <row r="389" spans="1:15" x14ac:dyDescent="0.25">
      <c r="A389" s="8"/>
      <c r="B389" s="9">
        <f t="shared" si="19"/>
        <v>44811</v>
      </c>
      <c r="C389" s="36">
        <v>0.47916666666666702</v>
      </c>
      <c r="D389" s="36">
        <v>0.51388888888888895</v>
      </c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</row>
    <row r="390" spans="1:15" x14ac:dyDescent="0.25">
      <c r="A390" s="8"/>
      <c r="B390" s="9">
        <f t="shared" si="19"/>
        <v>44811</v>
      </c>
      <c r="C390" s="36">
        <v>0.5625</v>
      </c>
      <c r="D390" s="36">
        <v>0.59722222222222199</v>
      </c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</row>
    <row r="391" spans="1:15" x14ac:dyDescent="0.25">
      <c r="A391" s="8"/>
      <c r="B391" s="9">
        <f t="shared" si="19"/>
        <v>44811</v>
      </c>
      <c r="C391" s="36">
        <v>0.60416666666666696</v>
      </c>
      <c r="D391" s="36">
        <v>0.63888888888888895</v>
      </c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</row>
    <row r="392" spans="1:15" x14ac:dyDescent="0.25">
      <c r="A392" s="8"/>
      <c r="B392" s="9">
        <f t="shared" si="19"/>
        <v>44811</v>
      </c>
      <c r="C392" s="36">
        <v>0.64583333333333304</v>
      </c>
      <c r="D392" s="36">
        <v>0.68055555555555602</v>
      </c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</row>
    <row r="393" spans="1:15" ht="15.75" thickBot="1" x14ac:dyDescent="0.3">
      <c r="A393" s="14"/>
      <c r="B393" s="15">
        <f t="shared" si="19"/>
        <v>44811</v>
      </c>
      <c r="C393" s="39">
        <v>0.6875</v>
      </c>
      <c r="D393" s="39">
        <v>0.72222222222222199</v>
      </c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</row>
    <row r="394" spans="1:15" ht="15.75" thickTop="1" x14ac:dyDescent="0.25">
      <c r="A394" s="5"/>
      <c r="B394" s="6">
        <f t="shared" si="19"/>
        <v>44812</v>
      </c>
      <c r="C394" s="35">
        <v>0.35416666666666669</v>
      </c>
      <c r="D394" s="35">
        <v>0.3888888888888889</v>
      </c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</row>
    <row r="395" spans="1:15" x14ac:dyDescent="0.25">
      <c r="A395" s="8"/>
      <c r="B395" s="9">
        <f t="shared" si="19"/>
        <v>44812</v>
      </c>
      <c r="C395" s="36">
        <v>0.39583333333333298</v>
      </c>
      <c r="D395" s="36">
        <v>0.43055555555555602</v>
      </c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</row>
    <row r="396" spans="1:15" x14ac:dyDescent="0.25">
      <c r="A396" s="8"/>
      <c r="B396" s="9">
        <f t="shared" si="19"/>
        <v>44812</v>
      </c>
      <c r="C396" s="36">
        <v>0.4375</v>
      </c>
      <c r="D396" s="36">
        <v>0.47222222222222199</v>
      </c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</row>
    <row r="397" spans="1:15" x14ac:dyDescent="0.25">
      <c r="A397" s="8"/>
      <c r="B397" s="9">
        <f t="shared" si="19"/>
        <v>44812</v>
      </c>
      <c r="C397" s="36">
        <v>0.47916666666666702</v>
      </c>
      <c r="D397" s="36">
        <v>0.51388888888888895</v>
      </c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</row>
    <row r="398" spans="1:15" x14ac:dyDescent="0.25">
      <c r="A398" s="8"/>
      <c r="B398" s="9">
        <f t="shared" si="19"/>
        <v>44812</v>
      </c>
      <c r="C398" s="36">
        <v>0.5625</v>
      </c>
      <c r="D398" s="36">
        <v>0.59722222222222199</v>
      </c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</row>
    <row r="399" spans="1:15" x14ac:dyDescent="0.25">
      <c r="A399" s="8"/>
      <c r="B399" s="9">
        <f t="shared" si="19"/>
        <v>44812</v>
      </c>
      <c r="C399" s="36">
        <v>0.60416666666666696</v>
      </c>
      <c r="D399" s="36">
        <v>0.63888888888888895</v>
      </c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</row>
    <row r="400" spans="1:15" x14ac:dyDescent="0.25">
      <c r="A400" s="8"/>
      <c r="B400" s="9">
        <f t="shared" si="19"/>
        <v>44812</v>
      </c>
      <c r="C400" s="36">
        <v>0.64583333333333304</v>
      </c>
      <c r="D400" s="36">
        <v>0.68055555555555602</v>
      </c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</row>
    <row r="401" spans="1:15" ht="15.75" thickBot="1" x14ac:dyDescent="0.3">
      <c r="A401" s="14"/>
      <c r="B401" s="15">
        <f t="shared" si="19"/>
        <v>44812</v>
      </c>
      <c r="C401" s="39">
        <v>0.6875</v>
      </c>
      <c r="D401" s="39">
        <v>0.72222222222222199</v>
      </c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</row>
    <row r="402" spans="1:15" ht="15.75" thickTop="1" x14ac:dyDescent="0.25">
      <c r="A402" s="5"/>
      <c r="B402" s="6">
        <f t="shared" si="19"/>
        <v>44813</v>
      </c>
      <c r="C402" s="35">
        <v>0.35416666666666669</v>
      </c>
      <c r="D402" s="35">
        <v>0.3888888888888889</v>
      </c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</row>
    <row r="403" spans="1:15" x14ac:dyDescent="0.25">
      <c r="A403" s="8"/>
      <c r="B403" s="9">
        <f t="shared" si="19"/>
        <v>44813</v>
      </c>
      <c r="C403" s="36">
        <v>0.39583333333333298</v>
      </c>
      <c r="D403" s="36">
        <v>0.43055555555555602</v>
      </c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</row>
    <row r="404" spans="1:15" x14ac:dyDescent="0.25">
      <c r="A404" s="8"/>
      <c r="B404" s="9">
        <f t="shared" si="19"/>
        <v>44813</v>
      </c>
      <c r="C404" s="36">
        <v>0.4375</v>
      </c>
      <c r="D404" s="36">
        <v>0.47222222222222199</v>
      </c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</row>
    <row r="405" spans="1:15" x14ac:dyDescent="0.25">
      <c r="A405" s="8"/>
      <c r="B405" s="9">
        <f t="shared" si="19"/>
        <v>44813</v>
      </c>
      <c r="C405" s="36">
        <v>0.47916666666666702</v>
      </c>
      <c r="D405" s="36">
        <v>0.51388888888888895</v>
      </c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</row>
    <row r="406" spans="1:15" x14ac:dyDescent="0.25">
      <c r="A406" s="8"/>
      <c r="B406" s="9">
        <f t="shared" si="19"/>
        <v>44813</v>
      </c>
      <c r="C406" s="36">
        <v>0.5625</v>
      </c>
      <c r="D406" s="36">
        <v>0.59722222222222199</v>
      </c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</row>
    <row r="407" spans="1:15" x14ac:dyDescent="0.25">
      <c r="A407" s="8"/>
      <c r="B407" s="9">
        <f t="shared" si="19"/>
        <v>44813</v>
      </c>
      <c r="C407" s="36">
        <v>0.60416666666666696</v>
      </c>
      <c r="D407" s="36">
        <v>0.63888888888888895</v>
      </c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</row>
    <row r="408" spans="1:15" x14ac:dyDescent="0.25">
      <c r="A408" s="8"/>
      <c r="B408" s="9">
        <f t="shared" si="19"/>
        <v>44813</v>
      </c>
      <c r="C408" s="36">
        <v>0.64583333333333304</v>
      </c>
      <c r="D408" s="36">
        <v>0.68055555555555602</v>
      </c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</row>
    <row r="409" spans="1:15" ht="15.75" thickBot="1" x14ac:dyDescent="0.3">
      <c r="A409" s="10"/>
      <c r="B409" s="11">
        <f t="shared" si="19"/>
        <v>44813</v>
      </c>
      <c r="C409" s="37">
        <v>0.6875</v>
      </c>
      <c r="D409" s="37">
        <v>0.72222222222222199</v>
      </c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</row>
    <row r="410" spans="1:15" ht="15.75" thickTop="1" x14ac:dyDescent="0.25">
      <c r="A410" s="12"/>
      <c r="B410" s="13">
        <f t="shared" ref="B410:B417" si="20">B402+3</f>
        <v>44816</v>
      </c>
      <c r="C410" s="38">
        <v>0.35416666666666669</v>
      </c>
      <c r="D410" s="38">
        <v>0.3888888888888889</v>
      </c>
      <c r="E410" s="43" t="s">
        <v>26</v>
      </c>
      <c r="F410" s="43" t="s">
        <v>27</v>
      </c>
      <c r="G410" s="43" t="s">
        <v>28</v>
      </c>
      <c r="H410" s="44" t="s">
        <v>71</v>
      </c>
      <c r="I410" s="45" t="s">
        <v>82</v>
      </c>
      <c r="J410" s="43" t="s">
        <v>29</v>
      </c>
      <c r="K410" s="20"/>
      <c r="L410" s="20"/>
      <c r="M410" s="20"/>
      <c r="N410" s="28"/>
      <c r="O410" s="12"/>
    </row>
    <row r="411" spans="1:15" x14ac:dyDescent="0.25">
      <c r="A411" s="8"/>
      <c r="B411" s="9">
        <f t="shared" si="20"/>
        <v>44816</v>
      </c>
      <c r="C411" s="36">
        <v>0.39583333333333298</v>
      </c>
      <c r="D411" s="36">
        <v>0.43055555555555602</v>
      </c>
      <c r="E411" s="17" t="s">
        <v>26</v>
      </c>
      <c r="F411" s="43" t="s">
        <v>30</v>
      </c>
      <c r="G411" s="46" t="s">
        <v>31</v>
      </c>
      <c r="H411" s="44" t="s">
        <v>71</v>
      </c>
      <c r="I411" s="47" t="s">
        <v>83</v>
      </c>
      <c r="J411" s="48" t="s">
        <v>32</v>
      </c>
      <c r="K411" s="20"/>
      <c r="L411" s="20"/>
      <c r="M411" s="20"/>
      <c r="N411" s="28"/>
      <c r="O411" s="8"/>
    </row>
    <row r="412" spans="1:15" x14ac:dyDescent="0.25">
      <c r="A412" s="8"/>
      <c r="B412" s="9">
        <f t="shared" si="20"/>
        <v>44816</v>
      </c>
      <c r="C412" s="36">
        <v>0.4375</v>
      </c>
      <c r="D412" s="36">
        <v>0.47222222222222199</v>
      </c>
      <c r="E412" s="17" t="s">
        <v>26</v>
      </c>
      <c r="F412" s="43" t="s">
        <v>30</v>
      </c>
      <c r="G412" s="49" t="s">
        <v>31</v>
      </c>
      <c r="H412" s="44" t="s">
        <v>71</v>
      </c>
      <c r="I412" s="50" t="s">
        <v>84</v>
      </c>
      <c r="J412" s="49" t="s">
        <v>33</v>
      </c>
      <c r="K412" s="20"/>
      <c r="L412" s="20"/>
      <c r="M412" s="20"/>
      <c r="N412" s="28"/>
      <c r="O412" s="8"/>
    </row>
    <row r="413" spans="1:15" x14ac:dyDescent="0.25">
      <c r="A413" s="8"/>
      <c r="B413" s="9">
        <f t="shared" si="20"/>
        <v>44816</v>
      </c>
      <c r="C413" s="36">
        <v>0.47916666666666702</v>
      </c>
      <c r="D413" s="36">
        <v>0.51388888888888895</v>
      </c>
      <c r="E413" s="17" t="s">
        <v>26</v>
      </c>
      <c r="F413" s="43" t="s">
        <v>27</v>
      </c>
      <c r="G413" s="43" t="s">
        <v>28</v>
      </c>
      <c r="H413" s="44" t="s">
        <v>71</v>
      </c>
      <c r="I413" s="45" t="s">
        <v>113</v>
      </c>
      <c r="J413" s="43" t="s">
        <v>34</v>
      </c>
      <c r="K413" s="20"/>
      <c r="L413" s="20"/>
      <c r="M413" s="20"/>
      <c r="N413" s="28"/>
      <c r="O413" s="8"/>
    </row>
    <row r="414" spans="1:15" x14ac:dyDescent="0.25">
      <c r="A414" s="8"/>
      <c r="B414" s="9">
        <f t="shared" si="20"/>
        <v>44816</v>
      </c>
      <c r="C414" s="36">
        <v>0.5625</v>
      </c>
      <c r="D414" s="36">
        <v>0.59722222222222199</v>
      </c>
      <c r="E414" s="17" t="s">
        <v>26</v>
      </c>
      <c r="F414" s="43" t="s">
        <v>27</v>
      </c>
      <c r="G414" s="43" t="s">
        <v>28</v>
      </c>
      <c r="H414" s="44" t="s">
        <v>71</v>
      </c>
      <c r="I414" s="45" t="s">
        <v>85</v>
      </c>
      <c r="J414" s="43" t="s">
        <v>35</v>
      </c>
      <c r="K414" s="20"/>
      <c r="L414" s="20"/>
      <c r="M414" s="20"/>
      <c r="N414" s="28"/>
      <c r="O414" s="8"/>
    </row>
    <row r="415" spans="1:15" x14ac:dyDescent="0.25">
      <c r="A415" s="8"/>
      <c r="B415" s="9">
        <f t="shared" si="20"/>
        <v>44816</v>
      </c>
      <c r="C415" s="36">
        <v>0.60416666666666696</v>
      </c>
      <c r="D415" s="36">
        <v>0.63888888888888895</v>
      </c>
      <c r="E415" s="17" t="s">
        <v>26</v>
      </c>
      <c r="F415" s="43" t="s">
        <v>27</v>
      </c>
      <c r="G415" s="43" t="s">
        <v>28</v>
      </c>
      <c r="H415" s="44" t="s">
        <v>71</v>
      </c>
      <c r="I415" s="45" t="s">
        <v>86</v>
      </c>
      <c r="J415" s="43" t="s">
        <v>35</v>
      </c>
      <c r="K415" s="20"/>
      <c r="L415" s="20"/>
      <c r="M415" s="20"/>
      <c r="N415" s="28"/>
      <c r="O415" s="8"/>
    </row>
    <row r="416" spans="1:15" x14ac:dyDescent="0.25">
      <c r="A416" s="8"/>
      <c r="B416" s="9">
        <f t="shared" si="20"/>
        <v>44816</v>
      </c>
      <c r="C416" s="36">
        <v>0.64583333333333304</v>
      </c>
      <c r="D416" s="36">
        <v>0.68055555555555602</v>
      </c>
      <c r="E416" s="17" t="s">
        <v>26</v>
      </c>
      <c r="F416" s="43" t="s">
        <v>27</v>
      </c>
      <c r="G416" s="43" t="s">
        <v>36</v>
      </c>
      <c r="H416" s="44" t="s">
        <v>71</v>
      </c>
      <c r="I416" s="43" t="s">
        <v>37</v>
      </c>
      <c r="J416" s="43" t="s">
        <v>119</v>
      </c>
      <c r="K416" s="43" t="s">
        <v>35</v>
      </c>
      <c r="L416" s="43" t="s">
        <v>39</v>
      </c>
      <c r="M416" s="43" t="s">
        <v>40</v>
      </c>
      <c r="N416" s="28"/>
      <c r="O416" s="8"/>
    </row>
    <row r="417" spans="1:15" ht="15.75" thickBot="1" x14ac:dyDescent="0.3">
      <c r="A417" s="14"/>
      <c r="B417" s="15">
        <f t="shared" si="20"/>
        <v>44816</v>
      </c>
      <c r="C417" s="39">
        <v>0.6875</v>
      </c>
      <c r="D417" s="39">
        <v>0.72222222222222199</v>
      </c>
      <c r="E417" s="17" t="s">
        <v>26</v>
      </c>
      <c r="F417" s="43" t="s">
        <v>41</v>
      </c>
      <c r="G417" s="20"/>
      <c r="H417" s="44" t="s">
        <v>71</v>
      </c>
      <c r="I417" s="20" t="s">
        <v>42</v>
      </c>
      <c r="J417" s="20"/>
      <c r="K417" s="20"/>
      <c r="L417" s="20"/>
      <c r="M417" s="20"/>
      <c r="N417" s="28"/>
      <c r="O417" s="14"/>
    </row>
    <row r="418" spans="1:15" ht="15.75" thickTop="1" x14ac:dyDescent="0.25">
      <c r="A418" s="5"/>
      <c r="B418" s="6">
        <f t="shared" ref="B418:B446" si="21">B410+1</f>
        <v>44817</v>
      </c>
      <c r="C418" s="35">
        <v>0.35416666666666669</v>
      </c>
      <c r="D418" s="35">
        <v>0.3888888888888889</v>
      </c>
      <c r="E418" s="5" t="s">
        <v>26</v>
      </c>
      <c r="F418" s="43" t="s">
        <v>27</v>
      </c>
      <c r="G418" s="43" t="s">
        <v>36</v>
      </c>
      <c r="H418" s="44" t="s">
        <v>71</v>
      </c>
      <c r="I418" s="43" t="s">
        <v>43</v>
      </c>
      <c r="J418" s="20"/>
      <c r="K418" s="20"/>
      <c r="L418" s="20"/>
      <c r="M418" s="20"/>
      <c r="N418" s="28"/>
      <c r="O418" s="5"/>
    </row>
    <row r="419" spans="1:15" x14ac:dyDescent="0.25">
      <c r="A419" s="8"/>
      <c r="B419" s="9">
        <f t="shared" si="21"/>
        <v>44817</v>
      </c>
      <c r="C419" s="36">
        <v>0.39583333333333298</v>
      </c>
      <c r="D419" s="36">
        <v>0.43055555555555602</v>
      </c>
      <c r="E419" s="8" t="s">
        <v>26</v>
      </c>
      <c r="F419" s="43" t="s">
        <v>27</v>
      </c>
      <c r="G419" s="43" t="s">
        <v>28</v>
      </c>
      <c r="H419" s="44" t="s">
        <v>71</v>
      </c>
      <c r="I419" s="45" t="s">
        <v>75</v>
      </c>
      <c r="J419" s="43" t="s">
        <v>39</v>
      </c>
      <c r="K419" s="20"/>
      <c r="L419" s="20"/>
      <c r="M419" s="20"/>
      <c r="N419" s="28"/>
      <c r="O419" s="8"/>
    </row>
    <row r="420" spans="1:15" x14ac:dyDescent="0.25">
      <c r="A420" s="8"/>
      <c r="B420" s="9">
        <f t="shared" si="21"/>
        <v>44817</v>
      </c>
      <c r="C420" s="36">
        <v>0.4375</v>
      </c>
      <c r="D420" s="36">
        <v>0.47222222222222199</v>
      </c>
      <c r="E420" s="8" t="s">
        <v>26</v>
      </c>
      <c r="F420" s="43" t="s">
        <v>27</v>
      </c>
      <c r="G420" s="43" t="s">
        <v>28</v>
      </c>
      <c r="H420" s="44" t="s">
        <v>71</v>
      </c>
      <c r="I420" s="45" t="s">
        <v>72</v>
      </c>
      <c r="J420" s="43" t="s">
        <v>39</v>
      </c>
      <c r="K420" s="20"/>
      <c r="L420" s="20"/>
      <c r="M420" s="20"/>
      <c r="N420" s="28"/>
      <c r="O420" s="8"/>
    </row>
    <row r="421" spans="1:15" x14ac:dyDescent="0.25">
      <c r="A421" s="8"/>
      <c r="B421" s="9">
        <f t="shared" si="21"/>
        <v>44817</v>
      </c>
      <c r="C421" s="36">
        <v>0.47916666666666702</v>
      </c>
      <c r="D421" s="36">
        <v>0.51388888888888895</v>
      </c>
      <c r="E421" s="8" t="s">
        <v>26</v>
      </c>
      <c r="F421" s="45" t="s">
        <v>27</v>
      </c>
      <c r="G421" s="43" t="s">
        <v>28</v>
      </c>
      <c r="H421" s="44" t="s">
        <v>71</v>
      </c>
      <c r="I421" s="45" t="s">
        <v>44</v>
      </c>
      <c r="J421" s="20"/>
      <c r="K421" s="20"/>
      <c r="L421" s="20"/>
      <c r="M421" s="20"/>
      <c r="N421" s="28"/>
      <c r="O421" s="8"/>
    </row>
    <row r="422" spans="1:15" x14ac:dyDescent="0.25">
      <c r="A422" s="8"/>
      <c r="B422" s="9">
        <f t="shared" si="21"/>
        <v>44817</v>
      </c>
      <c r="C422" s="36">
        <v>0.5625</v>
      </c>
      <c r="D422" s="36">
        <v>0.59722222222222199</v>
      </c>
      <c r="E422" s="8" t="s">
        <v>26</v>
      </c>
      <c r="F422" s="43" t="s">
        <v>27</v>
      </c>
      <c r="G422" s="43" t="s">
        <v>28</v>
      </c>
      <c r="H422" s="44" t="s">
        <v>71</v>
      </c>
      <c r="I422" s="45" t="s">
        <v>109</v>
      </c>
      <c r="J422" s="43" t="s">
        <v>45</v>
      </c>
      <c r="K422" s="20"/>
      <c r="L422" s="20"/>
      <c r="M422" s="20"/>
      <c r="N422" s="28"/>
      <c r="O422" s="8"/>
    </row>
    <row r="423" spans="1:15" x14ac:dyDescent="0.25">
      <c r="A423" s="8"/>
      <c r="B423" s="9">
        <f t="shared" si="21"/>
        <v>44817</v>
      </c>
      <c r="C423" s="36">
        <v>0.60416666666666696</v>
      </c>
      <c r="D423" s="36">
        <v>0.63888888888888895</v>
      </c>
      <c r="E423" s="8" t="s">
        <v>26</v>
      </c>
      <c r="F423" s="45" t="s">
        <v>27</v>
      </c>
      <c r="G423" s="43" t="s">
        <v>28</v>
      </c>
      <c r="H423" s="44" t="s">
        <v>71</v>
      </c>
      <c r="I423" s="45" t="s">
        <v>109</v>
      </c>
      <c r="J423" s="43" t="s">
        <v>45</v>
      </c>
      <c r="K423" s="20"/>
      <c r="L423" s="20"/>
      <c r="M423" s="20"/>
      <c r="N423" s="28"/>
      <c r="O423" s="8"/>
    </row>
    <row r="424" spans="1:15" x14ac:dyDescent="0.25">
      <c r="A424" s="8"/>
      <c r="B424" s="9">
        <f t="shared" si="21"/>
        <v>44817</v>
      </c>
      <c r="C424" s="36">
        <v>0.64583333333333304</v>
      </c>
      <c r="D424" s="36">
        <v>0.68055555555555602</v>
      </c>
      <c r="E424" s="8" t="s">
        <v>26</v>
      </c>
      <c r="F424" s="43" t="s">
        <v>27</v>
      </c>
      <c r="G424" s="43" t="s">
        <v>28</v>
      </c>
      <c r="H424" s="44" t="s">
        <v>71</v>
      </c>
      <c r="I424" s="51" t="s">
        <v>74</v>
      </c>
      <c r="J424" s="20" t="s">
        <v>39</v>
      </c>
      <c r="K424" s="20"/>
      <c r="L424" s="20"/>
      <c r="M424" s="20"/>
      <c r="N424" s="28"/>
      <c r="O424" s="8"/>
    </row>
    <row r="425" spans="1:15" ht="15.75" thickBot="1" x14ac:dyDescent="0.3">
      <c r="A425" s="14"/>
      <c r="B425" s="15">
        <f t="shared" si="21"/>
        <v>44817</v>
      </c>
      <c r="C425" s="39">
        <v>0.6875</v>
      </c>
      <c r="D425" s="39">
        <v>0.72222222222222199</v>
      </c>
      <c r="E425" s="14" t="s">
        <v>26</v>
      </c>
      <c r="F425" s="43" t="s">
        <v>27</v>
      </c>
      <c r="G425" s="43" t="s">
        <v>28</v>
      </c>
      <c r="H425" s="44" t="s">
        <v>71</v>
      </c>
      <c r="I425" s="43" t="s">
        <v>112</v>
      </c>
      <c r="J425" s="20" t="s">
        <v>39</v>
      </c>
      <c r="K425" s="20"/>
      <c r="L425" s="20"/>
      <c r="M425" s="20"/>
      <c r="N425" s="28"/>
      <c r="O425" s="14"/>
    </row>
    <row r="426" spans="1:15" ht="15.75" thickTop="1" x14ac:dyDescent="0.25">
      <c r="A426" s="5"/>
      <c r="B426" s="6">
        <f t="shared" si="21"/>
        <v>44818</v>
      </c>
      <c r="C426" s="35">
        <v>0.35416666666666669</v>
      </c>
      <c r="D426" s="35">
        <v>0.3888888888888889</v>
      </c>
      <c r="E426" s="5" t="s">
        <v>26</v>
      </c>
      <c r="F426" s="43" t="s">
        <v>27</v>
      </c>
      <c r="G426" s="43" t="s">
        <v>36</v>
      </c>
      <c r="H426" s="44" t="s">
        <v>71</v>
      </c>
      <c r="I426" s="20" t="s">
        <v>43</v>
      </c>
      <c r="J426" s="20"/>
      <c r="K426" s="20"/>
      <c r="L426" s="20"/>
      <c r="M426" s="20"/>
      <c r="N426" s="28"/>
      <c r="O426" s="5"/>
    </row>
    <row r="427" spans="1:15" x14ac:dyDescent="0.25">
      <c r="A427" s="8"/>
      <c r="B427" s="9">
        <f t="shared" si="21"/>
        <v>44818</v>
      </c>
      <c r="C427" s="36">
        <v>0.39583333333333298</v>
      </c>
      <c r="D427" s="36">
        <v>0.43055555555555602</v>
      </c>
      <c r="E427" s="8" t="s">
        <v>26</v>
      </c>
      <c r="F427" s="45" t="s">
        <v>27</v>
      </c>
      <c r="G427" s="43" t="s">
        <v>28</v>
      </c>
      <c r="H427" s="44" t="s">
        <v>71</v>
      </c>
      <c r="I427" s="45" t="s">
        <v>77</v>
      </c>
      <c r="J427" s="43" t="s">
        <v>45</v>
      </c>
      <c r="K427" s="20"/>
      <c r="L427" s="20"/>
      <c r="M427" s="20"/>
      <c r="N427" s="28"/>
      <c r="O427" s="8"/>
    </row>
    <row r="428" spans="1:15" x14ac:dyDescent="0.25">
      <c r="A428" s="8"/>
      <c r="B428" s="9">
        <f t="shared" si="21"/>
        <v>44818</v>
      </c>
      <c r="C428" s="36">
        <v>0.4375</v>
      </c>
      <c r="D428" s="36">
        <v>0.47222222222222199</v>
      </c>
      <c r="E428" s="8" t="s">
        <v>26</v>
      </c>
      <c r="F428" s="45" t="s">
        <v>27</v>
      </c>
      <c r="G428" s="43" t="s">
        <v>28</v>
      </c>
      <c r="H428" s="44" t="s">
        <v>71</v>
      </c>
      <c r="I428" s="45" t="s">
        <v>106</v>
      </c>
      <c r="J428" s="20" t="s">
        <v>46</v>
      </c>
      <c r="K428" s="20"/>
      <c r="L428" s="20"/>
      <c r="M428" s="20"/>
      <c r="N428" s="28"/>
      <c r="O428" s="8"/>
    </row>
    <row r="429" spans="1:15" x14ac:dyDescent="0.25">
      <c r="A429" s="8"/>
      <c r="B429" s="9">
        <f t="shared" si="21"/>
        <v>44818</v>
      </c>
      <c r="C429" s="36">
        <v>0.47916666666666702</v>
      </c>
      <c r="D429" s="36">
        <v>0.51388888888888895</v>
      </c>
      <c r="E429" s="8" t="s">
        <v>26</v>
      </c>
      <c r="F429" s="43" t="s">
        <v>27</v>
      </c>
      <c r="G429" s="43" t="s">
        <v>28</v>
      </c>
      <c r="H429" s="44" t="s">
        <v>71</v>
      </c>
      <c r="I429" s="44" t="s">
        <v>76</v>
      </c>
      <c r="J429" s="43" t="s">
        <v>34</v>
      </c>
      <c r="K429" s="20"/>
      <c r="L429" s="20"/>
      <c r="M429" s="20"/>
      <c r="N429" s="20"/>
      <c r="O429" s="8"/>
    </row>
    <row r="430" spans="1:15" x14ac:dyDescent="0.25">
      <c r="A430" s="8"/>
      <c r="B430" s="9">
        <f t="shared" si="21"/>
        <v>44818</v>
      </c>
      <c r="C430" s="36">
        <v>0.5625</v>
      </c>
      <c r="D430" s="36">
        <v>0.59722222222222199</v>
      </c>
      <c r="E430" s="8" t="s">
        <v>26</v>
      </c>
      <c r="F430" s="45" t="s">
        <v>27</v>
      </c>
      <c r="G430" s="43" t="s">
        <v>28</v>
      </c>
      <c r="H430" s="44" t="s">
        <v>71</v>
      </c>
      <c r="I430" t="s">
        <v>108</v>
      </c>
      <c r="J430" s="20" t="s">
        <v>38</v>
      </c>
      <c r="K430" s="20"/>
      <c r="L430" s="20"/>
      <c r="M430" s="20"/>
      <c r="N430" s="20"/>
      <c r="O430" s="8"/>
    </row>
    <row r="431" spans="1:15" x14ac:dyDescent="0.25">
      <c r="A431" s="8"/>
      <c r="B431" s="9">
        <f t="shared" si="21"/>
        <v>44818</v>
      </c>
      <c r="C431" s="36">
        <v>0.60416666666666696</v>
      </c>
      <c r="D431" s="36">
        <v>0.63888888888888895</v>
      </c>
      <c r="E431" s="8" t="s">
        <v>26</v>
      </c>
      <c r="F431" s="45" t="s">
        <v>27</v>
      </c>
      <c r="G431" s="43" t="s">
        <v>28</v>
      </c>
      <c r="H431" s="44" t="s">
        <v>71</v>
      </c>
      <c r="I431" t="s">
        <v>108</v>
      </c>
      <c r="J431" s="20" t="s">
        <v>38</v>
      </c>
      <c r="K431" s="20"/>
      <c r="L431" s="20"/>
      <c r="M431" s="20"/>
      <c r="N431" s="20"/>
      <c r="O431" s="8"/>
    </row>
    <row r="432" spans="1:15" x14ac:dyDescent="0.25">
      <c r="A432" s="8"/>
      <c r="B432" s="9">
        <f t="shared" si="21"/>
        <v>44818</v>
      </c>
      <c r="C432" s="36">
        <v>0.64583333333333304</v>
      </c>
      <c r="D432" s="36">
        <v>0.68055555555555602</v>
      </c>
      <c r="E432" s="8" t="s">
        <v>26</v>
      </c>
      <c r="F432" s="45" t="s">
        <v>27</v>
      </c>
      <c r="G432" s="43" t="s">
        <v>36</v>
      </c>
      <c r="H432" s="44" t="s">
        <v>71</v>
      </c>
      <c r="I432" s="20" t="s">
        <v>48</v>
      </c>
      <c r="J432" s="20" t="s">
        <v>34</v>
      </c>
      <c r="K432" s="20" t="s">
        <v>38</v>
      </c>
      <c r="L432" s="20" t="s">
        <v>46</v>
      </c>
      <c r="M432" s="20" t="s">
        <v>47</v>
      </c>
      <c r="N432" s="29" t="s">
        <v>49</v>
      </c>
      <c r="O432" s="8"/>
    </row>
    <row r="433" spans="1:15" ht="15.75" thickBot="1" x14ac:dyDescent="0.3">
      <c r="A433" s="14"/>
      <c r="B433" s="15">
        <f t="shared" si="21"/>
        <v>44818</v>
      </c>
      <c r="C433" s="39">
        <v>0.6875</v>
      </c>
      <c r="D433" s="39">
        <v>0.72222222222222199</v>
      </c>
      <c r="E433" s="14" t="s">
        <v>26</v>
      </c>
      <c r="F433" s="43" t="s">
        <v>41</v>
      </c>
      <c r="G433" s="20"/>
      <c r="H433" s="44" t="s">
        <v>71</v>
      </c>
      <c r="I433" s="20" t="s">
        <v>42</v>
      </c>
      <c r="J433" s="20"/>
      <c r="K433" s="20"/>
      <c r="L433" s="20"/>
      <c r="M433" s="20"/>
      <c r="N433" s="28"/>
      <c r="O433" s="14"/>
    </row>
    <row r="434" spans="1:15" ht="15.75" thickTop="1" x14ac:dyDescent="0.25">
      <c r="A434" s="5"/>
      <c r="B434" s="6">
        <f t="shared" si="21"/>
        <v>44819</v>
      </c>
      <c r="C434" s="35">
        <v>0.35416666666666669</v>
      </c>
      <c r="D434" s="35">
        <v>0.3888888888888889</v>
      </c>
      <c r="E434" s="5" t="s">
        <v>26</v>
      </c>
      <c r="F434" s="43" t="s">
        <v>30</v>
      </c>
      <c r="G434" s="46" t="s">
        <v>31</v>
      </c>
      <c r="H434" s="44" t="s">
        <v>71</v>
      </c>
      <c r="I434" s="47" t="s">
        <v>80</v>
      </c>
      <c r="J434" s="46" t="s">
        <v>121</v>
      </c>
      <c r="K434" s="20"/>
      <c r="L434" s="20"/>
      <c r="M434" s="20"/>
      <c r="N434" s="28"/>
      <c r="O434" s="5"/>
    </row>
    <row r="435" spans="1:15" x14ac:dyDescent="0.25">
      <c r="A435" s="8"/>
      <c r="B435" s="9">
        <f t="shared" si="21"/>
        <v>44819</v>
      </c>
      <c r="C435" s="36">
        <v>0.39583333333333298</v>
      </c>
      <c r="D435" s="36">
        <v>0.43055555555555602</v>
      </c>
      <c r="E435" s="8" t="s">
        <v>26</v>
      </c>
      <c r="F435" s="45" t="s">
        <v>27</v>
      </c>
      <c r="G435" s="43" t="s">
        <v>28</v>
      </c>
      <c r="H435" s="44" t="s">
        <v>115</v>
      </c>
      <c r="I435" s="51" t="s">
        <v>118</v>
      </c>
      <c r="J435" s="20" t="s">
        <v>47</v>
      </c>
      <c r="K435" s="20"/>
      <c r="L435" s="20"/>
      <c r="M435" s="20"/>
      <c r="N435" s="28"/>
      <c r="O435" s="8"/>
    </row>
    <row r="436" spans="1:15" ht="15.75" thickBot="1" x14ac:dyDescent="0.3">
      <c r="A436" s="8"/>
      <c r="B436" s="9">
        <f t="shared" si="21"/>
        <v>44819</v>
      </c>
      <c r="C436" s="36">
        <v>0.4375</v>
      </c>
      <c r="D436" s="36">
        <v>0.47222222222222199</v>
      </c>
      <c r="E436" s="8" t="s">
        <v>26</v>
      </c>
      <c r="F436" s="45" t="s">
        <v>27</v>
      </c>
      <c r="G436" s="43" t="s">
        <v>28</v>
      </c>
      <c r="H436" s="44" t="s">
        <v>115</v>
      </c>
      <c r="I436" s="51" t="s">
        <v>118</v>
      </c>
      <c r="J436" s="20" t="s">
        <v>47</v>
      </c>
      <c r="K436" s="20"/>
      <c r="L436" s="20"/>
      <c r="M436" s="20"/>
      <c r="N436" s="28"/>
      <c r="O436" s="8"/>
    </row>
    <row r="437" spans="1:15" ht="16.5" thickTop="1" thickBot="1" x14ac:dyDescent="0.3">
      <c r="A437" s="8"/>
      <c r="B437" s="9">
        <f t="shared" si="21"/>
        <v>44819</v>
      </c>
      <c r="C437" s="36">
        <v>0.47916666666666702</v>
      </c>
      <c r="D437" s="36">
        <v>0.51388888888888895</v>
      </c>
      <c r="E437" s="5" t="s">
        <v>26</v>
      </c>
      <c r="F437" s="43" t="s">
        <v>27</v>
      </c>
      <c r="G437" s="43" t="s">
        <v>36</v>
      </c>
      <c r="H437" s="44" t="s">
        <v>71</v>
      </c>
      <c r="I437" s="20" t="s">
        <v>50</v>
      </c>
      <c r="J437" s="20" t="s">
        <v>40</v>
      </c>
      <c r="K437" s="20" t="s">
        <v>46</v>
      </c>
      <c r="L437" s="43" t="s">
        <v>45</v>
      </c>
      <c r="M437" s="20" t="s">
        <v>39</v>
      </c>
      <c r="N437" s="29" t="s">
        <v>51</v>
      </c>
      <c r="O437" s="8"/>
    </row>
    <row r="438" spans="1:15" ht="16.5" thickTop="1" thickBot="1" x14ac:dyDescent="0.3">
      <c r="A438" s="8"/>
      <c r="B438" s="83">
        <f t="shared" si="21"/>
        <v>44819</v>
      </c>
      <c r="C438" s="84">
        <v>0.5625</v>
      </c>
      <c r="D438" s="84">
        <v>0.59722222222222199</v>
      </c>
      <c r="E438" s="92" t="s">
        <v>26</v>
      </c>
      <c r="F438" s="86" t="s">
        <v>30</v>
      </c>
      <c r="G438" s="120" t="s">
        <v>31</v>
      </c>
      <c r="H438" s="87" t="s">
        <v>71</v>
      </c>
      <c r="I438" s="93" t="s">
        <v>90</v>
      </c>
      <c r="J438" s="121" t="s">
        <v>60</v>
      </c>
      <c r="K438" s="20"/>
      <c r="L438" s="20"/>
      <c r="M438" s="20"/>
      <c r="N438" s="20"/>
      <c r="O438" s="8"/>
    </row>
    <row r="439" spans="1:15" ht="16.5" thickTop="1" thickBot="1" x14ac:dyDescent="0.3">
      <c r="A439" s="8"/>
      <c r="B439" s="9">
        <f t="shared" si="21"/>
        <v>44819</v>
      </c>
      <c r="C439" s="36">
        <v>0.60416666666666696</v>
      </c>
      <c r="D439" s="36">
        <v>0.63888888888888895</v>
      </c>
      <c r="E439" s="5" t="s">
        <v>26</v>
      </c>
      <c r="F439" s="43" t="s">
        <v>30</v>
      </c>
      <c r="G439" s="53" t="s">
        <v>52</v>
      </c>
      <c r="H439" s="44" t="s">
        <v>71</v>
      </c>
      <c r="I439" s="54" t="s">
        <v>53</v>
      </c>
      <c r="J439" s="53"/>
      <c r="K439" s="20"/>
      <c r="L439" s="20"/>
      <c r="M439" s="20"/>
      <c r="N439" s="20"/>
      <c r="O439" s="8"/>
    </row>
    <row r="440" spans="1:15" ht="16.5" thickTop="1" thickBot="1" x14ac:dyDescent="0.3">
      <c r="A440" s="8"/>
      <c r="B440" s="9">
        <f t="shared" si="21"/>
        <v>44819</v>
      </c>
      <c r="C440" s="36">
        <v>0.64583333333333304</v>
      </c>
      <c r="D440" s="36">
        <v>0.68055555555555602</v>
      </c>
      <c r="E440" s="5" t="s">
        <v>26</v>
      </c>
      <c r="F440" s="43" t="s">
        <v>27</v>
      </c>
      <c r="G440" s="43" t="s">
        <v>36</v>
      </c>
      <c r="H440" s="44" t="s">
        <v>71</v>
      </c>
      <c r="I440" s="43" t="s">
        <v>37</v>
      </c>
      <c r="J440" s="43" t="s">
        <v>34</v>
      </c>
      <c r="K440" s="43" t="s">
        <v>35</v>
      </c>
      <c r="L440" s="43" t="s">
        <v>38</v>
      </c>
      <c r="M440" s="43" t="s">
        <v>54</v>
      </c>
      <c r="N440" s="20"/>
      <c r="O440" s="8"/>
    </row>
    <row r="441" spans="1:15" ht="16.5" thickTop="1" thickBot="1" x14ac:dyDescent="0.3">
      <c r="A441" s="14"/>
      <c r="B441" s="15">
        <f t="shared" si="21"/>
        <v>44819</v>
      </c>
      <c r="C441" s="39">
        <v>0.6875</v>
      </c>
      <c r="D441" s="39">
        <v>0.72222222222222199</v>
      </c>
      <c r="E441" s="5" t="s">
        <v>26</v>
      </c>
      <c r="F441" s="43" t="s">
        <v>41</v>
      </c>
      <c r="G441" s="20"/>
      <c r="H441" s="44" t="s">
        <v>71</v>
      </c>
      <c r="I441" s="20" t="s">
        <v>42</v>
      </c>
      <c r="J441" s="20"/>
      <c r="K441" s="20"/>
      <c r="L441" s="20"/>
      <c r="M441" s="20"/>
      <c r="N441" s="28"/>
      <c r="O441" s="14"/>
    </row>
    <row r="442" spans="1:15" ht="16.5" thickTop="1" thickBot="1" x14ac:dyDescent="0.3">
      <c r="A442" s="5"/>
      <c r="B442" s="6">
        <f t="shared" si="21"/>
        <v>44820</v>
      </c>
      <c r="C442" s="35">
        <v>0.35416666666666669</v>
      </c>
      <c r="D442" s="35">
        <v>0.3888888888888889</v>
      </c>
      <c r="E442" s="5" t="s">
        <v>26</v>
      </c>
      <c r="F442" s="43" t="s">
        <v>41</v>
      </c>
      <c r="G442" s="20"/>
      <c r="H442" s="44" t="s">
        <v>71</v>
      </c>
      <c r="I442" s="20" t="s">
        <v>42</v>
      </c>
      <c r="J442" s="20"/>
      <c r="K442" s="20"/>
      <c r="L442" s="20"/>
      <c r="M442" s="20"/>
      <c r="N442" s="28"/>
      <c r="O442" s="5"/>
    </row>
    <row r="443" spans="1:15" ht="16.5" thickTop="1" thickBot="1" x14ac:dyDescent="0.3">
      <c r="A443" s="8"/>
      <c r="B443" s="9">
        <f t="shared" si="21"/>
        <v>44820</v>
      </c>
      <c r="C443" s="36">
        <v>0.39583333333333298</v>
      </c>
      <c r="D443" s="36">
        <v>0.43055555555555602</v>
      </c>
      <c r="E443" s="5" t="s">
        <v>26</v>
      </c>
      <c r="F443" s="43" t="s">
        <v>27</v>
      </c>
      <c r="G443" s="43" t="s">
        <v>28</v>
      </c>
      <c r="H443" s="44" t="s">
        <v>71</v>
      </c>
      <c r="I443" s="45" t="s">
        <v>105</v>
      </c>
      <c r="J443" s="43" t="s">
        <v>45</v>
      </c>
      <c r="K443" s="20"/>
      <c r="L443" s="20"/>
      <c r="M443" s="20"/>
      <c r="N443" s="28"/>
      <c r="O443" s="8"/>
    </row>
    <row r="444" spans="1:15" ht="16.5" thickTop="1" thickBot="1" x14ac:dyDescent="0.3">
      <c r="A444" s="8"/>
      <c r="B444" s="9">
        <f t="shared" si="21"/>
        <v>44820</v>
      </c>
      <c r="C444" s="36">
        <v>0.4375</v>
      </c>
      <c r="D444" s="36">
        <v>0.47222222222222199</v>
      </c>
      <c r="E444" s="5" t="s">
        <v>26</v>
      </c>
      <c r="F444" s="43" t="s">
        <v>27</v>
      </c>
      <c r="G444" s="43" t="s">
        <v>28</v>
      </c>
      <c r="H444" s="44" t="s">
        <v>71</v>
      </c>
      <c r="I444" s="45" t="s">
        <v>105</v>
      </c>
      <c r="J444" s="43" t="s">
        <v>45</v>
      </c>
      <c r="K444" s="20"/>
      <c r="L444" s="20"/>
      <c r="M444" s="20"/>
      <c r="N444" s="28"/>
      <c r="O444" s="8"/>
    </row>
    <row r="445" spans="1:15" ht="16.5" thickTop="1" thickBot="1" x14ac:dyDescent="0.3">
      <c r="A445" s="8"/>
      <c r="B445" s="9">
        <f t="shared" si="21"/>
        <v>44820</v>
      </c>
      <c r="C445" s="36">
        <v>0.47916666666666702</v>
      </c>
      <c r="D445" s="36">
        <v>0.51388888888888895</v>
      </c>
      <c r="E445" s="5" t="s">
        <v>26</v>
      </c>
      <c r="F445" s="43" t="s">
        <v>27</v>
      </c>
      <c r="G445" s="43" t="s">
        <v>28</v>
      </c>
      <c r="H445" s="44" t="s">
        <v>71</v>
      </c>
      <c r="I445" s="45" t="s">
        <v>55</v>
      </c>
      <c r="J445" s="20"/>
      <c r="K445" s="20"/>
      <c r="L445" s="20"/>
      <c r="M445" s="20"/>
      <c r="N445" s="28"/>
      <c r="O445" s="8"/>
    </row>
    <row r="446" spans="1:15" ht="16.5" thickTop="1" thickBot="1" x14ac:dyDescent="0.3">
      <c r="A446" s="63"/>
      <c r="B446" s="64">
        <f t="shared" si="21"/>
        <v>44820</v>
      </c>
      <c r="C446" s="65">
        <v>0.52083333333333337</v>
      </c>
      <c r="D446" s="65">
        <v>0.54166666666666663</v>
      </c>
      <c r="E446" s="66"/>
      <c r="F446" s="67"/>
      <c r="G446" s="67"/>
      <c r="H446" s="68"/>
      <c r="I446" s="69" t="s">
        <v>120</v>
      </c>
      <c r="J446" s="20"/>
      <c r="K446" s="20"/>
      <c r="L446" s="20"/>
      <c r="M446" s="20"/>
      <c r="N446" s="28"/>
      <c r="O446" s="8"/>
    </row>
    <row r="447" spans="1:15" ht="16.5" thickTop="1" thickBot="1" x14ac:dyDescent="0.3">
      <c r="A447" s="8"/>
      <c r="B447" s="9">
        <f>B438+1</f>
        <v>44820</v>
      </c>
      <c r="C447" s="36">
        <v>0.5625</v>
      </c>
      <c r="D447" s="36">
        <v>0.59722222222222199</v>
      </c>
      <c r="E447" s="5" t="s">
        <v>26</v>
      </c>
      <c r="F447" s="43" t="s">
        <v>41</v>
      </c>
      <c r="G447" s="20"/>
      <c r="H447" s="44" t="s">
        <v>71</v>
      </c>
      <c r="I447" s="20" t="s">
        <v>42</v>
      </c>
      <c r="J447" s="20"/>
      <c r="K447" s="20"/>
      <c r="L447" s="20"/>
      <c r="M447" s="20"/>
      <c r="N447" s="28"/>
      <c r="O447" s="8"/>
    </row>
    <row r="448" spans="1:15" ht="16.5" thickTop="1" thickBot="1" x14ac:dyDescent="0.3">
      <c r="A448" s="8"/>
      <c r="B448" s="9">
        <f>B439+1</f>
        <v>44820</v>
      </c>
      <c r="C448" s="36">
        <v>0.60416666666666696</v>
      </c>
      <c r="D448" s="36">
        <v>0.63888888888888895</v>
      </c>
      <c r="E448" s="5" t="s">
        <v>26</v>
      </c>
      <c r="F448" s="43" t="s">
        <v>27</v>
      </c>
      <c r="G448" s="43" t="s">
        <v>28</v>
      </c>
      <c r="H448" s="44" t="s">
        <v>71</v>
      </c>
      <c r="I448" s="51" t="s">
        <v>107</v>
      </c>
      <c r="J448" s="20" t="s">
        <v>34</v>
      </c>
      <c r="K448" s="20"/>
      <c r="L448" s="20"/>
      <c r="M448" s="20"/>
      <c r="N448" s="28"/>
      <c r="O448" s="8"/>
    </row>
    <row r="449" spans="1:15" ht="16.5" thickTop="1" thickBot="1" x14ac:dyDescent="0.3">
      <c r="A449" s="8"/>
      <c r="B449" s="9">
        <f>B440+1</f>
        <v>44820</v>
      </c>
      <c r="C449" s="36">
        <v>0.64583333333333304</v>
      </c>
      <c r="D449" s="36">
        <v>0.68055555555555602</v>
      </c>
      <c r="E449" s="5" t="s">
        <v>26</v>
      </c>
      <c r="F449" s="43" t="s">
        <v>27</v>
      </c>
      <c r="G449" s="43" t="s">
        <v>28</v>
      </c>
      <c r="H449" s="44" t="s">
        <v>71</v>
      </c>
      <c r="I449" s="51" t="s">
        <v>107</v>
      </c>
      <c r="J449" s="43" t="s">
        <v>34</v>
      </c>
      <c r="K449" s="20"/>
      <c r="L449" s="20"/>
      <c r="M449" s="20"/>
      <c r="N449" s="28"/>
      <c r="O449" s="8"/>
    </row>
    <row r="450" spans="1:15" ht="16.5" thickTop="1" thickBot="1" x14ac:dyDescent="0.3">
      <c r="A450" s="10"/>
      <c r="B450" s="11">
        <f>B441+1</f>
        <v>44820</v>
      </c>
      <c r="C450" s="37">
        <v>0.6875</v>
      </c>
      <c r="D450" s="37">
        <v>0.72222222222222199</v>
      </c>
      <c r="E450" s="5" t="s">
        <v>26</v>
      </c>
      <c r="F450" s="43" t="s">
        <v>27</v>
      </c>
      <c r="G450" s="43" t="s">
        <v>36</v>
      </c>
      <c r="H450" s="44" t="s">
        <v>71</v>
      </c>
      <c r="I450" s="20" t="s">
        <v>37</v>
      </c>
      <c r="J450" s="43" t="s">
        <v>45</v>
      </c>
      <c r="K450" s="43" t="s">
        <v>46</v>
      </c>
      <c r="L450" s="43" t="s">
        <v>47</v>
      </c>
      <c r="M450" s="43" t="s">
        <v>38</v>
      </c>
      <c r="N450" s="28"/>
      <c r="O450" s="10"/>
    </row>
    <row r="451" spans="1:15" ht="16.5" thickTop="1" thickBot="1" x14ac:dyDescent="0.3">
      <c r="A451" s="12"/>
      <c r="B451" s="13">
        <f>B442+3</f>
        <v>44823</v>
      </c>
      <c r="C451" s="38">
        <v>0.35416666666666669</v>
      </c>
      <c r="D451" s="38">
        <v>0.3888888888888889</v>
      </c>
      <c r="E451" s="5" t="s">
        <v>26</v>
      </c>
      <c r="F451" s="43" t="s">
        <v>41</v>
      </c>
      <c r="G451" s="20"/>
      <c r="H451" s="44" t="s">
        <v>71</v>
      </c>
      <c r="I451" s="20" t="s">
        <v>42</v>
      </c>
      <c r="J451" s="20"/>
      <c r="K451" s="20"/>
      <c r="L451" s="20"/>
      <c r="M451" s="20"/>
      <c r="N451" s="28"/>
      <c r="O451" s="12"/>
    </row>
    <row r="452" spans="1:15" ht="16.5" thickTop="1" thickBot="1" x14ac:dyDescent="0.3">
      <c r="A452" s="8"/>
      <c r="B452" s="9">
        <f>B443+3</f>
        <v>44823</v>
      </c>
      <c r="C452" s="36">
        <v>0.39583333333333298</v>
      </c>
      <c r="D452" s="36">
        <v>0.43055555555555602</v>
      </c>
      <c r="E452" s="5" t="s">
        <v>26</v>
      </c>
      <c r="F452" s="43" t="s">
        <v>27</v>
      </c>
      <c r="G452" s="43" t="s">
        <v>28</v>
      </c>
      <c r="H452" s="44" t="s">
        <v>71</v>
      </c>
      <c r="I452" s="45" t="s">
        <v>78</v>
      </c>
      <c r="J452" s="20" t="s">
        <v>47</v>
      </c>
      <c r="K452" s="20"/>
      <c r="L452" s="20"/>
      <c r="M452" s="20"/>
      <c r="N452" s="28"/>
      <c r="O452" s="8"/>
    </row>
    <row r="453" spans="1:15" ht="16.5" thickTop="1" thickBot="1" x14ac:dyDescent="0.3">
      <c r="A453" s="8"/>
      <c r="B453" s="9">
        <f>B444+3</f>
        <v>44823</v>
      </c>
      <c r="C453" s="36">
        <v>0.4375</v>
      </c>
      <c r="D453" s="36">
        <v>0.47222222222222199</v>
      </c>
      <c r="E453" s="5" t="s">
        <v>26</v>
      </c>
      <c r="F453" s="43" t="s">
        <v>27</v>
      </c>
      <c r="G453" s="43" t="s">
        <v>28</v>
      </c>
      <c r="H453" s="44" t="s">
        <v>71</v>
      </c>
      <c r="I453" s="45" t="s">
        <v>79</v>
      </c>
      <c r="J453" s="20" t="s">
        <v>47</v>
      </c>
      <c r="K453" s="20"/>
      <c r="L453" s="20"/>
      <c r="M453" s="20"/>
      <c r="N453" s="28"/>
      <c r="O453" s="8"/>
    </row>
    <row r="454" spans="1:15" ht="16.5" thickTop="1" thickBot="1" x14ac:dyDescent="0.3">
      <c r="A454" s="8"/>
      <c r="B454" s="9">
        <f>B445+3</f>
        <v>44823</v>
      </c>
      <c r="C454" s="36">
        <v>0.47916666666666702</v>
      </c>
      <c r="D454" s="36">
        <v>0.51388888888888895</v>
      </c>
      <c r="E454" s="5" t="s">
        <v>26</v>
      </c>
      <c r="F454" s="43" t="s">
        <v>27</v>
      </c>
      <c r="G454" s="43" t="s">
        <v>36</v>
      </c>
      <c r="H454" s="44" t="s">
        <v>71</v>
      </c>
      <c r="I454" s="20" t="s">
        <v>56</v>
      </c>
      <c r="J454" s="20" t="s">
        <v>34</v>
      </c>
      <c r="K454" s="20" t="s">
        <v>38</v>
      </c>
      <c r="L454" s="20" t="s">
        <v>46</v>
      </c>
      <c r="M454" s="43" t="s">
        <v>45</v>
      </c>
      <c r="N454" s="28" t="s">
        <v>57</v>
      </c>
      <c r="O454" s="8"/>
    </row>
    <row r="455" spans="1:15" ht="16.5" thickTop="1" thickBot="1" x14ac:dyDescent="0.3">
      <c r="A455" s="8"/>
      <c r="B455" s="9">
        <f t="shared" ref="B455:B458" si="22">B447+3</f>
        <v>44823</v>
      </c>
      <c r="C455" s="36">
        <v>0.5625</v>
      </c>
      <c r="D455" s="36">
        <v>0.59722222222222199</v>
      </c>
      <c r="E455" s="5" t="s">
        <v>26</v>
      </c>
      <c r="F455" s="43" t="s">
        <v>27</v>
      </c>
      <c r="G455" s="43" t="s">
        <v>28</v>
      </c>
      <c r="H455" s="44" t="s">
        <v>71</v>
      </c>
      <c r="I455" s="51" t="s">
        <v>117</v>
      </c>
      <c r="J455" s="20" t="s">
        <v>47</v>
      </c>
      <c r="K455" s="20"/>
      <c r="L455" s="20"/>
      <c r="M455" s="20"/>
      <c r="N455" s="28"/>
      <c r="O455" s="8"/>
    </row>
    <row r="456" spans="1:15" ht="16.5" thickTop="1" thickBot="1" x14ac:dyDescent="0.3">
      <c r="A456" s="8"/>
      <c r="B456" s="9">
        <f t="shared" si="22"/>
        <v>44823</v>
      </c>
      <c r="C456" s="36">
        <v>0.60416666666666696</v>
      </c>
      <c r="D456" s="36">
        <v>0.63888888888888895</v>
      </c>
      <c r="E456" s="5" t="s">
        <v>26</v>
      </c>
      <c r="F456" s="43" t="s">
        <v>30</v>
      </c>
      <c r="G456" s="53" t="s">
        <v>31</v>
      </c>
      <c r="H456" s="44" t="s">
        <v>71</v>
      </c>
      <c r="I456" s="52" t="s">
        <v>87</v>
      </c>
      <c r="J456" s="46" t="s">
        <v>58</v>
      </c>
      <c r="K456" s="20"/>
      <c r="L456" s="20"/>
      <c r="M456" s="20"/>
      <c r="N456" s="20"/>
      <c r="O456" s="8"/>
    </row>
    <row r="457" spans="1:15" ht="16.5" thickTop="1" thickBot="1" x14ac:dyDescent="0.3">
      <c r="A457" s="8"/>
      <c r="B457" s="9">
        <f t="shared" si="22"/>
        <v>44823</v>
      </c>
      <c r="C457" s="36">
        <v>0.64583333333333304</v>
      </c>
      <c r="D457" s="36">
        <v>0.68055555555555602</v>
      </c>
      <c r="E457" s="5" t="s">
        <v>26</v>
      </c>
      <c r="F457" s="43" t="s">
        <v>27</v>
      </c>
      <c r="G457" s="43" t="s">
        <v>36</v>
      </c>
      <c r="H457" s="44" t="s">
        <v>71</v>
      </c>
      <c r="I457" s="43" t="s">
        <v>37</v>
      </c>
      <c r="J457" s="43" t="s">
        <v>34</v>
      </c>
      <c r="K457" s="43" t="s">
        <v>35</v>
      </c>
      <c r="L457" s="43" t="s">
        <v>39</v>
      </c>
      <c r="M457" s="43" t="s">
        <v>40</v>
      </c>
      <c r="N457" s="20"/>
      <c r="O457" s="8"/>
    </row>
    <row r="458" spans="1:15" ht="16.5" thickTop="1" thickBot="1" x14ac:dyDescent="0.3">
      <c r="A458" s="14"/>
      <c r="B458" s="15">
        <f t="shared" si="22"/>
        <v>44823</v>
      </c>
      <c r="C458" s="39">
        <v>0.6875</v>
      </c>
      <c r="D458" s="39">
        <v>0.72222222222222199</v>
      </c>
      <c r="E458" s="5" t="s">
        <v>26</v>
      </c>
      <c r="F458" s="43" t="s">
        <v>41</v>
      </c>
      <c r="G458" s="20"/>
      <c r="H458" s="44" t="s">
        <v>71</v>
      </c>
      <c r="I458" s="20" t="s">
        <v>42</v>
      </c>
      <c r="J458" s="20"/>
      <c r="K458" s="20"/>
      <c r="L458" s="20"/>
      <c r="M458" s="20"/>
      <c r="N458" s="20"/>
      <c r="O458" s="14"/>
    </row>
    <row r="459" spans="1:15" ht="16.5" thickTop="1" thickBot="1" x14ac:dyDescent="0.3">
      <c r="A459" s="5"/>
      <c r="B459" s="6">
        <f t="shared" ref="B459:B490" si="23">B451+1</f>
        <v>44824</v>
      </c>
      <c r="C459" s="35">
        <v>0.35416666666666669</v>
      </c>
      <c r="D459" s="35">
        <v>0.3888888888888889</v>
      </c>
      <c r="E459" s="5" t="s">
        <v>26</v>
      </c>
      <c r="F459" s="43" t="s">
        <v>41</v>
      </c>
      <c r="G459" s="20"/>
      <c r="H459" s="44" t="s">
        <v>71</v>
      </c>
      <c r="I459" s="20" t="s">
        <v>42</v>
      </c>
      <c r="J459" s="20"/>
      <c r="K459" s="20"/>
      <c r="L459" s="20"/>
      <c r="M459" s="20"/>
      <c r="N459" s="20"/>
      <c r="O459" s="5"/>
    </row>
    <row r="460" spans="1:15" ht="16.5" thickTop="1" thickBot="1" x14ac:dyDescent="0.3">
      <c r="A460" s="8"/>
      <c r="B460" s="9">
        <f t="shared" si="23"/>
        <v>44824</v>
      </c>
      <c r="C460" s="36">
        <v>0.39583333333333298</v>
      </c>
      <c r="D460" s="36">
        <v>0.43055555555555602</v>
      </c>
      <c r="E460" s="5" t="s">
        <v>26</v>
      </c>
      <c r="F460" s="43" t="s">
        <v>27</v>
      </c>
      <c r="G460" s="43" t="s">
        <v>36</v>
      </c>
      <c r="H460" s="44" t="s">
        <v>71</v>
      </c>
      <c r="I460" s="51" t="s">
        <v>73</v>
      </c>
      <c r="J460" s="43" t="s">
        <v>45</v>
      </c>
      <c r="K460" s="43" t="s">
        <v>46</v>
      </c>
      <c r="L460" s="43" t="s">
        <v>47</v>
      </c>
      <c r="M460" s="43" t="s">
        <v>34</v>
      </c>
      <c r="N460" s="28"/>
      <c r="O460" s="8"/>
    </row>
    <row r="461" spans="1:15" ht="16.5" thickTop="1" thickBot="1" x14ac:dyDescent="0.3">
      <c r="A461" s="8"/>
      <c r="B461" s="9">
        <f t="shared" si="23"/>
        <v>44824</v>
      </c>
      <c r="C461" s="36">
        <v>0.4375</v>
      </c>
      <c r="D461" s="36">
        <v>0.47222222222222199</v>
      </c>
      <c r="E461" s="5" t="s">
        <v>26</v>
      </c>
      <c r="F461" s="43" t="s">
        <v>27</v>
      </c>
      <c r="G461" s="43" t="s">
        <v>28</v>
      </c>
      <c r="H461" s="44" t="s">
        <v>71</v>
      </c>
      <c r="I461" s="51" t="s">
        <v>89</v>
      </c>
      <c r="J461" s="43" t="s">
        <v>40</v>
      </c>
      <c r="K461" s="20"/>
      <c r="L461" s="20"/>
      <c r="M461" s="20"/>
      <c r="N461" s="28"/>
      <c r="O461" s="8"/>
    </row>
    <row r="462" spans="1:15" ht="16.5" thickTop="1" thickBot="1" x14ac:dyDescent="0.3">
      <c r="A462" s="8"/>
      <c r="B462" s="9">
        <f t="shared" si="23"/>
        <v>44824</v>
      </c>
      <c r="C462" s="36">
        <v>0.47916666666666702</v>
      </c>
      <c r="D462" s="36">
        <v>0.51388888888888895</v>
      </c>
      <c r="E462" s="5" t="s">
        <v>26</v>
      </c>
      <c r="F462" s="45" t="s">
        <v>27</v>
      </c>
      <c r="G462" s="43" t="s">
        <v>28</v>
      </c>
      <c r="H462" s="44" t="s">
        <v>71</v>
      </c>
      <c r="I462" s="45" t="s">
        <v>44</v>
      </c>
      <c r="J462" s="20"/>
      <c r="K462" s="20"/>
      <c r="L462" s="20"/>
      <c r="M462" s="20"/>
      <c r="N462" s="28"/>
      <c r="O462" s="8"/>
    </row>
    <row r="463" spans="1:15" ht="16.5" thickTop="1" thickBot="1" x14ac:dyDescent="0.3">
      <c r="A463" s="8"/>
      <c r="B463" s="9">
        <f t="shared" si="23"/>
        <v>44824</v>
      </c>
      <c r="C463" s="36">
        <v>0.5625</v>
      </c>
      <c r="D463" s="36">
        <v>0.59722222222222199</v>
      </c>
      <c r="E463" s="5" t="s">
        <v>26</v>
      </c>
      <c r="F463" s="43" t="s">
        <v>27</v>
      </c>
      <c r="G463" s="43" t="s">
        <v>28</v>
      </c>
      <c r="H463" s="44" t="s">
        <v>71</v>
      </c>
      <c r="I463" s="51" t="s">
        <v>88</v>
      </c>
      <c r="J463" s="20" t="s">
        <v>34</v>
      </c>
      <c r="K463" s="20"/>
      <c r="L463" s="20"/>
      <c r="M463" s="20"/>
      <c r="N463" s="28"/>
      <c r="O463" s="8"/>
    </row>
    <row r="464" spans="1:15" ht="16.5" thickTop="1" thickBot="1" x14ac:dyDescent="0.3">
      <c r="A464" s="8"/>
      <c r="B464" s="9">
        <f t="shared" si="23"/>
        <v>44824</v>
      </c>
      <c r="C464" s="36">
        <v>0.60416666666666696</v>
      </c>
      <c r="D464" s="36">
        <v>0.63888888888888895</v>
      </c>
      <c r="E464" s="5" t="s">
        <v>26</v>
      </c>
      <c r="F464" s="43" t="s">
        <v>27</v>
      </c>
      <c r="G464" s="43" t="s">
        <v>36</v>
      </c>
      <c r="H464" s="44" t="s">
        <v>71</v>
      </c>
      <c r="I464" s="51" t="s">
        <v>50</v>
      </c>
      <c r="J464" s="20" t="s">
        <v>35</v>
      </c>
      <c r="K464" s="20" t="s">
        <v>39</v>
      </c>
      <c r="L464" s="43" t="s">
        <v>45</v>
      </c>
      <c r="M464" s="20" t="s">
        <v>47</v>
      </c>
      <c r="N464" s="28" t="s">
        <v>59</v>
      </c>
      <c r="O464" s="8"/>
    </row>
    <row r="465" spans="1:15" ht="16.5" thickTop="1" thickBot="1" x14ac:dyDescent="0.3">
      <c r="A465" s="8"/>
      <c r="B465" s="9">
        <f t="shared" si="23"/>
        <v>44824</v>
      </c>
      <c r="C465" s="36">
        <v>0.64583333333333304</v>
      </c>
      <c r="D465" s="36">
        <v>0.68055555555555602</v>
      </c>
      <c r="E465" s="5" t="s">
        <v>26</v>
      </c>
      <c r="F465" s="43" t="s">
        <v>27</v>
      </c>
      <c r="G465" s="43" t="s">
        <v>36</v>
      </c>
      <c r="H465" s="44" t="s">
        <v>71</v>
      </c>
      <c r="I465" s="51" t="s">
        <v>37</v>
      </c>
      <c r="J465" s="43" t="s">
        <v>45</v>
      </c>
      <c r="K465" s="43" t="s">
        <v>46</v>
      </c>
      <c r="L465" s="43" t="s">
        <v>47</v>
      </c>
      <c r="M465" s="43" t="s">
        <v>38</v>
      </c>
      <c r="N465" s="28"/>
      <c r="O465" s="8"/>
    </row>
    <row r="466" spans="1:15" ht="16.5" thickTop="1" thickBot="1" x14ac:dyDescent="0.3">
      <c r="A466" s="14"/>
      <c r="B466" s="15">
        <f t="shared" si="23"/>
        <v>44824</v>
      </c>
      <c r="C466" s="39">
        <v>0.6875</v>
      </c>
      <c r="D466" s="39">
        <v>0.72222222222222199</v>
      </c>
      <c r="E466" s="5" t="s">
        <v>26</v>
      </c>
      <c r="F466" s="43" t="s">
        <v>41</v>
      </c>
      <c r="G466" s="20"/>
      <c r="H466" s="44" t="s">
        <v>71</v>
      </c>
      <c r="I466" s="20" t="s">
        <v>42</v>
      </c>
      <c r="J466" s="20"/>
      <c r="K466" s="20"/>
      <c r="L466" s="20"/>
      <c r="M466" s="20"/>
      <c r="N466" s="28"/>
      <c r="O466" s="14"/>
    </row>
    <row r="467" spans="1:15" ht="16.5" thickTop="1" thickBot="1" x14ac:dyDescent="0.3">
      <c r="A467" s="5"/>
      <c r="B467" s="6">
        <f t="shared" si="23"/>
        <v>44825</v>
      </c>
      <c r="C467" s="35">
        <v>0.35416666666666669</v>
      </c>
      <c r="D467" s="35">
        <v>0.3888888888888889</v>
      </c>
      <c r="E467" s="5" t="s">
        <v>26</v>
      </c>
      <c r="F467" s="43" t="s">
        <v>27</v>
      </c>
      <c r="G467" s="43" t="s">
        <v>28</v>
      </c>
      <c r="H467" s="44" t="s">
        <v>71</v>
      </c>
      <c r="I467" s="51" t="s">
        <v>114</v>
      </c>
      <c r="J467" s="43" t="s">
        <v>40</v>
      </c>
      <c r="K467" s="20"/>
      <c r="L467" s="20"/>
      <c r="M467" s="20"/>
      <c r="N467" s="28"/>
      <c r="O467" s="5"/>
    </row>
    <row r="468" spans="1:15" ht="16.5" thickTop="1" thickBot="1" x14ac:dyDescent="0.3">
      <c r="A468" s="8"/>
      <c r="B468" s="9">
        <f t="shared" si="23"/>
        <v>44825</v>
      </c>
      <c r="C468" s="36">
        <v>0.39583333333333298</v>
      </c>
      <c r="D468" s="36">
        <v>0.43055555555555602</v>
      </c>
      <c r="E468" s="5" t="s">
        <v>26</v>
      </c>
      <c r="F468" s="43" t="s">
        <v>27</v>
      </c>
      <c r="G468" s="43" t="s">
        <v>28</v>
      </c>
      <c r="H468" s="44" t="s">
        <v>71</v>
      </c>
      <c r="I468" s="51" t="s">
        <v>114</v>
      </c>
      <c r="J468" s="43" t="s">
        <v>40</v>
      </c>
      <c r="K468" s="20"/>
      <c r="L468" s="20"/>
      <c r="M468" s="20"/>
      <c r="N468" s="28"/>
      <c r="O468" s="8"/>
    </row>
    <row r="469" spans="1:15" ht="16.5" thickTop="1" thickBot="1" x14ac:dyDescent="0.3">
      <c r="A469" s="8"/>
      <c r="B469" s="9">
        <f t="shared" si="23"/>
        <v>44825</v>
      </c>
      <c r="C469" s="36">
        <v>0.4375</v>
      </c>
      <c r="D469" s="36">
        <v>0.47222222222222199</v>
      </c>
      <c r="E469" s="5" t="s">
        <v>26</v>
      </c>
      <c r="F469" s="43" t="s">
        <v>27</v>
      </c>
      <c r="G469" s="43" t="s">
        <v>36</v>
      </c>
      <c r="H469" s="44" t="s">
        <v>71</v>
      </c>
      <c r="I469" s="51" t="s">
        <v>114</v>
      </c>
      <c r="J469" s="43" t="s">
        <v>40</v>
      </c>
      <c r="K469" s="20"/>
      <c r="L469" s="20"/>
      <c r="M469" s="20"/>
      <c r="N469" s="28"/>
      <c r="O469" s="8"/>
    </row>
    <row r="470" spans="1:15" ht="16.5" thickTop="1" thickBot="1" x14ac:dyDescent="0.3">
      <c r="A470" s="8"/>
      <c r="B470" s="9">
        <f t="shared" si="23"/>
        <v>44825</v>
      </c>
      <c r="C470" s="36">
        <v>0.47916666666666702</v>
      </c>
      <c r="D470" s="36">
        <v>0.51388888888888895</v>
      </c>
      <c r="E470" s="5" t="s">
        <v>26</v>
      </c>
      <c r="F470" s="43" t="s">
        <v>27</v>
      </c>
      <c r="G470" s="43" t="s">
        <v>36</v>
      </c>
      <c r="H470" s="44" t="s">
        <v>71</v>
      </c>
      <c r="I470" s="51" t="s">
        <v>114</v>
      </c>
      <c r="J470" s="43" t="s">
        <v>40</v>
      </c>
      <c r="K470" s="20"/>
      <c r="L470" s="20"/>
      <c r="M470" s="20"/>
      <c r="N470" s="20"/>
      <c r="O470" s="8"/>
    </row>
    <row r="471" spans="1:15" ht="16.5" thickTop="1" thickBot="1" x14ac:dyDescent="0.3">
      <c r="A471" s="8"/>
      <c r="B471" s="83">
        <f t="shared" si="23"/>
        <v>44825</v>
      </c>
      <c r="C471" s="84">
        <v>0.5625</v>
      </c>
      <c r="D471" s="84">
        <v>0.59722222222222199</v>
      </c>
      <c r="E471" s="92" t="s">
        <v>26</v>
      </c>
      <c r="F471" s="86" t="s">
        <v>30</v>
      </c>
      <c r="G471" s="120" t="s">
        <v>31</v>
      </c>
      <c r="H471" s="87" t="s">
        <v>71</v>
      </c>
      <c r="I471" s="93" t="s">
        <v>81</v>
      </c>
      <c r="J471" s="120" t="s">
        <v>32</v>
      </c>
      <c r="K471" s="20"/>
      <c r="L471" s="20"/>
      <c r="M471" s="20"/>
      <c r="N471" s="28"/>
      <c r="O471" s="8"/>
    </row>
    <row r="472" spans="1:15" ht="16.5" thickTop="1" thickBot="1" x14ac:dyDescent="0.3">
      <c r="A472" s="8"/>
      <c r="B472" s="9">
        <f t="shared" si="23"/>
        <v>44825</v>
      </c>
      <c r="C472" s="36">
        <v>0.60416666666666696</v>
      </c>
      <c r="D472" s="36">
        <v>0.63888888888888895</v>
      </c>
      <c r="E472" s="5" t="s">
        <v>26</v>
      </c>
      <c r="F472" s="43" t="s">
        <v>30</v>
      </c>
      <c r="G472" s="49" t="s">
        <v>31</v>
      </c>
      <c r="H472" s="44" t="s">
        <v>115</v>
      </c>
      <c r="I472" s="52" t="s">
        <v>91</v>
      </c>
      <c r="J472" s="49" t="s">
        <v>33</v>
      </c>
      <c r="K472" s="20"/>
      <c r="L472" s="20"/>
      <c r="M472" s="20"/>
      <c r="N472" s="28"/>
      <c r="O472" s="8"/>
    </row>
    <row r="473" spans="1:15" ht="16.5" thickTop="1" thickBot="1" x14ac:dyDescent="0.3">
      <c r="A473" s="8"/>
      <c r="B473" s="9">
        <f t="shared" si="23"/>
        <v>44825</v>
      </c>
      <c r="C473" s="36">
        <v>0.64583333333333304</v>
      </c>
      <c r="D473" s="36">
        <v>0.68055555555555602</v>
      </c>
      <c r="E473" s="5" t="s">
        <v>26</v>
      </c>
      <c r="F473" s="43" t="s">
        <v>27</v>
      </c>
      <c r="G473" s="43" t="s">
        <v>36</v>
      </c>
      <c r="H473" s="44" t="s">
        <v>71</v>
      </c>
      <c r="I473" s="51" t="s">
        <v>37</v>
      </c>
      <c r="J473" s="43" t="s">
        <v>45</v>
      </c>
      <c r="K473" s="43" t="s">
        <v>46</v>
      </c>
      <c r="L473" s="43" t="s">
        <v>47</v>
      </c>
      <c r="M473" s="43" t="s">
        <v>35</v>
      </c>
      <c r="N473" s="28"/>
      <c r="O473" s="8"/>
    </row>
    <row r="474" spans="1:15" ht="16.5" thickTop="1" thickBot="1" x14ac:dyDescent="0.3">
      <c r="A474" s="14"/>
      <c r="B474" s="15">
        <f t="shared" si="23"/>
        <v>44825</v>
      </c>
      <c r="C474" s="39">
        <v>0.6875</v>
      </c>
      <c r="D474" s="39">
        <v>0.72222222222222199</v>
      </c>
      <c r="E474" s="5" t="s">
        <v>26</v>
      </c>
      <c r="F474" s="43" t="s">
        <v>41</v>
      </c>
      <c r="G474" s="20"/>
      <c r="H474" s="44" t="s">
        <v>71</v>
      </c>
      <c r="I474" s="20" t="s">
        <v>42</v>
      </c>
      <c r="J474" s="20"/>
      <c r="K474" s="20"/>
      <c r="L474" s="20"/>
      <c r="M474" s="20"/>
      <c r="N474" s="28"/>
      <c r="O474" s="14"/>
    </row>
    <row r="475" spans="1:15" ht="16.5" thickTop="1" thickBot="1" x14ac:dyDescent="0.3">
      <c r="A475" s="5"/>
      <c r="B475" s="6">
        <f t="shared" si="23"/>
        <v>44826</v>
      </c>
      <c r="C475" s="35">
        <v>0.35416666666666669</v>
      </c>
      <c r="D475" s="35">
        <v>0.3888888888888889</v>
      </c>
      <c r="E475" s="5" t="s">
        <v>26</v>
      </c>
      <c r="F475" s="43" t="s">
        <v>27</v>
      </c>
      <c r="G475" s="43" t="s">
        <v>36</v>
      </c>
      <c r="H475" s="44" t="s">
        <v>71</v>
      </c>
      <c r="I475" s="20" t="s">
        <v>43</v>
      </c>
      <c r="J475" s="43"/>
      <c r="K475" s="20"/>
      <c r="L475" s="43"/>
      <c r="M475" s="20"/>
      <c r="N475" s="28"/>
      <c r="O475" s="5"/>
    </row>
    <row r="476" spans="1:15" ht="16.5" thickTop="1" thickBot="1" x14ac:dyDescent="0.3">
      <c r="A476" s="8"/>
      <c r="B476" s="9">
        <f t="shared" si="23"/>
        <v>44826</v>
      </c>
      <c r="C476" s="36">
        <v>0.39583333333333298</v>
      </c>
      <c r="D476" s="36">
        <v>0.43055555555555602</v>
      </c>
      <c r="E476" s="5" t="s">
        <v>26</v>
      </c>
      <c r="F476" s="43" t="s">
        <v>30</v>
      </c>
      <c r="G476" s="46" t="s">
        <v>31</v>
      </c>
      <c r="H476" s="44" t="s">
        <v>71</v>
      </c>
      <c r="I476" s="52" t="s">
        <v>92</v>
      </c>
      <c r="J476" s="46" t="s">
        <v>60</v>
      </c>
      <c r="K476" s="20"/>
      <c r="L476" s="20"/>
      <c r="M476" s="20"/>
      <c r="N476" s="28"/>
      <c r="O476" s="8"/>
    </row>
    <row r="477" spans="1:15" ht="16.5" thickTop="1" thickBot="1" x14ac:dyDescent="0.3">
      <c r="A477" s="8"/>
      <c r="B477" s="9">
        <f t="shared" si="23"/>
        <v>44826</v>
      </c>
      <c r="C477" s="36">
        <v>0.4375</v>
      </c>
      <c r="D477" s="36">
        <v>0.47222222222222199</v>
      </c>
      <c r="E477" s="5" t="s">
        <v>26</v>
      </c>
      <c r="F477" s="43" t="s">
        <v>30</v>
      </c>
      <c r="G477" s="46" t="s">
        <v>31</v>
      </c>
      <c r="H477" s="44" t="s">
        <v>71</v>
      </c>
      <c r="I477" s="52" t="s">
        <v>92</v>
      </c>
      <c r="J477" s="46" t="s">
        <v>60</v>
      </c>
      <c r="K477" s="20"/>
      <c r="L477" s="20"/>
      <c r="M477" s="20"/>
      <c r="N477" s="28"/>
      <c r="O477" s="8"/>
    </row>
    <row r="478" spans="1:15" ht="16.5" thickTop="1" thickBot="1" x14ac:dyDescent="0.3">
      <c r="A478" s="8"/>
      <c r="B478" s="9">
        <f t="shared" si="23"/>
        <v>44826</v>
      </c>
      <c r="C478" s="36">
        <v>0.47916666666666702</v>
      </c>
      <c r="D478" s="36">
        <v>0.51388888888888895</v>
      </c>
      <c r="E478" s="5" t="s">
        <v>26</v>
      </c>
      <c r="F478" s="43" t="s">
        <v>27</v>
      </c>
      <c r="G478" s="43" t="s">
        <v>36</v>
      </c>
      <c r="H478" s="44" t="s">
        <v>71</v>
      </c>
      <c r="I478" s="20" t="s">
        <v>50</v>
      </c>
      <c r="J478" s="20" t="s">
        <v>34</v>
      </c>
      <c r="K478" s="43" t="s">
        <v>38</v>
      </c>
      <c r="L478" s="43" t="s">
        <v>39</v>
      </c>
      <c r="M478" s="43" t="s">
        <v>45</v>
      </c>
      <c r="N478" s="28" t="s">
        <v>61</v>
      </c>
      <c r="O478" s="8"/>
    </row>
    <row r="479" spans="1:15" ht="16.5" thickTop="1" thickBot="1" x14ac:dyDescent="0.3">
      <c r="A479" s="8"/>
      <c r="B479" s="9">
        <f t="shared" si="23"/>
        <v>44826</v>
      </c>
      <c r="C479" s="36">
        <v>0.5625</v>
      </c>
      <c r="D479" s="36">
        <v>0.59722222222222199</v>
      </c>
      <c r="E479" s="5" t="s">
        <v>26</v>
      </c>
      <c r="F479" s="43" t="s">
        <v>27</v>
      </c>
      <c r="G479" s="43" t="s">
        <v>28</v>
      </c>
      <c r="H479" s="44" t="s">
        <v>115</v>
      </c>
      <c r="I479" s="51" t="s">
        <v>111</v>
      </c>
      <c r="J479" s="20" t="s">
        <v>46</v>
      </c>
      <c r="K479" s="20"/>
      <c r="L479" s="20"/>
      <c r="M479" s="20"/>
      <c r="N479" s="20"/>
      <c r="O479" s="8"/>
    </row>
    <row r="480" spans="1:15" ht="16.5" thickTop="1" thickBot="1" x14ac:dyDescent="0.3">
      <c r="A480" s="8"/>
      <c r="B480" s="9">
        <f t="shared" si="23"/>
        <v>44826</v>
      </c>
      <c r="C480" s="36">
        <v>0.60416666666666696</v>
      </c>
      <c r="D480" s="36">
        <v>0.63888888888888895</v>
      </c>
      <c r="E480" s="5" t="s">
        <v>26</v>
      </c>
      <c r="F480" s="43" t="s">
        <v>27</v>
      </c>
      <c r="G480" s="43" t="s">
        <v>28</v>
      </c>
      <c r="H480" s="44" t="s">
        <v>71</v>
      </c>
      <c r="I480" s="51" t="s">
        <v>96</v>
      </c>
      <c r="J480" s="20" t="s">
        <v>46</v>
      </c>
      <c r="K480" s="20"/>
      <c r="L480" s="20"/>
      <c r="M480" s="20"/>
      <c r="N480" s="20"/>
      <c r="O480" s="8"/>
    </row>
    <row r="481" spans="1:15" ht="16.5" thickTop="1" thickBot="1" x14ac:dyDescent="0.3">
      <c r="A481" s="8"/>
      <c r="B481" s="9">
        <f t="shared" si="23"/>
        <v>44826</v>
      </c>
      <c r="C481" s="36">
        <v>0.64583333333333304</v>
      </c>
      <c r="D481" s="36">
        <v>0.68055555555555602</v>
      </c>
      <c r="E481" s="5" t="s">
        <v>26</v>
      </c>
      <c r="F481" s="43" t="s">
        <v>27</v>
      </c>
      <c r="G481" s="43" t="s">
        <v>36</v>
      </c>
      <c r="H481" s="44" t="s">
        <v>71</v>
      </c>
      <c r="I481" s="20" t="s">
        <v>37</v>
      </c>
      <c r="J481" s="43" t="s">
        <v>40</v>
      </c>
      <c r="K481" s="43" t="s">
        <v>39</v>
      </c>
      <c r="L481" s="43" t="s">
        <v>38</v>
      </c>
      <c r="M481" s="43" t="s">
        <v>47</v>
      </c>
      <c r="N481" s="20"/>
      <c r="O481" s="8"/>
    </row>
    <row r="482" spans="1:15" ht="16.5" thickTop="1" thickBot="1" x14ac:dyDescent="0.3">
      <c r="A482" s="14"/>
      <c r="B482" s="15">
        <f t="shared" si="23"/>
        <v>44826</v>
      </c>
      <c r="C482" s="39">
        <v>0.6875</v>
      </c>
      <c r="D482" s="39">
        <v>0.72222222222222199</v>
      </c>
      <c r="E482" s="5" t="s">
        <v>26</v>
      </c>
      <c r="F482" s="43" t="s">
        <v>41</v>
      </c>
      <c r="G482" s="20"/>
      <c r="H482" s="44" t="s">
        <v>71</v>
      </c>
      <c r="I482" s="20" t="s">
        <v>42</v>
      </c>
      <c r="J482" s="20"/>
      <c r="K482" s="20"/>
      <c r="L482" s="20"/>
      <c r="M482" s="20"/>
      <c r="N482" s="20"/>
      <c r="O482" s="14"/>
    </row>
    <row r="483" spans="1:15" ht="16.5" thickTop="1" thickBot="1" x14ac:dyDescent="0.3">
      <c r="A483" s="5"/>
      <c r="B483" s="122">
        <f t="shared" si="23"/>
        <v>44827</v>
      </c>
      <c r="C483" s="123">
        <v>0.35416666666666669</v>
      </c>
      <c r="D483" s="123">
        <v>0.3888888888888889</v>
      </c>
      <c r="E483" s="92" t="s">
        <v>26</v>
      </c>
      <c r="F483" s="86" t="s">
        <v>30</v>
      </c>
      <c r="G483" s="120" t="s">
        <v>31</v>
      </c>
      <c r="H483" s="87" t="s">
        <v>71</v>
      </c>
      <c r="I483" s="93" t="s">
        <v>100</v>
      </c>
      <c r="J483" s="120" t="s">
        <v>70</v>
      </c>
      <c r="K483" s="46"/>
      <c r="L483" s="20"/>
      <c r="M483" s="20"/>
      <c r="N483" s="20"/>
      <c r="O483" s="5"/>
    </row>
    <row r="484" spans="1:15" ht="16.5" thickTop="1" thickBot="1" x14ac:dyDescent="0.3">
      <c r="A484" s="8"/>
      <c r="B484" s="83">
        <f t="shared" si="23"/>
        <v>44827</v>
      </c>
      <c r="C484" s="84">
        <v>0.39583333333333298</v>
      </c>
      <c r="D484" s="84">
        <v>0.43055555555555602</v>
      </c>
      <c r="E484" s="92" t="s">
        <v>26</v>
      </c>
      <c r="F484" s="86" t="s">
        <v>30</v>
      </c>
      <c r="G484" s="120" t="s">
        <v>31</v>
      </c>
      <c r="H484" s="87" t="s">
        <v>71</v>
      </c>
      <c r="I484" s="93" t="s">
        <v>100</v>
      </c>
      <c r="J484" s="120" t="s">
        <v>70</v>
      </c>
      <c r="K484" s="46"/>
      <c r="L484" s="20"/>
      <c r="M484" s="20"/>
      <c r="N484" s="20"/>
      <c r="O484" s="8"/>
    </row>
    <row r="485" spans="1:15" ht="16.5" thickTop="1" thickBot="1" x14ac:dyDescent="0.3">
      <c r="A485" s="8"/>
      <c r="B485" s="83">
        <f t="shared" si="23"/>
        <v>44827</v>
      </c>
      <c r="C485" s="84">
        <v>0.4375</v>
      </c>
      <c r="D485" s="84">
        <v>0.47222222222222199</v>
      </c>
      <c r="E485" s="92" t="s">
        <v>26</v>
      </c>
      <c r="F485" s="86" t="s">
        <v>30</v>
      </c>
      <c r="G485" s="120" t="s">
        <v>31</v>
      </c>
      <c r="H485" s="87" t="s">
        <v>71</v>
      </c>
      <c r="I485" s="124" t="s">
        <v>102</v>
      </c>
      <c r="J485" s="120" t="s">
        <v>70</v>
      </c>
      <c r="K485" s="46"/>
      <c r="L485" s="20"/>
      <c r="M485" s="20"/>
      <c r="N485" s="20"/>
      <c r="O485" s="8"/>
    </row>
    <row r="486" spans="1:15" ht="16.5" thickTop="1" thickBot="1" x14ac:dyDescent="0.3">
      <c r="A486" s="8"/>
      <c r="B486" s="9">
        <f t="shared" si="23"/>
        <v>44827</v>
      </c>
      <c r="C486" s="36">
        <v>0.47916666666666702</v>
      </c>
      <c r="D486" s="36">
        <v>0.51388888888888895</v>
      </c>
      <c r="E486" s="5" t="s">
        <v>26</v>
      </c>
      <c r="F486" s="43" t="s">
        <v>27</v>
      </c>
      <c r="G486" s="43" t="s">
        <v>28</v>
      </c>
      <c r="H486" s="44" t="s">
        <v>71</v>
      </c>
      <c r="I486" s="45" t="s">
        <v>55</v>
      </c>
      <c r="J486" s="20"/>
      <c r="K486" s="20"/>
      <c r="L486" s="20"/>
      <c r="M486" s="20"/>
      <c r="N486" s="20"/>
      <c r="O486" s="8"/>
    </row>
    <row r="487" spans="1:15" ht="16.5" thickTop="1" thickBot="1" x14ac:dyDescent="0.3">
      <c r="A487" s="8"/>
      <c r="B487" s="9">
        <f t="shared" si="23"/>
        <v>44827</v>
      </c>
      <c r="C487" s="36">
        <v>0.5625</v>
      </c>
      <c r="D487" s="36">
        <v>0.59722222222222199</v>
      </c>
      <c r="E487" s="5" t="s">
        <v>26</v>
      </c>
      <c r="F487" s="43" t="s">
        <v>30</v>
      </c>
      <c r="G487" s="20" t="s">
        <v>31</v>
      </c>
      <c r="H487" s="44" t="s">
        <v>71</v>
      </c>
      <c r="I487" s="20" t="s">
        <v>91</v>
      </c>
      <c r="J487" s="59" t="s">
        <v>116</v>
      </c>
      <c r="K487" s="20"/>
      <c r="L487" s="20"/>
      <c r="M487" s="20"/>
      <c r="N487" s="28"/>
      <c r="O487" s="8"/>
    </row>
    <row r="488" spans="1:15" ht="16.5" thickTop="1" thickBot="1" x14ac:dyDescent="0.3">
      <c r="A488" s="8"/>
      <c r="B488" s="9">
        <f t="shared" si="23"/>
        <v>44827</v>
      </c>
      <c r="C488" s="36">
        <v>0.60416666666666696</v>
      </c>
      <c r="D488" s="36">
        <v>0.63888888888888895</v>
      </c>
      <c r="E488" s="5" t="s">
        <v>26</v>
      </c>
      <c r="F488" s="43" t="s">
        <v>27</v>
      </c>
      <c r="G488" s="43" t="s">
        <v>36</v>
      </c>
      <c r="H488" s="44" t="s">
        <v>71</v>
      </c>
      <c r="I488" s="20" t="s">
        <v>50</v>
      </c>
      <c r="J488" s="20" t="s">
        <v>34</v>
      </c>
      <c r="K488" s="43" t="s">
        <v>39</v>
      </c>
      <c r="L488" s="20" t="s">
        <v>46</v>
      </c>
      <c r="M488" s="20" t="s">
        <v>47</v>
      </c>
      <c r="N488" s="28" t="s">
        <v>57</v>
      </c>
      <c r="O488" s="8"/>
    </row>
    <row r="489" spans="1:15" ht="16.5" thickTop="1" thickBot="1" x14ac:dyDescent="0.3">
      <c r="A489" s="8"/>
      <c r="B489" s="9">
        <f t="shared" si="23"/>
        <v>44827</v>
      </c>
      <c r="C489" s="36">
        <v>0.64583333333333304</v>
      </c>
      <c r="D489" s="36">
        <v>0.68055555555555602</v>
      </c>
      <c r="E489" s="5" t="s">
        <v>26</v>
      </c>
      <c r="F489" s="43" t="s">
        <v>30</v>
      </c>
      <c r="G489" s="53" t="s">
        <v>52</v>
      </c>
      <c r="H489" s="44" t="s">
        <v>71</v>
      </c>
      <c r="I489" s="54" t="s">
        <v>53</v>
      </c>
      <c r="J489" s="53"/>
      <c r="K489" s="20"/>
      <c r="L489" s="20"/>
      <c r="M489" s="20"/>
      <c r="N489" s="28"/>
      <c r="O489" s="8"/>
    </row>
    <row r="490" spans="1:15" ht="16.5" thickTop="1" thickBot="1" x14ac:dyDescent="0.3">
      <c r="A490" s="10"/>
      <c r="B490" s="11">
        <f t="shared" si="23"/>
        <v>44827</v>
      </c>
      <c r="C490" s="37">
        <v>0.6875</v>
      </c>
      <c r="D490" s="37">
        <v>0.72222222222222199</v>
      </c>
      <c r="E490" s="5" t="s">
        <v>26</v>
      </c>
      <c r="F490" s="43" t="s">
        <v>30</v>
      </c>
      <c r="G490" s="53" t="s">
        <v>52</v>
      </c>
      <c r="H490" s="44" t="s">
        <v>71</v>
      </c>
      <c r="I490" s="54" t="s">
        <v>53</v>
      </c>
      <c r="J490" s="53"/>
      <c r="K490" s="20"/>
      <c r="L490" s="20"/>
      <c r="M490" s="20"/>
      <c r="N490" s="28"/>
      <c r="O490" s="10"/>
    </row>
    <row r="491" spans="1:15" ht="16.5" thickTop="1" thickBot="1" x14ac:dyDescent="0.3">
      <c r="A491" s="12"/>
      <c r="B491" s="13">
        <f t="shared" ref="B491:B498" si="24">B483+3</f>
        <v>44830</v>
      </c>
      <c r="C491" s="38">
        <v>0.35416666666666669</v>
      </c>
      <c r="D491" s="38">
        <v>0.3888888888888889</v>
      </c>
      <c r="E491" s="5" t="s">
        <v>26</v>
      </c>
      <c r="F491" s="43" t="s">
        <v>30</v>
      </c>
      <c r="G491" s="46" t="s">
        <v>31</v>
      </c>
      <c r="H491" s="44" t="s">
        <v>71</v>
      </c>
      <c r="I491" s="52" t="s">
        <v>95</v>
      </c>
      <c r="J491" s="46" t="s">
        <v>58</v>
      </c>
      <c r="K491" s="20"/>
      <c r="L491" s="20"/>
      <c r="M491" s="20"/>
      <c r="N491" s="28"/>
      <c r="O491" s="12"/>
    </row>
    <row r="492" spans="1:15" ht="16.5" thickTop="1" thickBot="1" x14ac:dyDescent="0.3">
      <c r="A492" s="8"/>
      <c r="B492" s="9">
        <f t="shared" si="24"/>
        <v>44830</v>
      </c>
      <c r="C492" s="36">
        <v>0.39583333333333298</v>
      </c>
      <c r="D492" s="36">
        <v>0.43055555555555602</v>
      </c>
      <c r="E492" s="5" t="s">
        <v>26</v>
      </c>
      <c r="F492" s="43" t="s">
        <v>27</v>
      </c>
      <c r="G492" s="43" t="s">
        <v>28</v>
      </c>
      <c r="H492" s="44" t="s">
        <v>71</v>
      </c>
      <c r="I492" s="51" t="s">
        <v>111</v>
      </c>
      <c r="J492" s="20" t="s">
        <v>46</v>
      </c>
      <c r="K492" s="20"/>
      <c r="L492" s="20"/>
      <c r="M492" s="20"/>
      <c r="N492" s="28"/>
      <c r="O492" s="8"/>
    </row>
    <row r="493" spans="1:15" ht="16.5" thickTop="1" thickBot="1" x14ac:dyDescent="0.3">
      <c r="A493" s="8"/>
      <c r="B493" s="9">
        <f t="shared" si="24"/>
        <v>44830</v>
      </c>
      <c r="C493" s="36">
        <v>0.4375</v>
      </c>
      <c r="D493" s="36">
        <v>0.47222222222222199</v>
      </c>
      <c r="E493" s="5" t="s">
        <v>26</v>
      </c>
      <c r="F493" s="43" t="s">
        <v>27</v>
      </c>
      <c r="G493" s="43" t="s">
        <v>28</v>
      </c>
      <c r="H493" s="44" t="s">
        <v>71</v>
      </c>
      <c r="I493" s="51" t="s">
        <v>97</v>
      </c>
      <c r="J493" s="20" t="s">
        <v>46</v>
      </c>
      <c r="K493" s="20"/>
      <c r="L493" s="20"/>
      <c r="M493" s="20"/>
      <c r="N493" s="28"/>
      <c r="O493" s="8"/>
    </row>
    <row r="494" spans="1:15" ht="16.5" thickTop="1" thickBot="1" x14ac:dyDescent="0.3">
      <c r="A494" s="8"/>
      <c r="B494" s="9">
        <f t="shared" si="24"/>
        <v>44830</v>
      </c>
      <c r="C494" s="36">
        <v>0.47916666666666702</v>
      </c>
      <c r="D494" s="36">
        <v>0.51388888888888895</v>
      </c>
      <c r="E494" s="5" t="s">
        <v>26</v>
      </c>
      <c r="F494" s="43" t="s">
        <v>27</v>
      </c>
      <c r="G494" s="43" t="s">
        <v>36</v>
      </c>
      <c r="H494" s="44" t="s">
        <v>71</v>
      </c>
      <c r="I494" s="43" t="s">
        <v>50</v>
      </c>
      <c r="J494" s="20" t="s">
        <v>38</v>
      </c>
      <c r="K494" s="43" t="s">
        <v>63</v>
      </c>
      <c r="L494" s="20" t="s">
        <v>35</v>
      </c>
      <c r="M494" s="20" t="s">
        <v>47</v>
      </c>
      <c r="N494" s="28" t="s">
        <v>64</v>
      </c>
      <c r="O494" s="8"/>
    </row>
    <row r="495" spans="1:15" ht="16.5" thickTop="1" thickBot="1" x14ac:dyDescent="0.3">
      <c r="A495" s="8"/>
      <c r="B495" s="9">
        <f t="shared" si="24"/>
        <v>44830</v>
      </c>
      <c r="C495" s="36">
        <v>0.5625</v>
      </c>
      <c r="D495" s="36">
        <v>0.59722222222222199</v>
      </c>
      <c r="E495" s="5" t="s">
        <v>26</v>
      </c>
      <c r="F495" s="43" t="s">
        <v>30</v>
      </c>
      <c r="G495" s="46" t="s">
        <v>31</v>
      </c>
      <c r="H495" s="44" t="s">
        <v>71</v>
      </c>
      <c r="I495" s="52" t="s">
        <v>98</v>
      </c>
      <c r="J495" s="55" t="s">
        <v>65</v>
      </c>
      <c r="K495" s="20"/>
      <c r="L495" s="20"/>
      <c r="M495" s="20"/>
      <c r="N495" s="28"/>
      <c r="O495" s="8"/>
    </row>
    <row r="496" spans="1:15" ht="16.5" thickTop="1" thickBot="1" x14ac:dyDescent="0.3">
      <c r="A496" s="8"/>
      <c r="B496" s="9">
        <f t="shared" si="24"/>
        <v>44830</v>
      </c>
      <c r="C496" s="36">
        <v>0.60416666666666696</v>
      </c>
      <c r="D496" s="36">
        <v>0.63888888888888895</v>
      </c>
      <c r="E496" s="5" t="s">
        <v>26</v>
      </c>
      <c r="F496" s="43" t="s">
        <v>27</v>
      </c>
      <c r="G496" s="43" t="s">
        <v>36</v>
      </c>
      <c r="H496" s="44" t="s">
        <v>71</v>
      </c>
      <c r="I496" s="43" t="s">
        <v>66</v>
      </c>
      <c r="J496" s="43" t="s">
        <v>40</v>
      </c>
      <c r="K496" s="20" t="s">
        <v>35</v>
      </c>
      <c r="L496" s="43" t="s">
        <v>39</v>
      </c>
      <c r="M496" s="20" t="s">
        <v>46</v>
      </c>
      <c r="N496" s="28" t="s">
        <v>67</v>
      </c>
      <c r="O496" s="8"/>
    </row>
    <row r="497" spans="1:15" ht="16.5" thickTop="1" thickBot="1" x14ac:dyDescent="0.3">
      <c r="A497" s="8"/>
      <c r="B497" s="9">
        <f t="shared" si="24"/>
        <v>44830</v>
      </c>
      <c r="C497" s="36">
        <v>0.64583333333333304</v>
      </c>
      <c r="D497" s="36">
        <v>0.68055555555555602</v>
      </c>
      <c r="E497" s="5" t="s">
        <v>26</v>
      </c>
      <c r="F497" s="43" t="s">
        <v>27</v>
      </c>
      <c r="G497" s="43" t="s">
        <v>36</v>
      </c>
      <c r="H497" s="44" t="s">
        <v>71</v>
      </c>
      <c r="I497" s="20" t="s">
        <v>37</v>
      </c>
      <c r="J497" s="20"/>
      <c r="K497" s="20"/>
      <c r="L497" s="20"/>
      <c r="M497" s="20"/>
      <c r="N497" s="28"/>
      <c r="O497" s="8"/>
    </row>
    <row r="498" spans="1:15" ht="16.5" thickTop="1" thickBot="1" x14ac:dyDescent="0.3">
      <c r="A498" s="14"/>
      <c r="B498" s="15">
        <f t="shared" si="24"/>
        <v>44830</v>
      </c>
      <c r="C498" s="39">
        <v>0.6875</v>
      </c>
      <c r="D498" s="39">
        <v>0.72222222222222199</v>
      </c>
      <c r="E498" s="5" t="s">
        <v>26</v>
      </c>
      <c r="F498" s="43" t="s">
        <v>41</v>
      </c>
      <c r="G498" s="43" t="s">
        <v>28</v>
      </c>
      <c r="H498" s="44" t="s">
        <v>71</v>
      </c>
      <c r="I498" s="20" t="s">
        <v>42</v>
      </c>
      <c r="J498" s="20"/>
      <c r="K498" s="20"/>
      <c r="L498" s="20"/>
      <c r="M498" s="20"/>
      <c r="N498" s="28"/>
      <c r="O498" s="14"/>
    </row>
    <row r="499" spans="1:15" ht="16.5" thickTop="1" thickBot="1" x14ac:dyDescent="0.3">
      <c r="A499" s="5"/>
      <c r="B499" s="6">
        <f t="shared" ref="B499:B530" si="25">B491+1</f>
        <v>44831</v>
      </c>
      <c r="C499" s="35">
        <v>0.35416666666666669</v>
      </c>
      <c r="D499" s="35">
        <v>0.3888888888888889</v>
      </c>
      <c r="E499" s="5" t="s">
        <v>26</v>
      </c>
      <c r="F499" s="43" t="s">
        <v>27</v>
      </c>
      <c r="G499" s="43" t="s">
        <v>28</v>
      </c>
      <c r="H499" s="44" t="s">
        <v>71</v>
      </c>
      <c r="I499" s="51" t="s">
        <v>110</v>
      </c>
      <c r="J499" s="20" t="s">
        <v>35</v>
      </c>
      <c r="K499" s="20"/>
      <c r="L499" s="20"/>
      <c r="M499" s="20"/>
      <c r="N499" s="20"/>
      <c r="O499" s="5"/>
    </row>
    <row r="500" spans="1:15" ht="16.5" thickTop="1" thickBot="1" x14ac:dyDescent="0.3">
      <c r="A500" s="8"/>
      <c r="B500" s="9">
        <f t="shared" si="25"/>
        <v>44831</v>
      </c>
      <c r="C500" s="36">
        <v>0.39583333333333298</v>
      </c>
      <c r="D500" s="36">
        <v>0.43055555555555602</v>
      </c>
      <c r="E500" s="5" t="s">
        <v>26</v>
      </c>
      <c r="F500" s="43" t="s">
        <v>27</v>
      </c>
      <c r="G500" s="43" t="s">
        <v>28</v>
      </c>
      <c r="H500" s="44" t="s">
        <v>71</v>
      </c>
      <c r="I500" s="51" t="s">
        <v>110</v>
      </c>
      <c r="J500" s="20" t="s">
        <v>35</v>
      </c>
      <c r="K500" s="20"/>
      <c r="L500" s="20"/>
      <c r="M500" s="20"/>
      <c r="N500" s="20"/>
      <c r="O500" s="8"/>
    </row>
    <row r="501" spans="1:15" ht="16.5" thickTop="1" thickBot="1" x14ac:dyDescent="0.3">
      <c r="A501" s="8"/>
      <c r="B501" s="9">
        <f t="shared" si="25"/>
        <v>44831</v>
      </c>
      <c r="C501" s="36">
        <v>0.4375</v>
      </c>
      <c r="D501" s="36">
        <v>0.47222222222222199</v>
      </c>
      <c r="E501" s="5" t="s">
        <v>26</v>
      </c>
      <c r="F501" s="43" t="s">
        <v>27</v>
      </c>
      <c r="G501" s="43" t="s">
        <v>28</v>
      </c>
      <c r="H501" s="44" t="s">
        <v>71</v>
      </c>
      <c r="I501" s="51" t="s">
        <v>110</v>
      </c>
      <c r="J501" s="20" t="s">
        <v>35</v>
      </c>
      <c r="K501" s="20"/>
      <c r="L501" s="20"/>
      <c r="M501" s="20"/>
      <c r="N501" s="20"/>
      <c r="O501" s="8"/>
    </row>
    <row r="502" spans="1:15" ht="16.5" thickTop="1" thickBot="1" x14ac:dyDescent="0.3">
      <c r="A502" s="8"/>
      <c r="B502" s="9">
        <f t="shared" si="25"/>
        <v>44831</v>
      </c>
      <c r="C502" s="36">
        <v>0.47916666666666702</v>
      </c>
      <c r="D502" s="36">
        <v>0.51388888888888895</v>
      </c>
      <c r="E502" s="5" t="s">
        <v>26</v>
      </c>
      <c r="F502" s="45" t="s">
        <v>27</v>
      </c>
      <c r="G502" s="43" t="s">
        <v>28</v>
      </c>
      <c r="H502" s="44" t="s">
        <v>71</v>
      </c>
      <c r="I502" s="45" t="s">
        <v>44</v>
      </c>
      <c r="J502" s="20"/>
      <c r="K502" s="20"/>
      <c r="L502" s="20"/>
      <c r="M502" s="20"/>
      <c r="N502" s="20"/>
      <c r="O502" s="8"/>
    </row>
    <row r="503" spans="1:15" ht="16.5" thickTop="1" thickBot="1" x14ac:dyDescent="0.3">
      <c r="A503" s="8"/>
      <c r="B503" s="9">
        <f t="shared" si="25"/>
        <v>44831</v>
      </c>
      <c r="C503" s="36">
        <v>0.5625</v>
      </c>
      <c r="D503" s="36">
        <v>0.59722222222222199</v>
      </c>
      <c r="E503" s="5" t="s">
        <v>26</v>
      </c>
      <c r="F503" s="43" t="s">
        <v>27</v>
      </c>
      <c r="G503" s="43" t="s">
        <v>28</v>
      </c>
      <c r="H503" s="44" t="s">
        <v>71</v>
      </c>
      <c r="I503" s="51" t="s">
        <v>99</v>
      </c>
      <c r="J503" s="43" t="s">
        <v>38</v>
      </c>
      <c r="K503" s="20"/>
      <c r="L503" s="20"/>
      <c r="M503" s="20"/>
      <c r="N503" s="28"/>
      <c r="O503" s="8"/>
    </row>
    <row r="504" spans="1:15" ht="16.5" thickTop="1" thickBot="1" x14ac:dyDescent="0.3">
      <c r="A504" s="8"/>
      <c r="B504" s="9">
        <f t="shared" si="25"/>
        <v>44831</v>
      </c>
      <c r="C504" s="36">
        <v>0.60416666666666696</v>
      </c>
      <c r="D504" s="36">
        <v>0.63888888888888895</v>
      </c>
      <c r="E504" s="5" t="s">
        <v>26</v>
      </c>
      <c r="F504" s="43" t="s">
        <v>27</v>
      </c>
      <c r="G504" s="43" t="s">
        <v>36</v>
      </c>
      <c r="H504" s="44" t="s">
        <v>71</v>
      </c>
      <c r="I504" s="51" t="s">
        <v>68</v>
      </c>
      <c r="J504" s="20" t="s">
        <v>34</v>
      </c>
      <c r="K504" s="43" t="s">
        <v>39</v>
      </c>
      <c r="L504" s="43" t="s">
        <v>38</v>
      </c>
      <c r="M504" s="20" t="s">
        <v>47</v>
      </c>
      <c r="N504" s="28" t="s">
        <v>69</v>
      </c>
      <c r="O504" s="8"/>
    </row>
    <row r="505" spans="1:15" ht="16.5" thickTop="1" thickBot="1" x14ac:dyDescent="0.3">
      <c r="A505" s="8"/>
      <c r="B505" s="9">
        <f t="shared" si="25"/>
        <v>44831</v>
      </c>
      <c r="C505" s="36">
        <v>0.64583333333333304</v>
      </c>
      <c r="D505" s="36">
        <v>0.68055555555555602</v>
      </c>
      <c r="E505" s="5" t="s">
        <v>26</v>
      </c>
      <c r="F505" s="43" t="s">
        <v>27</v>
      </c>
      <c r="G505" s="43" t="s">
        <v>36</v>
      </c>
      <c r="H505" s="44" t="s">
        <v>71</v>
      </c>
      <c r="I505" s="20" t="s">
        <v>37</v>
      </c>
      <c r="J505" s="43" t="s">
        <v>34</v>
      </c>
      <c r="K505" s="43" t="s">
        <v>35</v>
      </c>
      <c r="L505" s="43" t="s">
        <v>39</v>
      </c>
      <c r="M505" s="43" t="s">
        <v>38</v>
      </c>
      <c r="N505" s="28"/>
      <c r="O505" s="8"/>
    </row>
    <row r="506" spans="1:15" ht="16.5" thickTop="1" thickBot="1" x14ac:dyDescent="0.3">
      <c r="A506" s="14"/>
      <c r="B506" s="15">
        <f t="shared" si="25"/>
        <v>44831</v>
      </c>
      <c r="C506" s="39">
        <v>0.6875</v>
      </c>
      <c r="D506" s="39">
        <v>0.72222222222222199</v>
      </c>
      <c r="E506" s="5" t="s">
        <v>26</v>
      </c>
      <c r="F506" s="43" t="s">
        <v>41</v>
      </c>
      <c r="G506" s="20"/>
      <c r="H506" s="44" t="s">
        <v>71</v>
      </c>
      <c r="I506" s="20" t="s">
        <v>42</v>
      </c>
      <c r="J506" s="20"/>
      <c r="K506" s="20"/>
      <c r="L506" s="20"/>
      <c r="M506" s="20"/>
      <c r="N506" s="28"/>
      <c r="O506" s="14"/>
    </row>
    <row r="507" spans="1:15" ht="16.5" thickTop="1" thickBot="1" x14ac:dyDescent="0.3">
      <c r="A507" s="5"/>
      <c r="B507" s="122">
        <f t="shared" si="25"/>
        <v>44832</v>
      </c>
      <c r="C507" s="123">
        <v>0.35416666666666669</v>
      </c>
      <c r="D507" s="123">
        <v>0.3888888888888889</v>
      </c>
      <c r="E507" s="92" t="s">
        <v>26</v>
      </c>
      <c r="F507" s="86" t="s">
        <v>30</v>
      </c>
      <c r="G507" s="120" t="s">
        <v>31</v>
      </c>
      <c r="H507" s="87" t="s">
        <v>71</v>
      </c>
      <c r="I507" s="93" t="s">
        <v>93</v>
      </c>
      <c r="J507" s="120" t="s">
        <v>125</v>
      </c>
      <c r="K507" s="20"/>
      <c r="L507" s="20"/>
      <c r="M507" s="20"/>
      <c r="N507" s="28"/>
      <c r="O507" s="5"/>
    </row>
    <row r="508" spans="1:15" ht="16.5" thickTop="1" thickBot="1" x14ac:dyDescent="0.3">
      <c r="A508" s="8"/>
      <c r="B508" s="83">
        <f t="shared" si="25"/>
        <v>44832</v>
      </c>
      <c r="C508" s="84">
        <v>0.39583333333333298</v>
      </c>
      <c r="D508" s="84">
        <v>0.43055555555555602</v>
      </c>
      <c r="E508" s="92" t="s">
        <v>26</v>
      </c>
      <c r="F508" s="86" t="s">
        <v>30</v>
      </c>
      <c r="G508" s="120" t="s">
        <v>31</v>
      </c>
      <c r="H508" s="87" t="s">
        <v>71</v>
      </c>
      <c r="I508" s="93" t="s">
        <v>93</v>
      </c>
      <c r="J508" s="120" t="s">
        <v>125</v>
      </c>
      <c r="K508" s="20"/>
      <c r="L508" s="20"/>
      <c r="M508" s="20"/>
      <c r="N508" s="28"/>
      <c r="O508" s="8"/>
    </row>
    <row r="509" spans="1:15" ht="16.5" thickTop="1" thickBot="1" x14ac:dyDescent="0.3">
      <c r="A509" s="8"/>
      <c r="B509" s="83">
        <f t="shared" si="25"/>
        <v>44832</v>
      </c>
      <c r="C509" s="84">
        <v>0.4375</v>
      </c>
      <c r="D509" s="84">
        <v>0.47222222222222199</v>
      </c>
      <c r="E509" s="92" t="s">
        <v>26</v>
      </c>
      <c r="F509" s="86" t="s">
        <v>30</v>
      </c>
      <c r="G509" s="120" t="s">
        <v>31</v>
      </c>
      <c r="H509" s="87" t="s">
        <v>71</v>
      </c>
      <c r="I509" s="124" t="s">
        <v>94</v>
      </c>
      <c r="J509" s="120" t="s">
        <v>125</v>
      </c>
      <c r="K509" s="20"/>
      <c r="L509" s="20"/>
      <c r="M509" s="20"/>
      <c r="N509" s="28"/>
      <c r="O509" s="8"/>
    </row>
    <row r="510" spans="1:15" ht="16.5" thickTop="1" thickBot="1" x14ac:dyDescent="0.3">
      <c r="A510" s="8"/>
      <c r="B510" s="9">
        <f t="shared" si="25"/>
        <v>44832</v>
      </c>
      <c r="C510" s="36">
        <v>0.47916666666666702</v>
      </c>
      <c r="D510" s="36">
        <v>0.51388888888888895</v>
      </c>
      <c r="E510" s="5" t="s">
        <v>26</v>
      </c>
      <c r="F510" s="43" t="s">
        <v>27</v>
      </c>
      <c r="G510" s="43" t="s">
        <v>36</v>
      </c>
      <c r="H510" s="44" t="s">
        <v>71</v>
      </c>
      <c r="I510" s="20" t="s">
        <v>50</v>
      </c>
      <c r="J510" s="20" t="s">
        <v>34</v>
      </c>
      <c r="K510" s="43" t="s">
        <v>40</v>
      </c>
      <c r="L510" s="20" t="s">
        <v>35</v>
      </c>
      <c r="M510" s="20" t="s">
        <v>46</v>
      </c>
      <c r="N510" s="28" t="s">
        <v>51</v>
      </c>
      <c r="O510" s="8"/>
    </row>
    <row r="511" spans="1:15" ht="16.5" thickTop="1" thickBot="1" x14ac:dyDescent="0.3">
      <c r="A511" s="8"/>
      <c r="B511" s="9">
        <f t="shared" si="25"/>
        <v>44832</v>
      </c>
      <c r="C511" s="36">
        <v>0.5625</v>
      </c>
      <c r="D511" s="36">
        <v>0.59722222222222199</v>
      </c>
      <c r="E511" s="5" t="s">
        <v>26</v>
      </c>
      <c r="F511" s="43" t="s">
        <v>30</v>
      </c>
      <c r="G511" s="53" t="s">
        <v>52</v>
      </c>
      <c r="H511" s="44" t="s">
        <v>71</v>
      </c>
      <c r="I511" s="54" t="s">
        <v>53</v>
      </c>
      <c r="J511" s="20"/>
      <c r="K511" s="20"/>
      <c r="L511" s="20"/>
      <c r="M511" s="20"/>
      <c r="N511" s="28"/>
      <c r="O511" s="8"/>
    </row>
    <row r="512" spans="1:15" ht="16.5" thickTop="1" thickBot="1" x14ac:dyDescent="0.3">
      <c r="A512" s="8"/>
      <c r="B512" s="9">
        <f t="shared" si="25"/>
        <v>44832</v>
      </c>
      <c r="C512" s="36">
        <v>0.60416666666666696</v>
      </c>
      <c r="D512" s="36">
        <v>0.63888888888888895</v>
      </c>
      <c r="E512" s="5" t="s">
        <v>26</v>
      </c>
      <c r="F512" s="43" t="s">
        <v>30</v>
      </c>
      <c r="G512" s="53" t="s">
        <v>52</v>
      </c>
      <c r="H512" s="44" t="s">
        <v>71</v>
      </c>
      <c r="I512" s="54" t="s">
        <v>53</v>
      </c>
      <c r="J512" s="20"/>
      <c r="K512" s="20"/>
      <c r="L512" s="20"/>
      <c r="M512" s="20"/>
      <c r="N512" s="28"/>
      <c r="O512" s="8"/>
    </row>
    <row r="513" spans="1:15" ht="16.5" thickTop="1" thickBot="1" x14ac:dyDescent="0.3">
      <c r="A513" s="8"/>
      <c r="B513" s="9">
        <f t="shared" si="25"/>
        <v>44832</v>
      </c>
      <c r="C513" s="36">
        <v>0.64583333333333304</v>
      </c>
      <c r="D513" s="36">
        <v>0.68055555555555602</v>
      </c>
      <c r="E513" s="5" t="s">
        <v>26</v>
      </c>
      <c r="F513" s="43" t="s">
        <v>41</v>
      </c>
      <c r="G513" s="20"/>
      <c r="H513" s="44" t="s">
        <v>71</v>
      </c>
      <c r="I513" s="20" t="s">
        <v>42</v>
      </c>
      <c r="J513" s="20"/>
      <c r="K513" s="20"/>
      <c r="L513" s="20"/>
      <c r="M513" s="20"/>
      <c r="N513" s="28"/>
      <c r="O513" s="8"/>
    </row>
    <row r="514" spans="1:15" ht="16.5" thickTop="1" thickBot="1" x14ac:dyDescent="0.3">
      <c r="A514" s="14"/>
      <c r="B514" s="15">
        <f t="shared" si="25"/>
        <v>44832</v>
      </c>
      <c r="C514" s="39">
        <v>0.6875</v>
      </c>
      <c r="D514" s="39">
        <v>0.72222222222222199</v>
      </c>
      <c r="E514" s="5" t="s">
        <v>26</v>
      </c>
      <c r="F514" s="43" t="s">
        <v>41</v>
      </c>
      <c r="G514" s="20"/>
      <c r="H514" s="44" t="s">
        <v>71</v>
      </c>
      <c r="I514" s="20" t="s">
        <v>42</v>
      </c>
      <c r="J514" s="20"/>
      <c r="K514" s="20"/>
      <c r="L514" s="20"/>
      <c r="M514" s="20"/>
      <c r="N514" s="28"/>
      <c r="O514" s="14"/>
    </row>
    <row r="515" spans="1:15" ht="16.5" thickTop="1" thickBot="1" x14ac:dyDescent="0.3">
      <c r="A515" s="5"/>
      <c r="B515" s="6">
        <f t="shared" si="25"/>
        <v>44833</v>
      </c>
      <c r="C515" s="35">
        <v>0.35416666666666669</v>
      </c>
      <c r="D515" s="35">
        <v>0.3888888888888889</v>
      </c>
      <c r="E515" s="5" t="s">
        <v>26</v>
      </c>
      <c r="F515" s="5" t="s">
        <v>26</v>
      </c>
      <c r="G515" s="53" t="s">
        <v>52</v>
      </c>
      <c r="H515" s="44" t="s">
        <v>71</v>
      </c>
      <c r="I515" s="20" t="s">
        <v>103</v>
      </c>
      <c r="J515" s="20"/>
      <c r="K515" s="20"/>
      <c r="L515" s="20"/>
      <c r="M515" s="20"/>
      <c r="N515" s="20"/>
      <c r="O515" s="5"/>
    </row>
    <row r="516" spans="1:15" ht="16.5" thickTop="1" thickBot="1" x14ac:dyDescent="0.3">
      <c r="A516" s="8"/>
      <c r="B516" s="9">
        <f t="shared" si="25"/>
        <v>44833</v>
      </c>
      <c r="C516" s="36">
        <v>0.39583333333333298</v>
      </c>
      <c r="D516" s="36">
        <v>0.43055555555555602</v>
      </c>
      <c r="E516" s="5" t="s">
        <v>26</v>
      </c>
      <c r="F516" s="5" t="s">
        <v>26</v>
      </c>
      <c r="G516" s="53" t="s">
        <v>52</v>
      </c>
      <c r="H516" s="44" t="s">
        <v>71</v>
      </c>
      <c r="I516" s="20" t="s">
        <v>103</v>
      </c>
      <c r="J516" s="20"/>
      <c r="K516" s="20"/>
      <c r="L516" s="20"/>
      <c r="M516" s="20"/>
      <c r="N516" s="20"/>
      <c r="O516" s="8"/>
    </row>
    <row r="517" spans="1:15" ht="16.5" thickTop="1" thickBot="1" x14ac:dyDescent="0.3">
      <c r="A517" s="8"/>
      <c r="B517" s="9">
        <f t="shared" si="25"/>
        <v>44833</v>
      </c>
      <c r="C517" s="36">
        <v>0.4375</v>
      </c>
      <c r="D517" s="36">
        <v>0.47222222222222199</v>
      </c>
      <c r="E517" s="5" t="s">
        <v>26</v>
      </c>
      <c r="F517" s="5" t="s">
        <v>26</v>
      </c>
      <c r="G517" s="53" t="s">
        <v>52</v>
      </c>
      <c r="H517" s="44" t="s">
        <v>71</v>
      </c>
      <c r="I517" s="20" t="s">
        <v>103</v>
      </c>
      <c r="J517" s="20"/>
      <c r="K517" s="20"/>
      <c r="L517" s="20"/>
      <c r="M517" s="20"/>
      <c r="N517" s="20"/>
      <c r="O517" s="8"/>
    </row>
    <row r="518" spans="1:15" ht="16.5" thickTop="1" thickBot="1" x14ac:dyDescent="0.3">
      <c r="A518" s="8"/>
      <c r="B518" s="9">
        <f t="shared" si="25"/>
        <v>44833</v>
      </c>
      <c r="C518" s="36">
        <v>0.47916666666666702</v>
      </c>
      <c r="D518" s="36">
        <v>0.51388888888888895</v>
      </c>
      <c r="E518" s="5" t="s">
        <v>26</v>
      </c>
      <c r="F518" s="5" t="s">
        <v>26</v>
      </c>
      <c r="G518" s="53" t="s">
        <v>52</v>
      </c>
      <c r="H518" s="44" t="s">
        <v>71</v>
      </c>
      <c r="I518" s="20" t="s">
        <v>103</v>
      </c>
      <c r="J518" s="20"/>
      <c r="K518" s="20"/>
      <c r="L518" s="20"/>
      <c r="M518" s="20"/>
      <c r="N518" s="20"/>
      <c r="O518" s="8"/>
    </row>
    <row r="519" spans="1:15" ht="16.5" thickTop="1" thickBot="1" x14ac:dyDescent="0.3">
      <c r="A519" s="8"/>
      <c r="B519" s="9">
        <f t="shared" si="25"/>
        <v>44833</v>
      </c>
      <c r="C519" s="36">
        <v>0.5625</v>
      </c>
      <c r="D519" s="36">
        <v>0.59722222222222199</v>
      </c>
      <c r="E519" s="5" t="s">
        <v>26</v>
      </c>
      <c r="F519" s="5" t="s">
        <v>26</v>
      </c>
      <c r="G519" s="53" t="s">
        <v>52</v>
      </c>
      <c r="H519" s="44" t="s">
        <v>71</v>
      </c>
      <c r="I519" s="20" t="s">
        <v>103</v>
      </c>
      <c r="J519" s="20"/>
      <c r="K519" s="20"/>
      <c r="L519" s="20"/>
      <c r="M519" s="20"/>
      <c r="N519" s="20"/>
      <c r="O519" s="8"/>
    </row>
    <row r="520" spans="1:15" ht="16.5" thickTop="1" thickBot="1" x14ac:dyDescent="0.3">
      <c r="A520" s="8"/>
      <c r="B520" s="9">
        <f t="shared" si="25"/>
        <v>44833</v>
      </c>
      <c r="C520" s="36">
        <v>0.60416666666666696</v>
      </c>
      <c r="D520" s="36">
        <v>0.63888888888888895</v>
      </c>
      <c r="E520" s="5" t="s">
        <v>26</v>
      </c>
      <c r="F520" s="5" t="s">
        <v>26</v>
      </c>
      <c r="G520" s="53" t="s">
        <v>52</v>
      </c>
      <c r="H520" s="44" t="s">
        <v>71</v>
      </c>
      <c r="I520" s="20" t="s">
        <v>103</v>
      </c>
      <c r="J520" s="20"/>
      <c r="K520" s="20"/>
      <c r="L520" s="20"/>
      <c r="M520" s="20"/>
      <c r="N520" s="20"/>
      <c r="O520" s="8"/>
    </row>
    <row r="521" spans="1:15" ht="16.5" thickTop="1" thickBot="1" x14ac:dyDescent="0.3">
      <c r="A521" s="8"/>
      <c r="B521" s="9">
        <f t="shared" si="25"/>
        <v>44833</v>
      </c>
      <c r="C521" s="36">
        <v>0.64583333333333304</v>
      </c>
      <c r="D521" s="36">
        <v>0.68055555555555602</v>
      </c>
      <c r="E521" s="5" t="s">
        <v>26</v>
      </c>
      <c r="F521" s="5" t="s">
        <v>26</v>
      </c>
      <c r="G521" s="53" t="s">
        <v>52</v>
      </c>
      <c r="H521" s="44" t="s">
        <v>71</v>
      </c>
      <c r="I521" s="20" t="s">
        <v>103</v>
      </c>
      <c r="J521" s="20"/>
      <c r="K521" s="20"/>
      <c r="L521" s="20"/>
      <c r="M521" s="20"/>
      <c r="N521" s="20"/>
      <c r="O521" s="8"/>
    </row>
    <row r="522" spans="1:15" ht="16.5" thickTop="1" thickBot="1" x14ac:dyDescent="0.3">
      <c r="A522" s="14"/>
      <c r="B522" s="15">
        <f t="shared" si="25"/>
        <v>44833</v>
      </c>
      <c r="C522" s="39">
        <v>0.6875</v>
      </c>
      <c r="D522" s="39">
        <v>0.72222222222222199</v>
      </c>
      <c r="E522" s="5" t="s">
        <v>26</v>
      </c>
      <c r="F522" s="5" t="s">
        <v>26</v>
      </c>
      <c r="G522" s="53" t="s">
        <v>52</v>
      </c>
      <c r="H522" s="44" t="s">
        <v>71</v>
      </c>
      <c r="I522" s="20" t="s">
        <v>103</v>
      </c>
      <c r="J522" s="20"/>
      <c r="K522" s="20"/>
      <c r="L522" s="20"/>
      <c r="M522" s="20"/>
      <c r="N522" s="20"/>
      <c r="O522" s="14"/>
    </row>
    <row r="523" spans="1:15" ht="16.5" thickTop="1" thickBot="1" x14ac:dyDescent="0.3">
      <c r="A523" s="5"/>
      <c r="B523" s="6">
        <f t="shared" si="25"/>
        <v>44834</v>
      </c>
      <c r="C523" s="35">
        <v>0.35416666666666669</v>
      </c>
      <c r="D523" s="35">
        <v>0.3888888888888889</v>
      </c>
      <c r="E523" s="5" t="s">
        <v>26</v>
      </c>
      <c r="F523" s="5" t="s">
        <v>26</v>
      </c>
      <c r="G523" s="43" t="s">
        <v>28</v>
      </c>
      <c r="H523" s="44" t="s">
        <v>71</v>
      </c>
      <c r="I523" s="20" t="s">
        <v>104</v>
      </c>
      <c r="J523" s="20"/>
      <c r="K523" s="28"/>
      <c r="L523" s="28"/>
      <c r="M523" s="28"/>
      <c r="N523" s="28"/>
      <c r="O523" s="5"/>
    </row>
    <row r="524" spans="1:15" ht="16.5" thickTop="1" thickBot="1" x14ac:dyDescent="0.3">
      <c r="A524" s="8"/>
      <c r="B524" s="9">
        <f t="shared" si="25"/>
        <v>44834</v>
      </c>
      <c r="C524" s="36">
        <v>0.39583333333333298</v>
      </c>
      <c r="D524" s="36">
        <v>0.43055555555555602</v>
      </c>
      <c r="E524" s="5" t="s">
        <v>26</v>
      </c>
      <c r="F524" s="5" t="s">
        <v>26</v>
      </c>
      <c r="G524" s="43" t="s">
        <v>28</v>
      </c>
      <c r="H524" s="44" t="s">
        <v>71</v>
      </c>
      <c r="I524" s="20" t="s">
        <v>104</v>
      </c>
      <c r="J524" s="20"/>
      <c r="K524" s="28"/>
      <c r="L524" s="28"/>
      <c r="M524" s="28"/>
      <c r="N524" s="28"/>
      <c r="O524" s="8"/>
    </row>
    <row r="525" spans="1:15" ht="16.5" thickTop="1" thickBot="1" x14ac:dyDescent="0.3">
      <c r="A525" s="8"/>
      <c r="B525" s="9">
        <f t="shared" si="25"/>
        <v>44834</v>
      </c>
      <c r="C525" s="36">
        <v>0.4375</v>
      </c>
      <c r="D525" s="36">
        <v>0.47222222222222199</v>
      </c>
      <c r="E525" s="5" t="s">
        <v>26</v>
      </c>
      <c r="F525" s="5" t="s">
        <v>26</v>
      </c>
      <c r="G525" s="43" t="s">
        <v>28</v>
      </c>
      <c r="H525" s="44" t="s">
        <v>71</v>
      </c>
      <c r="I525" s="20" t="s">
        <v>104</v>
      </c>
      <c r="J525" s="20"/>
      <c r="K525" s="28"/>
      <c r="L525" s="28"/>
      <c r="M525" s="28"/>
      <c r="N525" s="28"/>
      <c r="O525" s="8"/>
    </row>
    <row r="526" spans="1:15" ht="16.5" thickTop="1" thickBot="1" x14ac:dyDescent="0.3">
      <c r="A526" s="8"/>
      <c r="B526" s="9">
        <f t="shared" si="25"/>
        <v>44834</v>
      </c>
      <c r="C526" s="36">
        <v>0.47916666666666702</v>
      </c>
      <c r="D526" s="36">
        <v>0.51388888888888895</v>
      </c>
      <c r="E526" s="5" t="s">
        <v>26</v>
      </c>
      <c r="F526" s="5" t="s">
        <v>26</v>
      </c>
      <c r="G526" s="43" t="s">
        <v>28</v>
      </c>
      <c r="H526" s="44" t="s">
        <v>71</v>
      </c>
      <c r="I526" s="20" t="s">
        <v>104</v>
      </c>
      <c r="J526" s="20"/>
      <c r="K526" s="28"/>
      <c r="L526" s="28"/>
      <c r="M526" s="28"/>
      <c r="N526" s="28"/>
      <c r="O526" s="8"/>
    </row>
    <row r="527" spans="1:15" ht="16.5" thickTop="1" thickBot="1" x14ac:dyDescent="0.3">
      <c r="A527" s="8"/>
      <c r="B527" s="9">
        <f t="shared" si="25"/>
        <v>44834</v>
      </c>
      <c r="C527" s="36">
        <v>0.5625</v>
      </c>
      <c r="D527" s="36">
        <v>0.59722222222222199</v>
      </c>
      <c r="E527" s="5" t="s">
        <v>26</v>
      </c>
      <c r="F527" s="5" t="s">
        <v>26</v>
      </c>
      <c r="G527" s="43" t="s">
        <v>28</v>
      </c>
      <c r="H527" s="44" t="s">
        <v>71</v>
      </c>
      <c r="I527" s="20" t="s">
        <v>104</v>
      </c>
      <c r="J527" s="20"/>
      <c r="K527" s="28"/>
      <c r="L527" s="28"/>
      <c r="M527" s="28"/>
      <c r="N527" s="28"/>
      <c r="O527" s="8"/>
    </row>
    <row r="528" spans="1:15" ht="16.5" thickTop="1" thickBot="1" x14ac:dyDescent="0.3">
      <c r="A528" s="8"/>
      <c r="B528" s="9">
        <f t="shared" si="25"/>
        <v>44834</v>
      </c>
      <c r="C528" s="36">
        <v>0.60416666666666696</v>
      </c>
      <c r="D528" s="36">
        <v>0.63888888888888895</v>
      </c>
      <c r="E528" s="5" t="s">
        <v>26</v>
      </c>
      <c r="F528" s="5" t="s">
        <v>26</v>
      </c>
      <c r="G528" s="43" t="s">
        <v>28</v>
      </c>
      <c r="H528" s="44" t="s">
        <v>71</v>
      </c>
      <c r="I528" s="20" t="s">
        <v>104</v>
      </c>
      <c r="J528" s="20"/>
      <c r="K528" s="28"/>
      <c r="L528" s="28"/>
      <c r="M528" s="28"/>
      <c r="N528" s="28"/>
      <c r="O528" s="8"/>
    </row>
    <row r="529" spans="1:15" ht="16.5" thickTop="1" thickBot="1" x14ac:dyDescent="0.3">
      <c r="A529" s="8"/>
      <c r="B529" s="9">
        <f t="shared" si="25"/>
        <v>44834</v>
      </c>
      <c r="C529" s="36">
        <v>0.64583333333333304</v>
      </c>
      <c r="D529" s="36">
        <v>0.68055555555555602</v>
      </c>
      <c r="E529" s="5" t="s">
        <v>26</v>
      </c>
      <c r="F529" s="5" t="s">
        <v>26</v>
      </c>
      <c r="G529" s="43" t="s">
        <v>28</v>
      </c>
      <c r="H529" s="44" t="s">
        <v>71</v>
      </c>
      <c r="I529" s="20" t="s">
        <v>104</v>
      </c>
      <c r="J529" s="20"/>
      <c r="K529" s="28"/>
      <c r="L529" s="28"/>
      <c r="M529" s="28"/>
      <c r="N529" s="28"/>
      <c r="O529" s="8"/>
    </row>
    <row r="530" spans="1:15" ht="16.5" thickTop="1" thickBot="1" x14ac:dyDescent="0.3">
      <c r="A530" s="10"/>
      <c r="B530" s="11">
        <f t="shared" si="25"/>
        <v>44834</v>
      </c>
      <c r="C530" s="37">
        <v>0.6875</v>
      </c>
      <c r="D530" s="37">
        <v>0.72222222222222199</v>
      </c>
      <c r="E530" s="5" t="s">
        <v>26</v>
      </c>
      <c r="F530" s="5" t="s">
        <v>26</v>
      </c>
      <c r="G530" s="43" t="s">
        <v>28</v>
      </c>
      <c r="H530" s="44" t="s">
        <v>71</v>
      </c>
      <c r="I530" s="20" t="s">
        <v>104</v>
      </c>
      <c r="J530" s="20"/>
      <c r="K530" s="28"/>
      <c r="L530" s="28"/>
      <c r="M530" s="28"/>
      <c r="N530" s="28"/>
      <c r="O530" s="10"/>
    </row>
    <row r="531" spans="1:15" ht="15.75" thickTop="1" x14ac:dyDescent="0.25">
      <c r="A531" s="12"/>
      <c r="B531" s="13">
        <f t="shared" ref="B531:B538" si="26">B523+3</f>
        <v>44837</v>
      </c>
      <c r="C531" s="38">
        <v>0.35416666666666669</v>
      </c>
      <c r="D531" s="38">
        <v>0.3888888888888889</v>
      </c>
      <c r="E531" s="12"/>
      <c r="F531" s="43"/>
      <c r="G531" s="20"/>
      <c r="H531" s="44"/>
      <c r="I531" s="20"/>
      <c r="J531" s="20"/>
      <c r="K531" s="28"/>
      <c r="L531" s="28"/>
      <c r="M531" s="28"/>
      <c r="N531" s="28"/>
      <c r="O531" s="12"/>
    </row>
    <row r="532" spans="1:15" x14ac:dyDescent="0.25">
      <c r="A532" s="8"/>
      <c r="B532" s="9">
        <f t="shared" si="26"/>
        <v>44837</v>
      </c>
      <c r="C532" s="36">
        <v>0.39583333333333298</v>
      </c>
      <c r="D532" s="36">
        <v>0.43055555555555602</v>
      </c>
      <c r="E532" s="8"/>
      <c r="F532" s="43"/>
      <c r="G532" s="20"/>
      <c r="H532" s="44"/>
      <c r="I532" s="20"/>
      <c r="J532" s="20"/>
      <c r="K532" s="28"/>
      <c r="L532" s="28"/>
      <c r="M532" s="28"/>
      <c r="N532" s="28"/>
      <c r="O532" s="8"/>
    </row>
    <row r="533" spans="1:15" x14ac:dyDescent="0.25">
      <c r="A533" s="8"/>
      <c r="B533" s="9">
        <f t="shared" si="26"/>
        <v>44837</v>
      </c>
      <c r="C533" s="36">
        <v>0.4375</v>
      </c>
      <c r="D533" s="36">
        <v>0.47222222222222199</v>
      </c>
      <c r="E533" s="8"/>
      <c r="F533" s="43"/>
      <c r="G533" s="20"/>
      <c r="H533" s="44"/>
      <c r="I533" s="20"/>
      <c r="J533" s="20"/>
      <c r="K533" s="28"/>
      <c r="L533" s="28"/>
      <c r="M533" s="28"/>
      <c r="N533" s="28"/>
      <c r="O533" s="8"/>
    </row>
    <row r="534" spans="1:15" x14ac:dyDescent="0.25">
      <c r="A534" s="8"/>
      <c r="B534" s="9">
        <f t="shared" si="26"/>
        <v>44837</v>
      </c>
      <c r="C534" s="36">
        <v>0.47916666666666702</v>
      </c>
      <c r="D534" s="36">
        <v>0.51388888888888895</v>
      </c>
      <c r="E534" s="8"/>
      <c r="F534" s="43"/>
      <c r="G534" s="20"/>
      <c r="H534" s="44"/>
      <c r="I534" s="20"/>
      <c r="J534" s="20"/>
      <c r="K534" s="28"/>
      <c r="L534" s="28"/>
      <c r="M534" s="28"/>
      <c r="N534" s="28"/>
      <c r="O534" s="8"/>
    </row>
    <row r="535" spans="1:15" x14ac:dyDescent="0.25">
      <c r="A535" s="8"/>
      <c r="B535" s="16">
        <f t="shared" si="26"/>
        <v>44837</v>
      </c>
      <c r="C535" s="40">
        <v>0.5625</v>
      </c>
      <c r="D535" s="40">
        <v>0.59722222222222199</v>
      </c>
      <c r="E535" s="17"/>
      <c r="F535" s="43"/>
      <c r="G535" s="20"/>
      <c r="H535" s="44"/>
      <c r="I535" s="20"/>
      <c r="J535" s="20"/>
      <c r="K535" s="28"/>
      <c r="L535" s="28"/>
      <c r="M535" s="28"/>
      <c r="N535" s="28"/>
      <c r="O535" s="8"/>
    </row>
    <row r="536" spans="1:15" x14ac:dyDescent="0.25">
      <c r="A536" s="8"/>
      <c r="B536" s="16">
        <f t="shared" si="26"/>
        <v>44837</v>
      </c>
      <c r="C536" s="40">
        <v>0.60416666666666696</v>
      </c>
      <c r="D536" s="40">
        <v>0.63888888888888895</v>
      </c>
      <c r="E536" s="17"/>
      <c r="F536" s="43"/>
      <c r="G536" s="20"/>
      <c r="H536" s="44"/>
      <c r="I536" s="20"/>
      <c r="J536" s="20"/>
      <c r="K536" s="28"/>
      <c r="L536" s="28"/>
      <c r="M536" s="28"/>
      <c r="N536" s="28"/>
      <c r="O536" s="8"/>
    </row>
    <row r="537" spans="1:15" x14ac:dyDescent="0.25">
      <c r="A537" s="8"/>
      <c r="B537" s="18">
        <f t="shared" si="26"/>
        <v>44837</v>
      </c>
      <c r="C537" s="41">
        <v>0.64583333333333304</v>
      </c>
      <c r="D537" s="41">
        <v>0.68055555555555602</v>
      </c>
      <c r="E537" s="7" t="s">
        <v>22</v>
      </c>
      <c r="F537" s="51"/>
      <c r="G537" s="20"/>
      <c r="H537" s="44"/>
      <c r="I537" s="51"/>
      <c r="J537" s="20"/>
      <c r="K537" s="28"/>
      <c r="L537" s="28"/>
      <c r="M537" s="28"/>
      <c r="N537" s="28"/>
      <c r="O537" s="8"/>
    </row>
    <row r="538" spans="1:15" ht="15.75" thickBot="1" x14ac:dyDescent="0.3">
      <c r="A538" s="14"/>
      <c r="B538" s="19">
        <f t="shared" si="26"/>
        <v>44837</v>
      </c>
      <c r="C538" s="42">
        <v>0.6875</v>
      </c>
      <c r="D538" s="42">
        <v>0.72222222222222199</v>
      </c>
      <c r="E538" s="7" t="s">
        <v>22</v>
      </c>
      <c r="F538" s="51"/>
      <c r="G538" s="20"/>
      <c r="H538" s="44"/>
      <c r="I538" s="51"/>
      <c r="J538" s="20"/>
      <c r="K538" s="28"/>
      <c r="L538" s="28"/>
      <c r="M538" s="28"/>
      <c r="N538" s="28"/>
      <c r="O538" s="14"/>
    </row>
    <row r="539" spans="1:15" ht="15.75" thickTop="1" x14ac:dyDescent="0.25">
      <c r="A539" s="5"/>
      <c r="B539" s="6">
        <f t="shared" ref="B539:B570" si="27">B531+1</f>
        <v>44838</v>
      </c>
      <c r="C539" s="35">
        <v>0.35416666666666669</v>
      </c>
      <c r="D539" s="35">
        <v>0.3888888888888889</v>
      </c>
      <c r="E539" s="5"/>
      <c r="F539" s="51"/>
      <c r="G539" s="20"/>
      <c r="H539" s="44"/>
      <c r="I539" s="51"/>
      <c r="J539" s="20"/>
      <c r="K539" s="28"/>
      <c r="L539" s="28"/>
      <c r="M539" s="28"/>
      <c r="N539" s="28"/>
      <c r="O539" s="5"/>
    </row>
    <row r="540" spans="1:15" x14ac:dyDescent="0.25">
      <c r="A540" s="8"/>
      <c r="B540" s="9">
        <f t="shared" si="27"/>
        <v>44838</v>
      </c>
      <c r="C540" s="36">
        <v>0.39583333333333298</v>
      </c>
      <c r="D540" s="36">
        <v>0.43055555555555602</v>
      </c>
      <c r="E540" s="8"/>
      <c r="F540" s="51"/>
      <c r="G540" s="20"/>
      <c r="H540" s="44"/>
      <c r="I540" s="51"/>
      <c r="J540" s="20"/>
      <c r="K540" s="28"/>
      <c r="L540" s="28"/>
      <c r="M540" s="28"/>
      <c r="N540" s="28"/>
      <c r="O540" s="8"/>
    </row>
    <row r="541" spans="1:15" x14ac:dyDescent="0.25">
      <c r="A541" s="8"/>
      <c r="B541" s="9">
        <f t="shared" si="27"/>
        <v>44838</v>
      </c>
      <c r="C541" s="36">
        <v>0.4375</v>
      </c>
      <c r="D541" s="36">
        <v>0.47222222222222199</v>
      </c>
      <c r="E541" s="8"/>
      <c r="F541" s="51"/>
      <c r="G541" s="20"/>
      <c r="H541" s="44"/>
      <c r="I541" s="51"/>
      <c r="J541" s="28"/>
      <c r="K541" s="28"/>
      <c r="L541" s="28"/>
      <c r="M541" s="28"/>
      <c r="N541" s="28"/>
      <c r="O541" s="8"/>
    </row>
    <row r="542" spans="1:15" x14ac:dyDescent="0.25">
      <c r="A542" s="8"/>
      <c r="B542" s="9">
        <f t="shared" si="27"/>
        <v>44838</v>
      </c>
      <c r="C542" s="36">
        <v>0.47916666666666702</v>
      </c>
      <c r="D542" s="36">
        <v>0.51388888888888895</v>
      </c>
      <c r="E542" s="8"/>
      <c r="F542" s="51"/>
      <c r="G542" s="20"/>
      <c r="H542" s="44"/>
      <c r="I542" s="51"/>
      <c r="J542" s="28"/>
      <c r="K542" s="28"/>
      <c r="L542" s="28"/>
      <c r="M542" s="28"/>
      <c r="N542" s="28"/>
      <c r="O542" s="8"/>
    </row>
    <row r="543" spans="1:15" x14ac:dyDescent="0.25">
      <c r="A543" s="8"/>
      <c r="B543" s="9">
        <f t="shared" si="27"/>
        <v>44838</v>
      </c>
      <c r="C543" s="36">
        <v>0.5625</v>
      </c>
      <c r="D543" s="36">
        <v>0.59722222222222199</v>
      </c>
      <c r="E543" s="8"/>
      <c r="F543" s="51"/>
      <c r="G543" s="20"/>
      <c r="H543" s="44"/>
      <c r="I543" s="51"/>
      <c r="J543" s="28"/>
      <c r="K543" s="28"/>
      <c r="L543" s="28"/>
      <c r="M543" s="28"/>
      <c r="N543" s="28"/>
      <c r="O543" s="8"/>
    </row>
    <row r="544" spans="1:15" x14ac:dyDescent="0.25">
      <c r="A544" s="8"/>
      <c r="B544" s="9">
        <f t="shared" si="27"/>
        <v>44838</v>
      </c>
      <c r="C544" s="36">
        <v>0.60416666666666696</v>
      </c>
      <c r="D544" s="36">
        <v>0.63888888888888895</v>
      </c>
      <c r="E544" s="8"/>
      <c r="F544" s="51"/>
      <c r="G544" s="20"/>
      <c r="H544" s="44"/>
      <c r="I544" s="51"/>
      <c r="J544" s="28"/>
      <c r="K544" s="28"/>
      <c r="L544" s="28"/>
      <c r="M544" s="28"/>
      <c r="N544" s="28"/>
      <c r="O544" s="8"/>
    </row>
    <row r="545" spans="1:15" x14ac:dyDescent="0.25">
      <c r="A545" s="8"/>
      <c r="B545" s="18">
        <f t="shared" si="27"/>
        <v>44838</v>
      </c>
      <c r="C545" s="41">
        <v>0.64583333333333304</v>
      </c>
      <c r="D545" s="41">
        <v>0.68055555555555602</v>
      </c>
      <c r="E545" s="7"/>
      <c r="F545" s="51"/>
      <c r="G545" s="20"/>
      <c r="H545" s="44"/>
      <c r="I545" s="51"/>
      <c r="J545" s="28"/>
      <c r="K545" s="28"/>
      <c r="L545" s="28"/>
      <c r="M545" s="28"/>
      <c r="N545" s="28"/>
      <c r="O545" s="8"/>
    </row>
    <row r="546" spans="1:15" ht="15.75" thickBot="1" x14ac:dyDescent="0.3">
      <c r="A546" s="14"/>
      <c r="B546" s="19">
        <f t="shared" si="27"/>
        <v>44838</v>
      </c>
      <c r="C546" s="42">
        <v>0.6875</v>
      </c>
      <c r="D546" s="42">
        <v>0.72222222222222199</v>
      </c>
      <c r="E546" s="7"/>
      <c r="F546" s="14"/>
      <c r="G546" s="14"/>
      <c r="H546" s="44"/>
      <c r="I546" s="14"/>
      <c r="J546" s="14"/>
      <c r="K546" s="14"/>
      <c r="L546" s="14"/>
      <c r="M546" s="14"/>
      <c r="N546" s="14"/>
      <c r="O546" s="14"/>
    </row>
    <row r="547" spans="1:15" ht="15.75" thickTop="1" x14ac:dyDescent="0.25">
      <c r="A547" s="5"/>
      <c r="B547" s="6">
        <f t="shared" si="27"/>
        <v>44839</v>
      </c>
      <c r="C547" s="35">
        <v>0.35416666666666669</v>
      </c>
      <c r="D547" s="35">
        <v>0.3888888888888889</v>
      </c>
      <c r="E547" s="5"/>
      <c r="F547" s="5"/>
      <c r="G547" s="5"/>
      <c r="H547" s="44"/>
      <c r="I547" s="5"/>
      <c r="J547" s="5"/>
      <c r="K547" s="5"/>
      <c r="L547" s="5"/>
      <c r="M547" s="5"/>
      <c r="N547" s="5"/>
      <c r="O547" s="5"/>
    </row>
    <row r="548" spans="1:15" x14ac:dyDescent="0.25">
      <c r="A548" s="8"/>
      <c r="B548" s="9">
        <f t="shared" si="27"/>
        <v>44839</v>
      </c>
      <c r="C548" s="36">
        <v>0.39583333333333298</v>
      </c>
      <c r="D548" s="36">
        <v>0.43055555555555602</v>
      </c>
      <c r="E548" s="8"/>
      <c r="F548" s="8"/>
      <c r="G548" s="8"/>
      <c r="H548" s="44"/>
      <c r="I548" s="8"/>
      <c r="J548" s="8"/>
      <c r="K548" s="8"/>
      <c r="L548" s="8"/>
      <c r="M548" s="8"/>
      <c r="N548" s="8"/>
      <c r="O548" s="8"/>
    </row>
    <row r="549" spans="1:15" x14ac:dyDescent="0.25">
      <c r="A549" s="8"/>
      <c r="B549" s="9">
        <f t="shared" si="27"/>
        <v>44839</v>
      </c>
      <c r="C549" s="36">
        <v>0.4375</v>
      </c>
      <c r="D549" s="36">
        <v>0.47222222222222199</v>
      </c>
      <c r="E549" s="8"/>
      <c r="F549" s="8"/>
      <c r="G549" s="8"/>
      <c r="H549" s="44"/>
      <c r="I549" s="8"/>
      <c r="J549" s="8"/>
      <c r="K549" s="8"/>
      <c r="L549" s="8"/>
      <c r="M549" s="8"/>
      <c r="N549" s="8"/>
      <c r="O549" s="8"/>
    </row>
    <row r="550" spans="1:15" x14ac:dyDescent="0.25">
      <c r="A550" s="8"/>
      <c r="B550" s="9">
        <f t="shared" si="27"/>
        <v>44839</v>
      </c>
      <c r="C550" s="36">
        <v>0.47916666666666702</v>
      </c>
      <c r="D550" s="36">
        <v>0.51388888888888895</v>
      </c>
      <c r="E550" s="8"/>
      <c r="F550" s="8"/>
      <c r="G550" s="8"/>
      <c r="H550" s="44"/>
      <c r="I550" s="8"/>
      <c r="J550" s="8"/>
      <c r="K550" s="8"/>
      <c r="L550" s="8"/>
      <c r="M550" s="8"/>
      <c r="N550" s="8"/>
      <c r="O550" s="8"/>
    </row>
    <row r="551" spans="1:15" x14ac:dyDescent="0.25">
      <c r="A551" s="8"/>
      <c r="B551" s="9">
        <f t="shared" si="27"/>
        <v>44839</v>
      </c>
      <c r="C551" s="36">
        <v>0.5625</v>
      </c>
      <c r="D551" s="36">
        <v>0.59722222222222199</v>
      </c>
      <c r="E551" s="8"/>
      <c r="F551" s="8"/>
      <c r="G551" s="8"/>
      <c r="H551" s="44"/>
      <c r="I551" s="8"/>
      <c r="J551" s="8"/>
      <c r="K551" s="8"/>
      <c r="L551" s="8"/>
      <c r="M551" s="8"/>
      <c r="N551" s="8"/>
      <c r="O551" s="8"/>
    </row>
    <row r="552" spans="1:15" x14ac:dyDescent="0.25">
      <c r="A552" s="8"/>
      <c r="B552" s="9">
        <f t="shared" si="27"/>
        <v>44839</v>
      </c>
      <c r="C552" s="36">
        <v>0.60416666666666696</v>
      </c>
      <c r="D552" s="36">
        <v>0.63888888888888895</v>
      </c>
      <c r="E552" s="8"/>
      <c r="F552" s="8"/>
      <c r="G552" s="8"/>
      <c r="H552" s="44"/>
      <c r="I552" s="8"/>
      <c r="J552" s="8"/>
      <c r="K552" s="8"/>
      <c r="L552" s="8"/>
      <c r="M552" s="8"/>
      <c r="N552" s="8"/>
      <c r="O552" s="8"/>
    </row>
    <row r="553" spans="1:15" x14ac:dyDescent="0.25">
      <c r="A553" s="8"/>
      <c r="B553" s="9">
        <f t="shared" si="27"/>
        <v>44839</v>
      </c>
      <c r="C553" s="36">
        <v>0.64583333333333304</v>
      </c>
      <c r="D553" s="36">
        <v>0.68055555555555602</v>
      </c>
      <c r="E553" s="8"/>
      <c r="F553" s="8"/>
      <c r="G553" s="8"/>
      <c r="H553" s="44"/>
      <c r="I553" s="8"/>
      <c r="J553" s="8"/>
      <c r="K553" s="8"/>
      <c r="L553" s="8"/>
      <c r="M553" s="8"/>
      <c r="N553" s="8"/>
      <c r="O553" s="8"/>
    </row>
    <row r="554" spans="1:15" ht="15.75" thickBot="1" x14ac:dyDescent="0.3">
      <c r="A554" s="14"/>
      <c r="B554" s="15">
        <f t="shared" si="27"/>
        <v>44839</v>
      </c>
      <c r="C554" s="39">
        <v>0.6875</v>
      </c>
      <c r="D554" s="39">
        <v>0.72222222222222199</v>
      </c>
      <c r="E554" s="14"/>
      <c r="F554" s="14"/>
      <c r="G554" s="14"/>
      <c r="H554" s="44"/>
      <c r="I554" s="14"/>
      <c r="J554" s="14"/>
      <c r="K554" s="14"/>
      <c r="L554" s="14"/>
      <c r="M554" s="14"/>
      <c r="N554" s="14"/>
      <c r="O554" s="14"/>
    </row>
    <row r="555" spans="1:15" ht="15.75" thickTop="1" x14ac:dyDescent="0.25">
      <c r="A555" s="5"/>
      <c r="B555" s="6">
        <f t="shared" si="27"/>
        <v>44840</v>
      </c>
      <c r="C555" s="35">
        <v>0.35416666666666669</v>
      </c>
      <c r="D555" s="35">
        <v>0.3888888888888889</v>
      </c>
      <c r="E555" s="5"/>
      <c r="F555" s="5"/>
      <c r="G555" s="5"/>
      <c r="H555" s="44"/>
      <c r="I555" s="5"/>
      <c r="J555" s="5"/>
      <c r="K555" s="5"/>
      <c r="L555" s="5"/>
      <c r="M555" s="5"/>
      <c r="N555" s="5"/>
      <c r="O555" s="5"/>
    </row>
    <row r="556" spans="1:15" x14ac:dyDescent="0.25">
      <c r="A556" s="8"/>
      <c r="B556" s="9">
        <f t="shared" si="27"/>
        <v>44840</v>
      </c>
      <c r="C556" s="36">
        <v>0.39583333333333298</v>
      </c>
      <c r="D556" s="36">
        <v>0.43055555555555602</v>
      </c>
      <c r="E556" s="8"/>
      <c r="F556" s="8"/>
      <c r="G556" s="8"/>
      <c r="H556" s="44"/>
      <c r="I556" s="8"/>
      <c r="J556" s="8"/>
      <c r="K556" s="8"/>
      <c r="L556" s="8"/>
      <c r="M556" s="8"/>
      <c r="N556" s="8"/>
      <c r="O556" s="8"/>
    </row>
    <row r="557" spans="1:15" x14ac:dyDescent="0.25">
      <c r="A557" s="8"/>
      <c r="B557" s="9">
        <f t="shared" si="27"/>
        <v>44840</v>
      </c>
      <c r="C557" s="36">
        <v>0.4375</v>
      </c>
      <c r="D557" s="36">
        <v>0.47222222222222199</v>
      </c>
      <c r="E557" s="8"/>
      <c r="F557" s="8"/>
      <c r="G557" s="8"/>
      <c r="H557" s="44"/>
      <c r="I557" s="8"/>
      <c r="J557" s="8"/>
      <c r="K557" s="8"/>
      <c r="L557" s="8"/>
      <c r="M557" s="8"/>
      <c r="N557" s="8"/>
      <c r="O557" s="8"/>
    </row>
    <row r="558" spans="1:15" x14ac:dyDescent="0.25">
      <c r="A558" s="8"/>
      <c r="B558" s="9">
        <f t="shared" si="27"/>
        <v>44840</v>
      </c>
      <c r="C558" s="36">
        <v>0.47916666666666702</v>
      </c>
      <c r="D558" s="36">
        <v>0.51388888888888895</v>
      </c>
      <c r="E558" s="8"/>
      <c r="F558" s="8"/>
      <c r="G558" s="8"/>
      <c r="H558" s="44"/>
      <c r="I558" s="8"/>
      <c r="J558" s="8"/>
      <c r="K558" s="8"/>
      <c r="L558" s="8"/>
      <c r="M558" s="8"/>
      <c r="N558" s="8"/>
      <c r="O558" s="8"/>
    </row>
    <row r="559" spans="1:15" x14ac:dyDescent="0.25">
      <c r="A559" s="8"/>
      <c r="B559" s="9">
        <f t="shared" si="27"/>
        <v>44840</v>
      </c>
      <c r="C559" s="36">
        <v>0.5625</v>
      </c>
      <c r="D559" s="36">
        <v>0.59722222222222199</v>
      </c>
      <c r="E559" s="8"/>
      <c r="F559" s="8"/>
      <c r="G559" s="8"/>
      <c r="H559" s="44"/>
      <c r="I559" s="8"/>
      <c r="J559" s="8"/>
      <c r="K559" s="8"/>
      <c r="L559" s="8"/>
      <c r="M559" s="8"/>
      <c r="N559" s="8"/>
      <c r="O559" s="8"/>
    </row>
    <row r="560" spans="1:15" x14ac:dyDescent="0.25">
      <c r="A560" s="8"/>
      <c r="B560" s="9">
        <f t="shared" si="27"/>
        <v>44840</v>
      </c>
      <c r="C560" s="36">
        <v>0.60416666666666696</v>
      </c>
      <c r="D560" s="36">
        <v>0.63888888888888895</v>
      </c>
      <c r="E560" s="8"/>
      <c r="F560" s="8"/>
      <c r="G560" s="8"/>
      <c r="H560" s="44"/>
      <c r="I560" s="8"/>
      <c r="J560" s="8"/>
      <c r="K560" s="8"/>
      <c r="L560" s="8"/>
      <c r="M560" s="8"/>
      <c r="N560" s="8"/>
      <c r="O560" s="8"/>
    </row>
    <row r="561" spans="1:15" x14ac:dyDescent="0.25">
      <c r="A561" s="8"/>
      <c r="B561" s="9">
        <f t="shared" si="27"/>
        <v>44840</v>
      </c>
      <c r="C561" s="36">
        <v>0.64583333333333304</v>
      </c>
      <c r="D561" s="36">
        <v>0.68055555555555602</v>
      </c>
      <c r="E561" s="8"/>
      <c r="F561" s="8"/>
      <c r="G561" s="8"/>
      <c r="H561" s="44"/>
      <c r="I561" s="8"/>
      <c r="J561" s="8"/>
      <c r="K561" s="8"/>
      <c r="L561" s="8"/>
      <c r="M561" s="8"/>
      <c r="N561" s="8"/>
      <c r="O561" s="8"/>
    </row>
    <row r="562" spans="1:15" ht="15.75" thickBot="1" x14ac:dyDescent="0.3">
      <c r="A562" s="14"/>
      <c r="B562" s="15">
        <f t="shared" si="27"/>
        <v>44840</v>
      </c>
      <c r="C562" s="39">
        <v>0.6875</v>
      </c>
      <c r="D562" s="39">
        <v>0.72222222222222199</v>
      </c>
      <c r="E562" s="14"/>
      <c r="F562" s="14"/>
      <c r="G562" s="14"/>
      <c r="H562" s="44"/>
      <c r="I562" s="14"/>
      <c r="J562" s="14"/>
      <c r="K562" s="14"/>
      <c r="L562" s="14"/>
      <c r="M562" s="14"/>
      <c r="N562" s="14"/>
      <c r="O562" s="14"/>
    </row>
    <row r="563" spans="1:15" ht="15.75" thickTop="1" x14ac:dyDescent="0.25">
      <c r="A563" s="5"/>
      <c r="B563" s="6">
        <f t="shared" si="27"/>
        <v>44841</v>
      </c>
      <c r="C563" s="35">
        <v>0.35416666666666669</v>
      </c>
      <c r="D563" s="35">
        <v>0.3888888888888889</v>
      </c>
      <c r="E563" s="5"/>
      <c r="F563" s="5"/>
      <c r="G563" s="5"/>
      <c r="H563" s="44"/>
      <c r="I563" s="5"/>
      <c r="J563" s="5"/>
      <c r="K563" s="5"/>
      <c r="L563" s="5"/>
      <c r="M563" s="5"/>
      <c r="N563" s="5"/>
      <c r="O563" s="5"/>
    </row>
    <row r="564" spans="1:15" x14ac:dyDescent="0.25">
      <c r="A564" s="8"/>
      <c r="B564" s="9">
        <f t="shared" si="27"/>
        <v>44841</v>
      </c>
      <c r="C564" s="36">
        <v>0.39583333333333298</v>
      </c>
      <c r="D564" s="36">
        <v>0.43055555555555602</v>
      </c>
      <c r="E564" s="8"/>
      <c r="F564" s="8"/>
      <c r="G564" s="8"/>
      <c r="H564" s="44"/>
      <c r="I564" s="8"/>
      <c r="J564" s="8"/>
      <c r="K564" s="8"/>
      <c r="L564" s="8"/>
      <c r="M564" s="8"/>
      <c r="N564" s="8"/>
      <c r="O564" s="8"/>
    </row>
    <row r="565" spans="1:15" x14ac:dyDescent="0.25">
      <c r="A565" s="8"/>
      <c r="B565" s="9">
        <f t="shared" si="27"/>
        <v>44841</v>
      </c>
      <c r="C565" s="36">
        <v>0.4375</v>
      </c>
      <c r="D565" s="36">
        <v>0.47222222222222199</v>
      </c>
      <c r="E565" s="8"/>
      <c r="F565" s="8"/>
      <c r="G565" s="8"/>
      <c r="H565" s="44"/>
      <c r="I565" s="8"/>
      <c r="J565" s="8"/>
      <c r="K565" s="8"/>
      <c r="L565" s="8"/>
      <c r="M565" s="8"/>
      <c r="N565" s="8"/>
      <c r="O565" s="8"/>
    </row>
    <row r="566" spans="1:15" x14ac:dyDescent="0.25">
      <c r="A566" s="8"/>
      <c r="B566" s="9">
        <f t="shared" si="27"/>
        <v>44841</v>
      </c>
      <c r="C566" s="36">
        <v>0.47916666666666702</v>
      </c>
      <c r="D566" s="36">
        <v>0.51388888888888895</v>
      </c>
      <c r="E566" s="8"/>
      <c r="F566" s="8"/>
      <c r="G566" s="8"/>
      <c r="H566" s="44"/>
      <c r="I566" s="8"/>
      <c r="J566" s="8"/>
      <c r="K566" s="8"/>
      <c r="L566" s="8"/>
      <c r="M566" s="8"/>
      <c r="N566" s="8"/>
      <c r="O566" s="8"/>
    </row>
    <row r="567" spans="1:15" x14ac:dyDescent="0.25">
      <c r="A567" s="8"/>
      <c r="B567" s="9">
        <f t="shared" si="27"/>
        <v>44841</v>
      </c>
      <c r="C567" s="36">
        <v>0.5625</v>
      </c>
      <c r="D567" s="36">
        <v>0.59722222222222199</v>
      </c>
      <c r="E567" s="8"/>
      <c r="F567" s="8"/>
      <c r="G567" s="8"/>
      <c r="H567" s="44"/>
      <c r="I567" s="8"/>
      <c r="J567" s="8"/>
      <c r="K567" s="8"/>
      <c r="L567" s="8"/>
      <c r="M567" s="8"/>
      <c r="N567" s="8"/>
      <c r="O567" s="8"/>
    </row>
    <row r="568" spans="1:15" x14ac:dyDescent="0.25">
      <c r="A568" s="8"/>
      <c r="B568" s="9">
        <f t="shared" si="27"/>
        <v>44841</v>
      </c>
      <c r="C568" s="36">
        <v>0.60416666666666696</v>
      </c>
      <c r="D568" s="36">
        <v>0.63888888888888895</v>
      </c>
      <c r="E568" s="8"/>
      <c r="F568" s="8"/>
      <c r="G568" s="8"/>
      <c r="H568" s="44"/>
      <c r="I568" s="8"/>
      <c r="J568" s="8"/>
      <c r="K568" s="8"/>
      <c r="L568" s="8"/>
      <c r="M568" s="8"/>
      <c r="N568" s="8"/>
      <c r="O568" s="8"/>
    </row>
    <row r="569" spans="1:15" x14ac:dyDescent="0.25">
      <c r="A569" s="8"/>
      <c r="B569" s="9">
        <f t="shared" si="27"/>
        <v>44841</v>
      </c>
      <c r="C569" s="36">
        <v>0.64583333333333304</v>
      </c>
      <c r="D569" s="36">
        <v>0.68055555555555602</v>
      </c>
      <c r="E569" s="8"/>
      <c r="F569" s="8"/>
      <c r="G569" s="8"/>
      <c r="H569" s="44"/>
      <c r="I569" s="8"/>
      <c r="J569" s="8"/>
      <c r="K569" s="8"/>
      <c r="L569" s="8"/>
      <c r="M569" s="8"/>
      <c r="N569" s="8"/>
      <c r="O569" s="8"/>
    </row>
    <row r="570" spans="1:15" ht="15.75" thickBot="1" x14ac:dyDescent="0.3">
      <c r="A570" s="10"/>
      <c r="B570" s="11">
        <f t="shared" si="27"/>
        <v>44841</v>
      </c>
      <c r="C570" s="37">
        <v>0.6875</v>
      </c>
      <c r="D570" s="37">
        <v>0.72222222222222199</v>
      </c>
      <c r="E570" s="10"/>
      <c r="F570" s="10"/>
      <c r="G570" s="10"/>
      <c r="H570" s="44"/>
      <c r="I570" s="10"/>
      <c r="J570" s="10"/>
      <c r="K570" s="10"/>
      <c r="L570" s="10"/>
      <c r="M570" s="10"/>
      <c r="N570" s="10"/>
      <c r="O570" s="10"/>
    </row>
    <row r="571" spans="1:15" ht="15.75" thickTop="1" x14ac:dyDescent="0.25">
      <c r="A571" s="12"/>
      <c r="B571" s="13">
        <f t="shared" ref="B571:B578" si="28">B563+3</f>
        <v>44844</v>
      </c>
      <c r="C571" s="38">
        <v>0.35416666666666669</v>
      </c>
      <c r="D571" s="38">
        <v>0.3888888888888889</v>
      </c>
      <c r="E571" s="12"/>
      <c r="F571" s="12"/>
      <c r="G571" s="12"/>
      <c r="H571" s="44"/>
      <c r="I571" s="12"/>
      <c r="J571" s="12"/>
      <c r="K571" s="12"/>
      <c r="L571" s="12"/>
      <c r="M571" s="12"/>
      <c r="N571" s="12"/>
      <c r="O571" s="12"/>
    </row>
    <row r="572" spans="1:15" x14ac:dyDescent="0.25">
      <c r="A572" s="8"/>
      <c r="B572" s="9">
        <f t="shared" si="28"/>
        <v>44844</v>
      </c>
      <c r="C572" s="36">
        <v>0.39583333333333298</v>
      </c>
      <c r="D572" s="36">
        <v>0.43055555555555602</v>
      </c>
      <c r="E572" s="8"/>
      <c r="F572" s="8"/>
      <c r="G572" s="8"/>
      <c r="H572" s="44"/>
      <c r="I572" s="8"/>
      <c r="J572" s="8"/>
      <c r="K572" s="8"/>
      <c r="L572" s="8"/>
      <c r="M572" s="8"/>
      <c r="N572" s="8"/>
      <c r="O572" s="8"/>
    </row>
    <row r="573" spans="1:15" x14ac:dyDescent="0.25">
      <c r="A573" s="8"/>
      <c r="B573" s="9">
        <f t="shared" si="28"/>
        <v>44844</v>
      </c>
      <c r="C573" s="36">
        <v>0.4375</v>
      </c>
      <c r="D573" s="36">
        <v>0.47222222222222199</v>
      </c>
      <c r="E573" s="8"/>
      <c r="F573" s="8"/>
      <c r="G573" s="8"/>
      <c r="H573" s="44"/>
      <c r="I573" s="8"/>
      <c r="J573" s="8"/>
      <c r="K573" s="8"/>
      <c r="L573" s="8"/>
      <c r="M573" s="8"/>
      <c r="N573" s="8"/>
      <c r="O573" s="8"/>
    </row>
    <row r="574" spans="1:15" x14ac:dyDescent="0.25">
      <c r="A574" s="8"/>
      <c r="B574" s="9">
        <f t="shared" si="28"/>
        <v>44844</v>
      </c>
      <c r="C574" s="36">
        <v>0.47916666666666702</v>
      </c>
      <c r="D574" s="36">
        <v>0.51388888888888895</v>
      </c>
      <c r="E574" s="8"/>
      <c r="F574" s="8"/>
      <c r="G574" s="8"/>
      <c r="H574" s="44"/>
      <c r="I574" s="8"/>
      <c r="J574" s="8"/>
      <c r="K574" s="8"/>
      <c r="L574" s="8"/>
      <c r="M574" s="8"/>
      <c r="N574" s="8"/>
      <c r="O574" s="8"/>
    </row>
    <row r="575" spans="1:15" x14ac:dyDescent="0.25">
      <c r="A575" s="8"/>
      <c r="B575" s="9">
        <f t="shared" si="28"/>
        <v>44844</v>
      </c>
      <c r="C575" s="36">
        <v>0.5625</v>
      </c>
      <c r="D575" s="36">
        <v>0.59722222222222199</v>
      </c>
      <c r="E575" s="8"/>
      <c r="F575" s="8"/>
      <c r="G575" s="8"/>
      <c r="H575" s="44"/>
      <c r="I575" s="8"/>
      <c r="J575" s="8"/>
      <c r="K575" s="8"/>
      <c r="L575" s="8"/>
      <c r="M575" s="8"/>
      <c r="N575" s="8"/>
      <c r="O575" s="8"/>
    </row>
    <row r="576" spans="1:15" x14ac:dyDescent="0.25">
      <c r="A576" s="8"/>
      <c r="B576" s="9">
        <f t="shared" si="28"/>
        <v>44844</v>
      </c>
      <c r="C576" s="36">
        <v>0.60416666666666696</v>
      </c>
      <c r="D576" s="36">
        <v>0.63888888888888895</v>
      </c>
      <c r="E576" s="8"/>
      <c r="F576" s="8"/>
      <c r="G576" s="8"/>
      <c r="H576" s="44"/>
      <c r="I576" s="8"/>
      <c r="J576" s="8"/>
      <c r="K576" s="8"/>
      <c r="L576" s="8"/>
      <c r="M576" s="8"/>
      <c r="N576" s="8"/>
      <c r="O576" s="8"/>
    </row>
    <row r="577" spans="1:15" x14ac:dyDescent="0.25">
      <c r="A577" s="8"/>
      <c r="B577" s="9">
        <f t="shared" si="28"/>
        <v>44844</v>
      </c>
      <c r="C577" s="36">
        <v>0.64583333333333304</v>
      </c>
      <c r="D577" s="36">
        <v>0.68055555555555602</v>
      </c>
      <c r="E577" s="8"/>
      <c r="F577" s="8"/>
      <c r="G577" s="8"/>
      <c r="H577" s="44"/>
      <c r="I577" s="8"/>
      <c r="J577" s="8"/>
      <c r="K577" s="8"/>
      <c r="L577" s="8"/>
      <c r="M577" s="8"/>
      <c r="N577" s="8"/>
      <c r="O577" s="8"/>
    </row>
    <row r="578" spans="1:15" ht="15.75" thickBot="1" x14ac:dyDescent="0.3">
      <c r="A578" s="14"/>
      <c r="B578" s="15">
        <f t="shared" si="28"/>
        <v>44844</v>
      </c>
      <c r="C578" s="39">
        <v>0.6875</v>
      </c>
      <c r="D578" s="39">
        <v>0.72222222222222199</v>
      </c>
      <c r="E578" s="14"/>
      <c r="F578" s="14"/>
      <c r="G578" s="14"/>
      <c r="H578" s="44"/>
      <c r="I578" s="14"/>
      <c r="J578" s="14"/>
      <c r="K578" s="14"/>
      <c r="L578" s="14"/>
      <c r="M578" s="14"/>
      <c r="N578" s="14"/>
      <c r="O578" s="14"/>
    </row>
    <row r="579" spans="1:15" ht="15.75" thickTop="1" x14ac:dyDescent="0.25">
      <c r="A579" s="5"/>
      <c r="B579" s="6">
        <f t="shared" ref="B579:B610" si="29">B571+1</f>
        <v>44845</v>
      </c>
      <c r="C579" s="35">
        <v>0.35416666666666669</v>
      </c>
      <c r="D579" s="35">
        <v>0.3888888888888889</v>
      </c>
      <c r="E579" s="5"/>
      <c r="F579" s="5"/>
      <c r="G579" s="5"/>
      <c r="H579" s="44"/>
      <c r="I579" s="5"/>
      <c r="J579" s="5"/>
      <c r="K579" s="5"/>
      <c r="L579" s="5"/>
      <c r="M579" s="5"/>
      <c r="N579" s="5"/>
      <c r="O579" s="5"/>
    </row>
    <row r="580" spans="1:15" x14ac:dyDescent="0.25">
      <c r="A580" s="8"/>
      <c r="B580" s="9">
        <f t="shared" si="29"/>
        <v>44845</v>
      </c>
      <c r="C580" s="36">
        <v>0.39583333333333298</v>
      </c>
      <c r="D580" s="36">
        <v>0.43055555555555602</v>
      </c>
      <c r="E580" s="8"/>
      <c r="F580" s="8"/>
      <c r="G580" s="8"/>
      <c r="H580" s="44"/>
      <c r="I580" s="8"/>
      <c r="J580" s="8"/>
      <c r="K580" s="8"/>
      <c r="L580" s="8"/>
      <c r="M580" s="8"/>
      <c r="N580" s="8"/>
      <c r="O580" s="8"/>
    </row>
    <row r="581" spans="1:15" x14ac:dyDescent="0.25">
      <c r="A581" s="8"/>
      <c r="B581" s="9">
        <f t="shared" si="29"/>
        <v>44845</v>
      </c>
      <c r="C581" s="36">
        <v>0.4375</v>
      </c>
      <c r="D581" s="36">
        <v>0.47222222222222199</v>
      </c>
      <c r="E581" s="8"/>
      <c r="F581" s="8"/>
      <c r="G581" s="8"/>
      <c r="H581" s="44"/>
      <c r="I581" s="8"/>
      <c r="J581" s="8"/>
      <c r="K581" s="8"/>
      <c r="L581" s="8"/>
      <c r="M581" s="8"/>
      <c r="N581" s="8"/>
      <c r="O581" s="8"/>
    </row>
    <row r="582" spans="1:15" x14ac:dyDescent="0.25">
      <c r="A582" s="8"/>
      <c r="B582" s="9">
        <f t="shared" si="29"/>
        <v>44845</v>
      </c>
      <c r="C582" s="36">
        <v>0.47916666666666702</v>
      </c>
      <c r="D582" s="36">
        <v>0.51388888888888895</v>
      </c>
      <c r="E582" s="8"/>
      <c r="F582" s="8"/>
      <c r="G582" s="8"/>
      <c r="H582" s="44"/>
      <c r="I582" s="8"/>
      <c r="J582" s="8"/>
      <c r="K582" s="8"/>
      <c r="L582" s="8"/>
      <c r="M582" s="8"/>
      <c r="N582" s="8"/>
      <c r="O582" s="8"/>
    </row>
    <row r="583" spans="1:15" x14ac:dyDescent="0.25">
      <c r="A583" s="8"/>
      <c r="B583" s="9">
        <f t="shared" si="29"/>
        <v>44845</v>
      </c>
      <c r="C583" s="36">
        <v>0.5625</v>
      </c>
      <c r="D583" s="36">
        <v>0.59722222222222199</v>
      </c>
      <c r="E583" s="8"/>
      <c r="F583" s="8"/>
      <c r="G583" s="8"/>
      <c r="H583" s="44"/>
      <c r="I583" s="8"/>
      <c r="J583" s="8"/>
      <c r="K583" s="8"/>
      <c r="L583" s="8"/>
      <c r="M583" s="8"/>
      <c r="N583" s="8"/>
      <c r="O583" s="8"/>
    </row>
    <row r="584" spans="1:15" x14ac:dyDescent="0.25">
      <c r="A584" s="8"/>
      <c r="B584" s="9">
        <f t="shared" si="29"/>
        <v>44845</v>
      </c>
      <c r="C584" s="36">
        <v>0.60416666666666696</v>
      </c>
      <c r="D584" s="36">
        <v>0.63888888888888895</v>
      </c>
      <c r="E584" s="8"/>
      <c r="F584" s="8"/>
      <c r="G584" s="8"/>
      <c r="H584" s="44"/>
      <c r="I584" s="8"/>
      <c r="J584" s="8"/>
      <c r="K584" s="8"/>
      <c r="L584" s="8"/>
      <c r="M584" s="8"/>
      <c r="N584" s="8"/>
      <c r="O584" s="8"/>
    </row>
    <row r="585" spans="1:15" x14ac:dyDescent="0.25">
      <c r="A585" s="8"/>
      <c r="B585" s="9">
        <f t="shared" si="29"/>
        <v>44845</v>
      </c>
      <c r="C585" s="36">
        <v>0.64583333333333304</v>
      </c>
      <c r="D585" s="36">
        <v>0.68055555555555602</v>
      </c>
      <c r="E585" s="8"/>
      <c r="F585" s="8"/>
      <c r="G585" s="8"/>
      <c r="H585" s="44"/>
      <c r="I585" s="8"/>
      <c r="J585" s="8"/>
      <c r="K585" s="8"/>
      <c r="L585" s="8"/>
      <c r="M585" s="8"/>
      <c r="N585" s="8"/>
      <c r="O585" s="8"/>
    </row>
    <row r="586" spans="1:15" ht="15.75" thickBot="1" x14ac:dyDescent="0.3">
      <c r="A586" s="14"/>
      <c r="B586" s="15">
        <f t="shared" si="29"/>
        <v>44845</v>
      </c>
      <c r="C586" s="39">
        <v>0.6875</v>
      </c>
      <c r="D586" s="39">
        <v>0.72222222222222199</v>
      </c>
      <c r="E586" s="14"/>
      <c r="F586" s="14"/>
      <c r="G586" s="14"/>
      <c r="H586" s="44"/>
      <c r="I586" s="14"/>
      <c r="J586" s="14"/>
      <c r="K586" s="14"/>
      <c r="L586" s="14"/>
      <c r="M586" s="14"/>
      <c r="N586" s="14"/>
      <c r="O586" s="14"/>
    </row>
    <row r="587" spans="1:15" ht="15.75" thickTop="1" x14ac:dyDescent="0.25">
      <c r="A587" s="5"/>
      <c r="B587" s="6">
        <f t="shared" si="29"/>
        <v>44846</v>
      </c>
      <c r="C587" s="35">
        <v>0.35416666666666669</v>
      </c>
      <c r="D587" s="35">
        <v>0.3888888888888889</v>
      </c>
      <c r="E587" s="5"/>
      <c r="F587" s="5"/>
      <c r="G587" s="5"/>
      <c r="H587" s="44"/>
      <c r="I587" s="5"/>
      <c r="J587" s="5"/>
      <c r="K587" s="5"/>
      <c r="L587" s="5"/>
      <c r="M587" s="5"/>
      <c r="N587" s="5"/>
      <c r="O587" s="5"/>
    </row>
    <row r="588" spans="1:15" x14ac:dyDescent="0.25">
      <c r="A588" s="8"/>
      <c r="B588" s="9">
        <f t="shared" si="29"/>
        <v>44846</v>
      </c>
      <c r="C588" s="36">
        <v>0.39583333333333298</v>
      </c>
      <c r="D588" s="36">
        <v>0.43055555555555602</v>
      </c>
      <c r="E588" s="8"/>
      <c r="F588" s="8"/>
      <c r="G588" s="8"/>
      <c r="H588" s="44"/>
      <c r="I588" s="8"/>
      <c r="J588" s="8"/>
      <c r="K588" s="8"/>
      <c r="L588" s="8"/>
      <c r="M588" s="8"/>
      <c r="N588" s="8"/>
      <c r="O588" s="8"/>
    </row>
    <row r="589" spans="1:15" x14ac:dyDescent="0.25">
      <c r="A589" s="8"/>
      <c r="B589" s="9">
        <f t="shared" si="29"/>
        <v>44846</v>
      </c>
      <c r="C589" s="36">
        <v>0.4375</v>
      </c>
      <c r="D589" s="36">
        <v>0.47222222222222199</v>
      </c>
      <c r="E589" s="8"/>
      <c r="F589" s="8"/>
      <c r="G589" s="8"/>
      <c r="H589" s="44"/>
      <c r="I589" s="8"/>
      <c r="J589" s="8"/>
      <c r="K589" s="8"/>
      <c r="L589" s="8"/>
      <c r="M589" s="8"/>
      <c r="N589" s="8"/>
      <c r="O589" s="8"/>
    </row>
    <row r="590" spans="1:15" x14ac:dyDescent="0.25">
      <c r="A590" s="8"/>
      <c r="B590" s="9">
        <f t="shared" si="29"/>
        <v>44846</v>
      </c>
      <c r="C590" s="36">
        <v>0.47916666666666702</v>
      </c>
      <c r="D590" s="36">
        <v>0.51388888888888895</v>
      </c>
      <c r="E590" s="8"/>
      <c r="F590" s="8"/>
      <c r="G590" s="8"/>
      <c r="H590" s="44"/>
      <c r="I590" s="8"/>
      <c r="J590" s="8"/>
      <c r="K590" s="8"/>
      <c r="L590" s="8"/>
      <c r="M590" s="8"/>
      <c r="N590" s="8"/>
      <c r="O590" s="8"/>
    </row>
    <row r="591" spans="1:15" x14ac:dyDescent="0.25">
      <c r="A591" s="8"/>
      <c r="B591" s="9">
        <f t="shared" si="29"/>
        <v>44846</v>
      </c>
      <c r="C591" s="36">
        <v>0.5625</v>
      </c>
      <c r="D591" s="36">
        <v>0.59722222222222199</v>
      </c>
      <c r="E591" s="8"/>
      <c r="F591" s="8"/>
      <c r="G591" s="8"/>
      <c r="H591" s="44"/>
      <c r="I591" s="8"/>
      <c r="J591" s="8"/>
      <c r="K591" s="8"/>
      <c r="L591" s="8"/>
      <c r="M591" s="8"/>
      <c r="N591" s="8"/>
      <c r="O591" s="8"/>
    </row>
    <row r="592" spans="1:15" x14ac:dyDescent="0.25">
      <c r="A592" s="8"/>
      <c r="B592" s="9">
        <f t="shared" si="29"/>
        <v>44846</v>
      </c>
      <c r="C592" s="36">
        <v>0.60416666666666696</v>
      </c>
      <c r="D592" s="36">
        <v>0.63888888888888895</v>
      </c>
      <c r="E592" s="8"/>
      <c r="F592" s="8"/>
      <c r="G592" s="8"/>
      <c r="H592" s="44"/>
      <c r="I592" s="8"/>
      <c r="J592" s="8"/>
      <c r="K592" s="8"/>
      <c r="L592" s="8"/>
      <c r="M592" s="8"/>
      <c r="N592" s="8"/>
      <c r="O592" s="8"/>
    </row>
    <row r="593" spans="1:15" x14ac:dyDescent="0.25">
      <c r="A593" s="8"/>
      <c r="B593" s="9">
        <f t="shared" si="29"/>
        <v>44846</v>
      </c>
      <c r="C593" s="36">
        <v>0.64583333333333304</v>
      </c>
      <c r="D593" s="36">
        <v>0.68055555555555602</v>
      </c>
      <c r="E593" s="8"/>
      <c r="F593" s="8"/>
      <c r="G593" s="8"/>
      <c r="H593" s="44"/>
      <c r="I593" s="8"/>
      <c r="J593" s="8"/>
      <c r="K593" s="8"/>
      <c r="L593" s="8"/>
      <c r="M593" s="8"/>
      <c r="N593" s="8"/>
      <c r="O593" s="8"/>
    </row>
    <row r="594" spans="1:15" ht="15.75" thickBot="1" x14ac:dyDescent="0.3">
      <c r="A594" s="14"/>
      <c r="B594" s="15">
        <f t="shared" si="29"/>
        <v>44846</v>
      </c>
      <c r="C594" s="39">
        <v>0.6875</v>
      </c>
      <c r="D594" s="39">
        <v>0.72222222222222199</v>
      </c>
      <c r="E594" s="14"/>
      <c r="F594" s="14"/>
      <c r="G594" s="14"/>
      <c r="H594" s="44"/>
      <c r="I594" s="14"/>
      <c r="J594" s="14"/>
      <c r="K594" s="14"/>
      <c r="L594" s="14"/>
      <c r="M594" s="14"/>
      <c r="N594" s="14"/>
      <c r="O594" s="14"/>
    </row>
    <row r="595" spans="1:15" ht="15.75" thickTop="1" x14ac:dyDescent="0.25">
      <c r="A595" s="5"/>
      <c r="B595" s="6">
        <f t="shared" si="29"/>
        <v>44847</v>
      </c>
      <c r="C595" s="35">
        <v>0.35416666666666669</v>
      </c>
      <c r="D595" s="35">
        <v>0.3888888888888889</v>
      </c>
      <c r="E595" s="5"/>
      <c r="F595" s="5"/>
      <c r="G595" s="5"/>
      <c r="H595" s="44"/>
      <c r="I595" s="5"/>
      <c r="J595" s="5"/>
      <c r="K595" s="5"/>
      <c r="L595" s="5"/>
      <c r="M595" s="5"/>
      <c r="N595" s="5"/>
      <c r="O595" s="5"/>
    </row>
    <row r="596" spans="1:15" x14ac:dyDescent="0.25">
      <c r="A596" s="8"/>
      <c r="B596" s="9">
        <f t="shared" si="29"/>
        <v>44847</v>
      </c>
      <c r="C596" s="36">
        <v>0.39583333333333298</v>
      </c>
      <c r="D596" s="36">
        <v>0.43055555555555602</v>
      </c>
      <c r="E596" s="8"/>
      <c r="F596" s="8"/>
      <c r="G596" s="8"/>
      <c r="H596" s="44"/>
      <c r="I596" s="8"/>
      <c r="J596" s="8"/>
      <c r="K596" s="8"/>
      <c r="L596" s="8"/>
      <c r="M596" s="8"/>
      <c r="N596" s="8"/>
      <c r="O596" s="8"/>
    </row>
    <row r="597" spans="1:15" x14ac:dyDescent="0.25">
      <c r="A597" s="8"/>
      <c r="B597" s="9">
        <f t="shared" si="29"/>
        <v>44847</v>
      </c>
      <c r="C597" s="36">
        <v>0.4375</v>
      </c>
      <c r="D597" s="36">
        <v>0.47222222222222199</v>
      </c>
      <c r="E597" s="8"/>
      <c r="F597" s="8"/>
      <c r="G597" s="8"/>
      <c r="H597" s="44"/>
      <c r="I597" s="8"/>
      <c r="J597" s="8"/>
      <c r="K597" s="8"/>
      <c r="L597" s="8"/>
      <c r="M597" s="8"/>
      <c r="N597" s="8"/>
      <c r="O597" s="8"/>
    </row>
    <row r="598" spans="1:15" x14ac:dyDescent="0.25">
      <c r="A598" s="8"/>
      <c r="B598" s="9">
        <f t="shared" si="29"/>
        <v>44847</v>
      </c>
      <c r="C598" s="36">
        <v>0.47916666666666702</v>
      </c>
      <c r="D598" s="36">
        <v>0.51388888888888895</v>
      </c>
      <c r="E598" s="8"/>
      <c r="F598" s="8"/>
      <c r="G598" s="8"/>
      <c r="H598" s="44"/>
      <c r="I598" s="8"/>
      <c r="J598" s="8"/>
      <c r="K598" s="8"/>
      <c r="L598" s="8"/>
      <c r="M598" s="8"/>
      <c r="N598" s="8"/>
      <c r="O598" s="8"/>
    </row>
    <row r="599" spans="1:15" x14ac:dyDescent="0.25">
      <c r="A599" s="8"/>
      <c r="B599" s="9">
        <f t="shared" si="29"/>
        <v>44847</v>
      </c>
      <c r="C599" s="36">
        <v>0.5625</v>
      </c>
      <c r="D599" s="36">
        <v>0.59722222222222199</v>
      </c>
      <c r="E599" s="8"/>
      <c r="F599" s="8"/>
      <c r="G599" s="8"/>
      <c r="H599" s="44"/>
      <c r="I599" s="8"/>
      <c r="J599" s="8"/>
      <c r="K599" s="8"/>
      <c r="L599" s="8"/>
      <c r="M599" s="8"/>
      <c r="N599" s="8"/>
      <c r="O599" s="8"/>
    </row>
    <row r="600" spans="1:15" x14ac:dyDescent="0.25">
      <c r="A600" s="8"/>
      <c r="B600" s="9">
        <f t="shared" si="29"/>
        <v>44847</v>
      </c>
      <c r="C600" s="36">
        <v>0.60416666666666696</v>
      </c>
      <c r="D600" s="36">
        <v>0.63888888888888895</v>
      </c>
      <c r="E600" s="8"/>
      <c r="F600" s="8"/>
      <c r="G600" s="8"/>
      <c r="H600" s="44"/>
      <c r="I600" s="8"/>
      <c r="J600" s="8"/>
      <c r="K600" s="8"/>
      <c r="L600" s="8"/>
      <c r="M600" s="8"/>
      <c r="N600" s="8"/>
      <c r="O600" s="8"/>
    </row>
    <row r="601" spans="1:15" x14ac:dyDescent="0.25">
      <c r="A601" s="8"/>
      <c r="B601" s="9">
        <f t="shared" si="29"/>
        <v>44847</v>
      </c>
      <c r="C601" s="36">
        <v>0.64583333333333304</v>
      </c>
      <c r="D601" s="36">
        <v>0.68055555555555602</v>
      </c>
      <c r="E601" s="8"/>
      <c r="F601" s="8"/>
      <c r="G601" s="8"/>
      <c r="H601" s="44"/>
      <c r="I601" s="8"/>
      <c r="J601" s="8"/>
      <c r="K601" s="8"/>
      <c r="L601" s="8"/>
      <c r="M601" s="8"/>
      <c r="N601" s="8"/>
      <c r="O601" s="8"/>
    </row>
    <row r="602" spans="1:15" ht="15.75" thickBot="1" x14ac:dyDescent="0.3">
      <c r="A602" s="14"/>
      <c r="B602" s="15">
        <f t="shared" si="29"/>
        <v>44847</v>
      </c>
      <c r="C602" s="39">
        <v>0.6875</v>
      </c>
      <c r="D602" s="39">
        <v>0.72222222222222199</v>
      </c>
      <c r="E602" s="14"/>
      <c r="F602" s="14"/>
      <c r="G602" s="14"/>
      <c r="H602" s="44"/>
      <c r="I602" s="14"/>
      <c r="J602" s="14"/>
      <c r="K602" s="14"/>
      <c r="L602" s="14"/>
      <c r="M602" s="14"/>
      <c r="N602" s="14"/>
      <c r="O602" s="14"/>
    </row>
    <row r="603" spans="1:15" ht="15.75" thickTop="1" x14ac:dyDescent="0.25">
      <c r="A603" s="5"/>
      <c r="B603" s="6">
        <f t="shared" si="29"/>
        <v>44848</v>
      </c>
      <c r="C603" s="35">
        <v>0.35416666666666669</v>
      </c>
      <c r="D603" s="35">
        <v>0.3888888888888889</v>
      </c>
      <c r="E603" s="5"/>
      <c r="F603" s="5"/>
      <c r="G603" s="5"/>
      <c r="H603" s="44"/>
      <c r="I603" s="5"/>
      <c r="J603" s="5"/>
      <c r="K603" s="5"/>
      <c r="L603" s="5"/>
      <c r="M603" s="5"/>
      <c r="N603" s="5"/>
      <c r="O603" s="5"/>
    </row>
    <row r="604" spans="1:15" x14ac:dyDescent="0.25">
      <c r="A604" s="8"/>
      <c r="B604" s="9">
        <f t="shared" si="29"/>
        <v>44848</v>
      </c>
      <c r="C604" s="36">
        <v>0.39583333333333298</v>
      </c>
      <c r="D604" s="36">
        <v>0.43055555555555602</v>
      </c>
      <c r="E604" s="8"/>
      <c r="F604" s="8"/>
      <c r="G604" s="8"/>
      <c r="H604" s="44"/>
      <c r="I604" s="8"/>
      <c r="J604" s="8"/>
      <c r="K604" s="8"/>
      <c r="L604" s="8"/>
      <c r="M604" s="8"/>
      <c r="N604" s="8"/>
      <c r="O604" s="8"/>
    </row>
    <row r="605" spans="1:15" x14ac:dyDescent="0.25">
      <c r="A605" s="8"/>
      <c r="B605" s="9">
        <f t="shared" si="29"/>
        <v>44848</v>
      </c>
      <c r="C605" s="36">
        <v>0.4375</v>
      </c>
      <c r="D605" s="36">
        <v>0.47222222222222199</v>
      </c>
      <c r="E605" s="8"/>
      <c r="F605" s="8"/>
      <c r="G605" s="8"/>
      <c r="H605" s="44"/>
      <c r="I605" s="8"/>
      <c r="J605" s="8"/>
      <c r="K605" s="8"/>
      <c r="L605" s="8"/>
      <c r="M605" s="8"/>
      <c r="N605" s="8"/>
      <c r="O605" s="8"/>
    </row>
    <row r="606" spans="1:15" x14ac:dyDescent="0.25">
      <c r="A606" s="8"/>
      <c r="B606" s="9">
        <f t="shared" si="29"/>
        <v>44848</v>
      </c>
      <c r="C606" s="36">
        <v>0.47916666666666702</v>
      </c>
      <c r="D606" s="36">
        <v>0.51388888888888895</v>
      </c>
      <c r="E606" s="8"/>
      <c r="F606" s="8"/>
      <c r="G606" s="8"/>
      <c r="H606" s="44"/>
      <c r="I606" s="8"/>
      <c r="J606" s="8"/>
      <c r="K606" s="8"/>
      <c r="L606" s="8"/>
      <c r="M606" s="8"/>
      <c r="N606" s="8"/>
      <c r="O606" s="8"/>
    </row>
    <row r="607" spans="1:15" x14ac:dyDescent="0.25">
      <c r="A607" s="8"/>
      <c r="B607" s="9">
        <f t="shared" si="29"/>
        <v>44848</v>
      </c>
      <c r="C607" s="36">
        <v>0.5625</v>
      </c>
      <c r="D607" s="36">
        <v>0.59722222222222199</v>
      </c>
      <c r="E607" s="8"/>
      <c r="F607" s="8"/>
      <c r="G607" s="8"/>
      <c r="H607" s="44"/>
      <c r="I607" s="8"/>
      <c r="J607" s="8"/>
      <c r="K607" s="8"/>
      <c r="L607" s="8"/>
      <c r="M607" s="8"/>
      <c r="N607" s="8"/>
      <c r="O607" s="8"/>
    </row>
    <row r="608" spans="1:15" x14ac:dyDescent="0.25">
      <c r="A608" s="8"/>
      <c r="B608" s="9">
        <f t="shared" si="29"/>
        <v>44848</v>
      </c>
      <c r="C608" s="36">
        <v>0.60416666666666696</v>
      </c>
      <c r="D608" s="36">
        <v>0.63888888888888895</v>
      </c>
      <c r="E608" s="8"/>
      <c r="F608" s="8"/>
      <c r="G608" s="8"/>
      <c r="H608" s="44"/>
      <c r="I608" s="8"/>
      <c r="J608" s="8"/>
      <c r="K608" s="8"/>
      <c r="L608" s="8"/>
      <c r="M608" s="8"/>
      <c r="N608" s="8"/>
      <c r="O608" s="8"/>
    </row>
    <row r="609" spans="1:15" x14ac:dyDescent="0.25">
      <c r="A609" s="8"/>
      <c r="B609" s="9">
        <f t="shared" si="29"/>
        <v>44848</v>
      </c>
      <c r="C609" s="36">
        <v>0.64583333333333304</v>
      </c>
      <c r="D609" s="36">
        <v>0.68055555555555602</v>
      </c>
      <c r="E609" s="8"/>
      <c r="F609" s="8"/>
      <c r="G609" s="8"/>
      <c r="H609" s="44"/>
      <c r="I609" s="8"/>
      <c r="J609" s="8"/>
      <c r="K609" s="8"/>
      <c r="L609" s="8"/>
      <c r="M609" s="8"/>
      <c r="N609" s="8"/>
      <c r="O609" s="8"/>
    </row>
    <row r="610" spans="1:15" ht="15.75" thickBot="1" x14ac:dyDescent="0.3">
      <c r="A610" s="10"/>
      <c r="B610" s="11">
        <f t="shared" si="29"/>
        <v>44848</v>
      </c>
      <c r="C610" s="37">
        <v>0.6875</v>
      </c>
      <c r="D610" s="37">
        <v>0.72222222222222199</v>
      </c>
      <c r="E610" s="10"/>
      <c r="F610" s="10"/>
      <c r="G610" s="10"/>
      <c r="H610" s="44"/>
      <c r="I610" s="10"/>
      <c r="J610" s="10"/>
      <c r="K610" s="10"/>
      <c r="L610" s="10"/>
      <c r="M610" s="10"/>
      <c r="N610" s="10"/>
      <c r="O610" s="10"/>
    </row>
    <row r="611" spans="1:15" ht="15.75" thickTop="1" x14ac:dyDescent="0.25">
      <c r="A611" s="12"/>
      <c r="B611" s="13">
        <f t="shared" ref="B611:B618" si="30">B603+3</f>
        <v>44851</v>
      </c>
      <c r="C611" s="38">
        <v>0.35416666666666669</v>
      </c>
      <c r="D611" s="38">
        <v>0.3888888888888889</v>
      </c>
      <c r="E611" s="12"/>
      <c r="F611" s="12"/>
      <c r="G611" s="12"/>
      <c r="H611" s="44"/>
      <c r="I611" s="12"/>
      <c r="J611" s="12"/>
      <c r="K611" s="12"/>
      <c r="L611" s="12"/>
      <c r="M611" s="12"/>
      <c r="N611" s="12"/>
      <c r="O611" s="12"/>
    </row>
    <row r="612" spans="1:15" x14ac:dyDescent="0.25">
      <c r="A612" s="8"/>
      <c r="B612" s="9">
        <f t="shared" si="30"/>
        <v>44851</v>
      </c>
      <c r="C612" s="36">
        <v>0.39583333333333298</v>
      </c>
      <c r="D612" s="36">
        <v>0.43055555555555602</v>
      </c>
      <c r="E612" s="8"/>
      <c r="F612" s="8"/>
      <c r="G612" s="8"/>
      <c r="H612" s="44"/>
      <c r="I612" s="8"/>
      <c r="J612" s="8"/>
      <c r="K612" s="8"/>
      <c r="L612" s="8"/>
      <c r="M612" s="8"/>
      <c r="N612" s="8"/>
      <c r="O612" s="8"/>
    </row>
    <row r="613" spans="1:15" x14ac:dyDescent="0.25">
      <c r="A613" s="8"/>
      <c r="B613" s="9">
        <f t="shared" si="30"/>
        <v>44851</v>
      </c>
      <c r="C613" s="36">
        <v>0.4375</v>
      </c>
      <c r="D613" s="36">
        <v>0.47222222222222199</v>
      </c>
      <c r="E613" s="8"/>
      <c r="F613" s="8"/>
      <c r="G613" s="8"/>
      <c r="H613" s="44"/>
      <c r="I613" s="8"/>
      <c r="J613" s="8"/>
      <c r="K613" s="8"/>
      <c r="L613" s="8"/>
      <c r="M613" s="8"/>
      <c r="N613" s="8"/>
      <c r="O613" s="8"/>
    </row>
    <row r="614" spans="1:15" x14ac:dyDescent="0.25">
      <c r="A614" s="8"/>
      <c r="B614" s="9">
        <f t="shared" si="30"/>
        <v>44851</v>
      </c>
      <c r="C614" s="36">
        <v>0.47916666666666702</v>
      </c>
      <c r="D614" s="36">
        <v>0.51388888888888895</v>
      </c>
      <c r="E614" s="8"/>
      <c r="F614" s="8"/>
      <c r="G614" s="8"/>
      <c r="H614" s="44"/>
      <c r="I614" s="8"/>
      <c r="J614" s="8"/>
      <c r="K614" s="8"/>
      <c r="L614" s="8"/>
      <c r="M614" s="8"/>
      <c r="N614" s="8"/>
      <c r="O614" s="8"/>
    </row>
    <row r="615" spans="1:15" x14ac:dyDescent="0.25">
      <c r="A615" s="8"/>
      <c r="B615" s="9">
        <f t="shared" si="30"/>
        <v>44851</v>
      </c>
      <c r="C615" s="36">
        <v>0.5625</v>
      </c>
      <c r="D615" s="36">
        <v>0.59722222222222199</v>
      </c>
      <c r="E615" s="8"/>
      <c r="F615" s="8"/>
      <c r="G615" s="8"/>
      <c r="H615" s="44"/>
      <c r="I615" s="8"/>
      <c r="J615" s="8"/>
      <c r="K615" s="8"/>
      <c r="L615" s="8"/>
      <c r="M615" s="8"/>
      <c r="N615" s="8"/>
      <c r="O615" s="8"/>
    </row>
    <row r="616" spans="1:15" x14ac:dyDescent="0.25">
      <c r="A616" s="8"/>
      <c r="B616" s="9">
        <f t="shared" si="30"/>
        <v>44851</v>
      </c>
      <c r="C616" s="36">
        <v>0.60416666666666696</v>
      </c>
      <c r="D616" s="36">
        <v>0.63888888888888895</v>
      </c>
      <c r="E616" s="8"/>
      <c r="F616" s="8"/>
      <c r="G616" s="8"/>
      <c r="H616" s="44"/>
      <c r="I616" s="8"/>
      <c r="J616" s="8"/>
      <c r="K616" s="8"/>
      <c r="L616" s="8"/>
      <c r="M616" s="8"/>
      <c r="N616" s="8"/>
      <c r="O616" s="8"/>
    </row>
    <row r="617" spans="1:15" x14ac:dyDescent="0.25">
      <c r="A617" s="8"/>
      <c r="B617" s="9">
        <f t="shared" si="30"/>
        <v>44851</v>
      </c>
      <c r="C617" s="36">
        <v>0.64583333333333304</v>
      </c>
      <c r="D617" s="36">
        <v>0.68055555555555602</v>
      </c>
      <c r="E617" s="8"/>
      <c r="F617" s="8"/>
      <c r="G617" s="8"/>
      <c r="H617" s="44"/>
      <c r="I617" s="8"/>
      <c r="J617" s="8"/>
      <c r="K617" s="8"/>
      <c r="L617" s="8"/>
      <c r="M617" s="8"/>
      <c r="N617" s="8"/>
      <c r="O617" s="8"/>
    </row>
    <row r="618" spans="1:15" ht="15.75" thickBot="1" x14ac:dyDescent="0.3">
      <c r="A618" s="14"/>
      <c r="B618" s="15">
        <f t="shared" si="30"/>
        <v>44851</v>
      </c>
      <c r="C618" s="39">
        <v>0.6875</v>
      </c>
      <c r="D618" s="39">
        <v>0.72222222222222199</v>
      </c>
      <c r="E618" s="14"/>
      <c r="F618" s="14"/>
      <c r="G618" s="14"/>
      <c r="H618" s="44"/>
      <c r="I618" s="14"/>
      <c r="J618" s="14"/>
      <c r="K618" s="14"/>
      <c r="L618" s="14"/>
      <c r="M618" s="14"/>
      <c r="N618" s="14"/>
      <c r="O618" s="14"/>
    </row>
    <row r="619" spans="1:15" ht="15.75" thickTop="1" x14ac:dyDescent="0.25">
      <c r="A619" s="5"/>
      <c r="B619" s="6">
        <f t="shared" ref="B619:B650" si="31">B611+1</f>
        <v>44852</v>
      </c>
      <c r="C619" s="35">
        <v>0.35416666666666669</v>
      </c>
      <c r="D619" s="35">
        <v>0.3888888888888889</v>
      </c>
      <c r="E619" s="5"/>
      <c r="F619" s="5"/>
      <c r="G619" s="5"/>
      <c r="H619" s="44"/>
      <c r="I619" s="5"/>
      <c r="J619" s="5"/>
      <c r="K619" s="5"/>
      <c r="L619" s="5"/>
      <c r="M619" s="5"/>
      <c r="N619" s="5"/>
      <c r="O619" s="5"/>
    </row>
    <row r="620" spans="1:15" x14ac:dyDescent="0.25">
      <c r="A620" s="8"/>
      <c r="B620" s="9">
        <f t="shared" si="31"/>
        <v>44852</v>
      </c>
      <c r="C620" s="36">
        <v>0.39583333333333298</v>
      </c>
      <c r="D620" s="36">
        <v>0.43055555555555602</v>
      </c>
      <c r="E620" s="8"/>
      <c r="F620" s="8"/>
      <c r="G620" s="8"/>
      <c r="H620" s="44"/>
      <c r="I620" s="8"/>
      <c r="J620" s="8"/>
      <c r="K620" s="8"/>
      <c r="L620" s="8"/>
      <c r="M620" s="8"/>
      <c r="N620" s="8"/>
      <c r="O620" s="8"/>
    </row>
    <row r="621" spans="1:15" x14ac:dyDescent="0.25">
      <c r="A621" s="8"/>
      <c r="B621" s="9">
        <f t="shared" si="31"/>
        <v>44852</v>
      </c>
      <c r="C621" s="36">
        <v>0.4375</v>
      </c>
      <c r="D621" s="36">
        <v>0.47222222222222199</v>
      </c>
      <c r="E621" s="8"/>
      <c r="F621" s="8"/>
      <c r="G621" s="8"/>
      <c r="H621" s="44"/>
      <c r="I621" s="8"/>
      <c r="J621" s="8"/>
      <c r="K621" s="8"/>
      <c r="L621" s="8"/>
      <c r="M621" s="8"/>
      <c r="N621" s="8"/>
      <c r="O621" s="8"/>
    </row>
    <row r="622" spans="1:15" x14ac:dyDescent="0.25">
      <c r="A622" s="8"/>
      <c r="B622" s="9">
        <f t="shared" si="31"/>
        <v>44852</v>
      </c>
      <c r="C622" s="36">
        <v>0.47916666666666702</v>
      </c>
      <c r="D622" s="36">
        <v>0.51388888888888895</v>
      </c>
      <c r="E622" s="8"/>
      <c r="F622" s="8"/>
      <c r="G622" s="8"/>
      <c r="H622" s="44"/>
      <c r="I622" s="8"/>
      <c r="J622" s="8"/>
      <c r="K622" s="8"/>
      <c r="L622" s="8"/>
      <c r="M622" s="8"/>
      <c r="N622" s="8"/>
      <c r="O622" s="8"/>
    </row>
    <row r="623" spans="1:15" x14ac:dyDescent="0.25">
      <c r="A623" s="8"/>
      <c r="B623" s="9">
        <f t="shared" si="31"/>
        <v>44852</v>
      </c>
      <c r="C623" s="36">
        <v>0.5625</v>
      </c>
      <c r="D623" s="36">
        <v>0.59722222222222199</v>
      </c>
      <c r="E623" s="8"/>
      <c r="F623" s="8"/>
      <c r="G623" s="8"/>
      <c r="H623" s="44"/>
      <c r="I623" s="8"/>
      <c r="J623" s="8"/>
      <c r="K623" s="8"/>
      <c r="L623" s="8"/>
      <c r="M623" s="8"/>
      <c r="N623" s="8"/>
      <c r="O623" s="8"/>
    </row>
    <row r="624" spans="1:15" x14ac:dyDescent="0.25">
      <c r="A624" s="8"/>
      <c r="B624" s="9">
        <f t="shared" si="31"/>
        <v>44852</v>
      </c>
      <c r="C624" s="36">
        <v>0.60416666666666696</v>
      </c>
      <c r="D624" s="36">
        <v>0.63888888888888895</v>
      </c>
      <c r="E624" s="8"/>
      <c r="F624" s="8"/>
      <c r="G624" s="8"/>
      <c r="H624" s="44"/>
      <c r="I624" s="8"/>
      <c r="J624" s="8"/>
      <c r="K624" s="8"/>
      <c r="L624" s="8"/>
      <c r="M624" s="8"/>
      <c r="N624" s="8"/>
      <c r="O624" s="8"/>
    </row>
    <row r="625" spans="1:15" x14ac:dyDescent="0.25">
      <c r="A625" s="8"/>
      <c r="B625" s="9">
        <f t="shared" si="31"/>
        <v>44852</v>
      </c>
      <c r="C625" s="36">
        <v>0.64583333333333304</v>
      </c>
      <c r="D625" s="36">
        <v>0.68055555555555602</v>
      </c>
      <c r="E625" s="8"/>
      <c r="F625" s="8"/>
      <c r="G625" s="8"/>
      <c r="H625" s="44"/>
      <c r="I625" s="8"/>
      <c r="J625" s="8"/>
      <c r="K625" s="8"/>
      <c r="L625" s="8"/>
      <c r="M625" s="8"/>
      <c r="N625" s="8"/>
      <c r="O625" s="8"/>
    </row>
    <row r="626" spans="1:15" ht="15.75" thickBot="1" x14ac:dyDescent="0.3">
      <c r="A626" s="14"/>
      <c r="B626" s="15">
        <f t="shared" si="31"/>
        <v>44852</v>
      </c>
      <c r="C626" s="39">
        <v>0.6875</v>
      </c>
      <c r="D626" s="39">
        <v>0.72222222222222199</v>
      </c>
      <c r="E626" s="14"/>
      <c r="F626" s="14"/>
      <c r="G626" s="14"/>
      <c r="H626" s="44"/>
      <c r="I626" s="14"/>
      <c r="J626" s="14"/>
      <c r="K626" s="14"/>
      <c r="L626" s="14"/>
      <c r="M626" s="14"/>
      <c r="N626" s="14"/>
      <c r="O626" s="14"/>
    </row>
    <row r="627" spans="1:15" ht="15.75" thickTop="1" x14ac:dyDescent="0.25">
      <c r="A627" s="5"/>
      <c r="B627" s="6">
        <f t="shared" si="31"/>
        <v>44853</v>
      </c>
      <c r="C627" s="35">
        <v>0.35416666666666669</v>
      </c>
      <c r="D627" s="35">
        <v>0.3888888888888889</v>
      </c>
      <c r="E627" s="5"/>
      <c r="F627" s="5"/>
      <c r="G627" s="5"/>
      <c r="H627" s="44"/>
      <c r="I627" s="5"/>
      <c r="J627" s="5"/>
      <c r="K627" s="5"/>
      <c r="L627" s="5"/>
      <c r="M627" s="5"/>
      <c r="N627" s="5"/>
      <c r="O627" s="5"/>
    </row>
    <row r="628" spans="1:15" x14ac:dyDescent="0.25">
      <c r="A628" s="8"/>
      <c r="B628" s="9">
        <f t="shared" si="31"/>
        <v>44853</v>
      </c>
      <c r="C628" s="36">
        <v>0.39583333333333298</v>
      </c>
      <c r="D628" s="36">
        <v>0.43055555555555602</v>
      </c>
      <c r="E628" s="8"/>
      <c r="F628" s="8"/>
      <c r="G628" s="8"/>
      <c r="H628" s="44"/>
      <c r="I628" s="8"/>
      <c r="J628" s="8"/>
      <c r="K628" s="8"/>
      <c r="L628" s="8"/>
      <c r="M628" s="8"/>
      <c r="N628" s="8"/>
      <c r="O628" s="8"/>
    </row>
    <row r="629" spans="1:15" x14ac:dyDescent="0.25">
      <c r="A629" s="8"/>
      <c r="B629" s="9">
        <f t="shared" si="31"/>
        <v>44853</v>
      </c>
      <c r="C629" s="36">
        <v>0.4375</v>
      </c>
      <c r="D629" s="36">
        <v>0.47222222222222199</v>
      </c>
      <c r="E629" s="8"/>
      <c r="F629" s="8"/>
      <c r="G629" s="8"/>
      <c r="H629" s="44"/>
      <c r="I629" s="8"/>
      <c r="J629" s="8"/>
      <c r="K629" s="8"/>
      <c r="L629" s="8"/>
      <c r="M629" s="8"/>
      <c r="N629" s="8"/>
      <c r="O629" s="8"/>
    </row>
    <row r="630" spans="1:15" x14ac:dyDescent="0.25">
      <c r="A630" s="8"/>
      <c r="B630" s="9">
        <f t="shared" si="31"/>
        <v>44853</v>
      </c>
      <c r="C630" s="36">
        <v>0.47916666666666702</v>
      </c>
      <c r="D630" s="36">
        <v>0.51388888888888895</v>
      </c>
      <c r="E630" s="8"/>
      <c r="F630" s="8"/>
      <c r="G630" s="8"/>
      <c r="H630" s="44"/>
      <c r="I630" s="8"/>
      <c r="J630" s="8"/>
      <c r="K630" s="8"/>
      <c r="L630" s="8"/>
      <c r="M630" s="8"/>
      <c r="N630" s="8"/>
      <c r="O630" s="8"/>
    </row>
    <row r="631" spans="1:15" x14ac:dyDescent="0.25">
      <c r="A631" s="8"/>
      <c r="B631" s="9">
        <f t="shared" si="31"/>
        <v>44853</v>
      </c>
      <c r="C631" s="36">
        <v>0.5625</v>
      </c>
      <c r="D631" s="36">
        <v>0.59722222222222199</v>
      </c>
      <c r="E631" s="8"/>
      <c r="F631" s="8"/>
      <c r="G631" s="8"/>
      <c r="H631" s="44"/>
      <c r="I631" s="8"/>
      <c r="J631" s="8"/>
      <c r="K631" s="8"/>
      <c r="L631" s="8"/>
      <c r="M631" s="8"/>
      <c r="N631" s="8"/>
      <c r="O631" s="8"/>
    </row>
    <row r="632" spans="1:15" x14ac:dyDescent="0.25">
      <c r="A632" s="8"/>
      <c r="B632" s="9">
        <f t="shared" si="31"/>
        <v>44853</v>
      </c>
      <c r="C632" s="36">
        <v>0.60416666666666696</v>
      </c>
      <c r="D632" s="36">
        <v>0.63888888888888895</v>
      </c>
      <c r="E632" s="8"/>
      <c r="F632" s="8"/>
      <c r="G632" s="8"/>
      <c r="H632" s="44"/>
      <c r="I632" s="8"/>
      <c r="J632" s="8"/>
      <c r="K632" s="8"/>
      <c r="L632" s="8"/>
      <c r="M632" s="8"/>
      <c r="N632" s="8"/>
      <c r="O632" s="8"/>
    </row>
    <row r="633" spans="1:15" x14ac:dyDescent="0.25">
      <c r="A633" s="8"/>
      <c r="B633" s="9">
        <f t="shared" si="31"/>
        <v>44853</v>
      </c>
      <c r="C633" s="36">
        <v>0.64583333333333304</v>
      </c>
      <c r="D633" s="36">
        <v>0.68055555555555602</v>
      </c>
      <c r="E633" s="8"/>
      <c r="F633" s="8"/>
      <c r="G633" s="8"/>
      <c r="H633" s="44"/>
      <c r="I633" s="8"/>
      <c r="J633" s="8"/>
      <c r="K633" s="8"/>
      <c r="L633" s="8"/>
      <c r="M633" s="8"/>
      <c r="N633" s="8"/>
      <c r="O633" s="8"/>
    </row>
    <row r="634" spans="1:15" ht="15.75" thickBot="1" x14ac:dyDescent="0.3">
      <c r="A634" s="14"/>
      <c r="B634" s="15">
        <f t="shared" si="31"/>
        <v>44853</v>
      </c>
      <c r="C634" s="39">
        <v>0.6875</v>
      </c>
      <c r="D634" s="39">
        <v>0.72222222222222199</v>
      </c>
      <c r="E634" s="14"/>
      <c r="F634" s="14"/>
      <c r="G634" s="14"/>
      <c r="H634" s="44"/>
      <c r="I634" s="14"/>
      <c r="J634" s="14"/>
      <c r="K634" s="14"/>
      <c r="L634" s="14"/>
      <c r="M634" s="14"/>
      <c r="N634" s="14"/>
      <c r="O634" s="14"/>
    </row>
    <row r="635" spans="1:15" ht="15.75" thickTop="1" x14ac:dyDescent="0.25">
      <c r="A635" s="5"/>
      <c r="B635" s="6">
        <f t="shared" si="31"/>
        <v>44854</v>
      </c>
      <c r="C635" s="35">
        <v>0.35416666666666669</v>
      </c>
      <c r="D635" s="35">
        <v>0.3888888888888889</v>
      </c>
      <c r="E635" s="5"/>
      <c r="F635" s="5"/>
      <c r="G635" s="5"/>
      <c r="H635" s="44"/>
      <c r="I635" s="5"/>
      <c r="J635" s="5"/>
      <c r="K635" s="5"/>
      <c r="L635" s="5"/>
      <c r="M635" s="5"/>
      <c r="N635" s="5"/>
      <c r="O635" s="5"/>
    </row>
    <row r="636" spans="1:15" x14ac:dyDescent="0.25">
      <c r="A636" s="8"/>
      <c r="B636" s="9">
        <f t="shared" si="31"/>
        <v>44854</v>
      </c>
      <c r="C636" s="36">
        <v>0.39583333333333298</v>
      </c>
      <c r="D636" s="36">
        <v>0.43055555555555602</v>
      </c>
      <c r="E636" s="8"/>
      <c r="F636" s="8"/>
      <c r="G636" s="8"/>
      <c r="H636" s="44"/>
      <c r="I636" s="8"/>
      <c r="J636" s="8"/>
      <c r="K636" s="8"/>
      <c r="L636" s="8"/>
      <c r="M636" s="8"/>
      <c r="N636" s="8"/>
      <c r="O636" s="8"/>
    </row>
    <row r="637" spans="1:15" x14ac:dyDescent="0.25">
      <c r="A637" s="8"/>
      <c r="B637" s="9">
        <f t="shared" si="31"/>
        <v>44854</v>
      </c>
      <c r="C637" s="36">
        <v>0.4375</v>
      </c>
      <c r="D637" s="36">
        <v>0.47222222222222199</v>
      </c>
      <c r="E637" s="8"/>
      <c r="F637" s="8"/>
      <c r="G637" s="8"/>
      <c r="H637" s="44"/>
      <c r="I637" s="8"/>
      <c r="J637" s="8"/>
      <c r="K637" s="8"/>
      <c r="L637" s="8"/>
      <c r="M637" s="8"/>
      <c r="N637" s="8"/>
      <c r="O637" s="8"/>
    </row>
    <row r="638" spans="1:15" x14ac:dyDescent="0.25">
      <c r="A638" s="8"/>
      <c r="B638" s="9">
        <f t="shared" si="31"/>
        <v>44854</v>
      </c>
      <c r="C638" s="36">
        <v>0.47916666666666702</v>
      </c>
      <c r="D638" s="36">
        <v>0.51388888888888895</v>
      </c>
      <c r="E638" s="8"/>
      <c r="F638" s="8"/>
      <c r="G638" s="8"/>
      <c r="H638" s="44"/>
      <c r="I638" s="8"/>
      <c r="J638" s="8"/>
      <c r="K638" s="8"/>
      <c r="L638" s="8"/>
      <c r="M638" s="8"/>
      <c r="N638" s="8"/>
      <c r="O638" s="8"/>
    </row>
    <row r="639" spans="1:15" x14ac:dyDescent="0.25">
      <c r="A639" s="8"/>
      <c r="B639" s="9">
        <f t="shared" si="31"/>
        <v>44854</v>
      </c>
      <c r="C639" s="36">
        <v>0.5625</v>
      </c>
      <c r="D639" s="36">
        <v>0.59722222222222199</v>
      </c>
      <c r="E639" s="8"/>
      <c r="F639" s="8"/>
      <c r="G639" s="8"/>
      <c r="H639" s="44"/>
      <c r="I639" s="8"/>
      <c r="J639" s="8"/>
      <c r="K639" s="8"/>
      <c r="L639" s="8"/>
      <c r="M639" s="8"/>
      <c r="N639" s="8"/>
      <c r="O639" s="8"/>
    </row>
    <row r="640" spans="1:15" x14ac:dyDescent="0.25">
      <c r="A640" s="8"/>
      <c r="B640" s="9">
        <f t="shared" si="31"/>
        <v>44854</v>
      </c>
      <c r="C640" s="36">
        <v>0.60416666666666696</v>
      </c>
      <c r="D640" s="36">
        <v>0.63888888888888895</v>
      </c>
      <c r="E640" s="8"/>
      <c r="F640" s="8"/>
      <c r="G640" s="8"/>
      <c r="H640" s="44"/>
      <c r="I640" s="8"/>
      <c r="J640" s="8"/>
      <c r="K640" s="8"/>
      <c r="L640" s="8"/>
      <c r="M640" s="8"/>
      <c r="N640" s="8"/>
      <c r="O640" s="8"/>
    </row>
    <row r="641" spans="1:15" x14ac:dyDescent="0.25">
      <c r="A641" s="8"/>
      <c r="B641" s="9">
        <f t="shared" si="31"/>
        <v>44854</v>
      </c>
      <c r="C641" s="36">
        <v>0.64583333333333304</v>
      </c>
      <c r="D641" s="36">
        <v>0.68055555555555602</v>
      </c>
      <c r="E641" s="8"/>
      <c r="F641" s="8"/>
      <c r="G641" s="8"/>
      <c r="H641" s="44"/>
      <c r="I641" s="8"/>
      <c r="J641" s="8"/>
      <c r="K641" s="8"/>
      <c r="L641" s="8"/>
      <c r="M641" s="8"/>
      <c r="N641" s="8"/>
      <c r="O641" s="8"/>
    </row>
    <row r="642" spans="1:15" ht="15.75" thickBot="1" x14ac:dyDescent="0.3">
      <c r="A642" s="14"/>
      <c r="B642" s="15">
        <f t="shared" si="31"/>
        <v>44854</v>
      </c>
      <c r="C642" s="39">
        <v>0.6875</v>
      </c>
      <c r="D642" s="39">
        <v>0.72222222222222199</v>
      </c>
      <c r="E642" s="14"/>
      <c r="F642" s="14"/>
      <c r="G642" s="14"/>
      <c r="H642" s="44"/>
      <c r="I642" s="14"/>
      <c r="J642" s="14"/>
      <c r="K642" s="14"/>
      <c r="L642" s="14"/>
      <c r="M642" s="14"/>
      <c r="N642" s="14"/>
      <c r="O642" s="14"/>
    </row>
    <row r="643" spans="1:15" ht="15.75" thickTop="1" x14ac:dyDescent="0.25">
      <c r="A643" s="5"/>
      <c r="B643" s="6">
        <f t="shared" si="31"/>
        <v>44855</v>
      </c>
      <c r="C643" s="35">
        <v>0.35416666666666669</v>
      </c>
      <c r="D643" s="35">
        <v>0.3888888888888889</v>
      </c>
      <c r="E643" s="5"/>
      <c r="F643" s="5"/>
      <c r="G643" s="5"/>
      <c r="H643" s="44"/>
      <c r="I643" s="5"/>
      <c r="J643" s="5"/>
      <c r="K643" s="5"/>
      <c r="L643" s="5"/>
      <c r="M643" s="5"/>
      <c r="N643" s="5"/>
      <c r="O643" s="5"/>
    </row>
    <row r="644" spans="1:15" x14ac:dyDescent="0.25">
      <c r="A644" s="8"/>
      <c r="B644" s="9">
        <f t="shared" si="31"/>
        <v>44855</v>
      </c>
      <c r="C644" s="36">
        <v>0.39583333333333298</v>
      </c>
      <c r="D644" s="36">
        <v>0.43055555555555602</v>
      </c>
      <c r="E644" s="8"/>
      <c r="F644" s="8"/>
      <c r="G644" s="8"/>
      <c r="H644" s="44"/>
      <c r="I644" s="8"/>
      <c r="J644" s="8"/>
      <c r="K644" s="8"/>
      <c r="L644" s="8"/>
      <c r="M644" s="8"/>
      <c r="N644" s="8"/>
      <c r="O644" s="8"/>
    </row>
    <row r="645" spans="1:15" x14ac:dyDescent="0.25">
      <c r="A645" s="8"/>
      <c r="B645" s="9">
        <f t="shared" si="31"/>
        <v>44855</v>
      </c>
      <c r="C645" s="36">
        <v>0.4375</v>
      </c>
      <c r="D645" s="36">
        <v>0.47222222222222199</v>
      </c>
      <c r="E645" s="8"/>
      <c r="F645" s="8"/>
      <c r="G645" s="8"/>
      <c r="H645" s="44"/>
      <c r="I645" s="8"/>
      <c r="J645" s="8"/>
      <c r="K645" s="8"/>
      <c r="L645" s="8"/>
      <c r="M645" s="8"/>
      <c r="N645" s="8"/>
      <c r="O645" s="8"/>
    </row>
    <row r="646" spans="1:15" x14ac:dyDescent="0.25">
      <c r="A646" s="8"/>
      <c r="B646" s="9">
        <f t="shared" si="31"/>
        <v>44855</v>
      </c>
      <c r="C646" s="36">
        <v>0.47916666666666702</v>
      </c>
      <c r="D646" s="36">
        <v>0.51388888888888895</v>
      </c>
      <c r="E646" s="8"/>
      <c r="F646" s="8"/>
      <c r="G646" s="8"/>
      <c r="H646" s="44"/>
      <c r="I646" s="8"/>
      <c r="J646" s="8"/>
      <c r="K646" s="8"/>
      <c r="L646" s="8"/>
      <c r="M646" s="8"/>
      <c r="N646" s="8"/>
      <c r="O646" s="8"/>
    </row>
    <row r="647" spans="1:15" x14ac:dyDescent="0.25">
      <c r="A647" s="8"/>
      <c r="B647" s="9">
        <f t="shared" si="31"/>
        <v>44855</v>
      </c>
      <c r="C647" s="36">
        <v>0.5625</v>
      </c>
      <c r="D647" s="36">
        <v>0.59722222222222199</v>
      </c>
      <c r="E647" s="8"/>
      <c r="F647" s="8"/>
      <c r="G647" s="8"/>
      <c r="H647" s="44"/>
      <c r="I647" s="8"/>
      <c r="J647" s="8"/>
      <c r="K647" s="8"/>
      <c r="L647" s="8"/>
      <c r="M647" s="8"/>
      <c r="N647" s="8"/>
      <c r="O647" s="8"/>
    </row>
    <row r="648" spans="1:15" x14ac:dyDescent="0.25">
      <c r="A648" s="8"/>
      <c r="B648" s="9">
        <f t="shared" si="31"/>
        <v>44855</v>
      </c>
      <c r="C648" s="36">
        <v>0.60416666666666696</v>
      </c>
      <c r="D648" s="36">
        <v>0.63888888888888895</v>
      </c>
      <c r="E648" s="8"/>
      <c r="F648" s="8"/>
      <c r="G648" s="8"/>
      <c r="H648" s="44"/>
      <c r="I648" s="8"/>
      <c r="J648" s="8"/>
      <c r="K648" s="8"/>
      <c r="L648" s="8"/>
      <c r="M648" s="8"/>
      <c r="N648" s="8"/>
      <c r="O648" s="8"/>
    </row>
    <row r="649" spans="1:15" x14ac:dyDescent="0.25">
      <c r="A649" s="8"/>
      <c r="B649" s="9">
        <f t="shared" si="31"/>
        <v>44855</v>
      </c>
      <c r="C649" s="36">
        <v>0.64583333333333304</v>
      </c>
      <c r="D649" s="36">
        <v>0.68055555555555602</v>
      </c>
      <c r="E649" s="8"/>
      <c r="F649" s="8"/>
      <c r="G649" s="8"/>
      <c r="H649" s="44"/>
      <c r="I649" s="8"/>
      <c r="J649" s="8"/>
      <c r="K649" s="8"/>
      <c r="L649" s="8"/>
      <c r="M649" s="8"/>
      <c r="N649" s="8"/>
      <c r="O649" s="8"/>
    </row>
    <row r="650" spans="1:15" ht="15.75" thickBot="1" x14ac:dyDescent="0.3">
      <c r="A650" s="10"/>
      <c r="B650" s="11">
        <f t="shared" si="31"/>
        <v>44855</v>
      </c>
      <c r="C650" s="37">
        <v>0.6875</v>
      </c>
      <c r="D650" s="37">
        <v>0.72222222222222199</v>
      </c>
      <c r="E650" s="10"/>
      <c r="F650" s="10"/>
      <c r="G650" s="10"/>
      <c r="H650" s="44"/>
      <c r="I650" s="10"/>
      <c r="J650" s="10"/>
      <c r="K650" s="10"/>
      <c r="L650" s="10"/>
      <c r="M650" s="10"/>
      <c r="N650" s="10"/>
      <c r="O650" s="10"/>
    </row>
    <row r="651" spans="1:15" ht="15.75" thickTop="1" x14ac:dyDescent="0.25">
      <c r="A651" s="12"/>
      <c r="B651" s="13">
        <f t="shared" ref="B651:B658" si="32">B643+3</f>
        <v>44858</v>
      </c>
      <c r="C651" s="38">
        <v>0.35416666666666669</v>
      </c>
      <c r="D651" s="38">
        <v>0.3888888888888889</v>
      </c>
      <c r="E651" s="43" t="s">
        <v>26</v>
      </c>
      <c r="F651" s="43" t="s">
        <v>27</v>
      </c>
      <c r="G651" s="43" t="s">
        <v>28</v>
      </c>
      <c r="H651" s="44" t="s">
        <v>71</v>
      </c>
      <c r="I651" s="45" t="s">
        <v>82</v>
      </c>
      <c r="J651" s="43" t="s">
        <v>29</v>
      </c>
      <c r="K651" s="20"/>
      <c r="L651" s="20"/>
      <c r="M651" s="20"/>
      <c r="N651" s="12"/>
      <c r="O651" s="12"/>
    </row>
    <row r="652" spans="1:15" x14ac:dyDescent="0.25">
      <c r="A652" s="8"/>
      <c r="B652" s="9">
        <f t="shared" si="32"/>
        <v>44858</v>
      </c>
      <c r="C652" s="36">
        <v>0.39583333333333298</v>
      </c>
      <c r="D652" s="36">
        <v>0.43055555555555602</v>
      </c>
      <c r="E652" s="17" t="s">
        <v>26</v>
      </c>
      <c r="F652" s="43" t="s">
        <v>30</v>
      </c>
      <c r="G652" s="46" t="s">
        <v>31</v>
      </c>
      <c r="H652" s="44" t="s">
        <v>71</v>
      </c>
      <c r="I652" s="47" t="s">
        <v>83</v>
      </c>
      <c r="J652" s="48" t="s">
        <v>32</v>
      </c>
      <c r="K652" s="20"/>
      <c r="L652" s="20"/>
      <c r="M652" s="20"/>
      <c r="N652" s="8"/>
      <c r="O652" s="8"/>
    </row>
    <row r="653" spans="1:15" x14ac:dyDescent="0.25">
      <c r="A653" s="8"/>
      <c r="B653" s="9">
        <f t="shared" si="32"/>
        <v>44858</v>
      </c>
      <c r="C653" s="36">
        <v>0.4375</v>
      </c>
      <c r="D653" s="36">
        <v>0.47222222222222199</v>
      </c>
      <c r="E653" s="17" t="s">
        <v>26</v>
      </c>
      <c r="F653" s="43" t="s">
        <v>30</v>
      </c>
      <c r="G653" s="49" t="s">
        <v>31</v>
      </c>
      <c r="H653" s="44" t="s">
        <v>71</v>
      </c>
      <c r="I653" s="50" t="s">
        <v>84</v>
      </c>
      <c r="J653" s="49" t="s">
        <v>33</v>
      </c>
      <c r="K653" s="20"/>
      <c r="L653" s="20"/>
      <c r="M653" s="20"/>
      <c r="N653" s="8"/>
      <c r="O653" s="8"/>
    </row>
    <row r="654" spans="1:15" x14ac:dyDescent="0.25">
      <c r="A654" s="8"/>
      <c r="B654" s="9">
        <f t="shared" si="32"/>
        <v>44858</v>
      </c>
      <c r="C654" s="36">
        <v>0.47916666666666702</v>
      </c>
      <c r="D654" s="36">
        <v>0.51388888888888895</v>
      </c>
      <c r="E654" s="17" t="s">
        <v>26</v>
      </c>
      <c r="F654" s="43" t="s">
        <v>27</v>
      </c>
      <c r="G654" s="43" t="s">
        <v>28</v>
      </c>
      <c r="H654" s="44" t="s">
        <v>71</v>
      </c>
      <c r="I654" s="45" t="s">
        <v>113</v>
      </c>
      <c r="J654" s="43" t="s">
        <v>34</v>
      </c>
      <c r="K654" s="20"/>
      <c r="L654" s="20"/>
      <c r="M654" s="20"/>
      <c r="N654" s="8"/>
      <c r="O654" s="8"/>
    </row>
    <row r="655" spans="1:15" x14ac:dyDescent="0.25">
      <c r="A655" s="8"/>
      <c r="B655" s="9">
        <f t="shared" si="32"/>
        <v>44858</v>
      </c>
      <c r="C655" s="36">
        <v>0.5625</v>
      </c>
      <c r="D655" s="36">
        <v>0.59722222222222199</v>
      </c>
      <c r="E655" s="17" t="s">
        <v>26</v>
      </c>
      <c r="F655" s="43" t="s">
        <v>27</v>
      </c>
      <c r="G655" s="43" t="s">
        <v>28</v>
      </c>
      <c r="H655" s="44" t="s">
        <v>71</v>
      </c>
      <c r="I655" s="45" t="s">
        <v>85</v>
      </c>
      <c r="J655" s="43" t="s">
        <v>35</v>
      </c>
      <c r="K655" s="20"/>
      <c r="L655" s="20"/>
      <c r="M655" s="20"/>
      <c r="N655" s="8"/>
      <c r="O655" s="8"/>
    </row>
    <row r="656" spans="1:15" x14ac:dyDescent="0.25">
      <c r="A656" s="8"/>
      <c r="B656" s="9">
        <f t="shared" si="32"/>
        <v>44858</v>
      </c>
      <c r="C656" s="36">
        <v>0.60416666666666696</v>
      </c>
      <c r="D656" s="36">
        <v>0.63888888888888895</v>
      </c>
      <c r="E656" s="17" t="s">
        <v>26</v>
      </c>
      <c r="F656" s="43" t="s">
        <v>27</v>
      </c>
      <c r="G656" s="43" t="s">
        <v>28</v>
      </c>
      <c r="H656" s="44" t="s">
        <v>71</v>
      </c>
      <c r="I656" s="45" t="s">
        <v>86</v>
      </c>
      <c r="J656" s="43" t="s">
        <v>35</v>
      </c>
      <c r="K656" s="20"/>
      <c r="L656" s="20"/>
      <c r="M656" s="20"/>
      <c r="N656" s="8"/>
      <c r="O656" s="8"/>
    </row>
    <row r="657" spans="1:15" x14ac:dyDescent="0.25">
      <c r="A657" s="8"/>
      <c r="B657" s="18">
        <f t="shared" si="32"/>
        <v>44858</v>
      </c>
      <c r="C657" s="41">
        <v>0.64583333333333304</v>
      </c>
      <c r="D657" s="41">
        <v>0.68055555555555602</v>
      </c>
      <c r="E657" s="7" t="s">
        <v>22</v>
      </c>
      <c r="F657" s="8"/>
      <c r="G657" s="8"/>
      <c r="H657" s="44"/>
      <c r="I657" s="8"/>
      <c r="J657" s="8"/>
      <c r="K657" s="8"/>
      <c r="L657" s="8"/>
      <c r="M657" s="8"/>
      <c r="N657" s="8"/>
      <c r="O657" s="8"/>
    </row>
    <row r="658" spans="1:15" ht="15.75" thickBot="1" x14ac:dyDescent="0.3">
      <c r="A658" s="14"/>
      <c r="B658" s="19">
        <f t="shared" si="32"/>
        <v>44858</v>
      </c>
      <c r="C658" s="42">
        <v>0.6875</v>
      </c>
      <c r="D658" s="42">
        <v>0.72222222222222199</v>
      </c>
      <c r="E658" s="7" t="s">
        <v>22</v>
      </c>
      <c r="F658" s="14"/>
      <c r="G658" s="14"/>
      <c r="H658" s="44"/>
      <c r="I658" s="14"/>
      <c r="J658" s="14"/>
      <c r="K658" s="14"/>
      <c r="L658" s="14"/>
      <c r="M658" s="14"/>
      <c r="N658" s="14"/>
      <c r="O658" s="14"/>
    </row>
    <row r="659" spans="1:15" ht="15.75" thickTop="1" x14ac:dyDescent="0.25">
      <c r="A659" s="5"/>
      <c r="B659" s="6">
        <f t="shared" ref="B659:B690" si="33">B651+1</f>
        <v>44859</v>
      </c>
      <c r="C659" s="35">
        <v>0.35416666666666669</v>
      </c>
      <c r="D659" s="35">
        <v>0.3888888888888889</v>
      </c>
      <c r="E659" s="5" t="s">
        <v>26</v>
      </c>
      <c r="F659" s="43" t="s">
        <v>27</v>
      </c>
      <c r="G659" s="43" t="s">
        <v>36</v>
      </c>
      <c r="H659" s="44" t="s">
        <v>71</v>
      </c>
      <c r="I659" s="43" t="s">
        <v>43</v>
      </c>
      <c r="J659" s="20"/>
      <c r="K659" s="20"/>
      <c r="L659" s="20"/>
      <c r="M659" s="20"/>
      <c r="N659" s="28"/>
      <c r="O659" s="5"/>
    </row>
    <row r="660" spans="1:15" x14ac:dyDescent="0.25">
      <c r="A660" s="8"/>
      <c r="B660" s="9">
        <f t="shared" si="33"/>
        <v>44859</v>
      </c>
      <c r="C660" s="36">
        <v>0.39583333333333298</v>
      </c>
      <c r="D660" s="36">
        <v>0.43055555555555602</v>
      </c>
      <c r="E660" s="8" t="s">
        <v>26</v>
      </c>
      <c r="F660" s="43" t="s">
        <v>27</v>
      </c>
      <c r="G660" s="43" t="s">
        <v>28</v>
      </c>
      <c r="H660" s="44" t="s">
        <v>71</v>
      </c>
      <c r="I660" s="45" t="s">
        <v>75</v>
      </c>
      <c r="J660" s="43" t="s">
        <v>39</v>
      </c>
      <c r="K660" s="20"/>
      <c r="L660" s="20"/>
      <c r="M660" s="20"/>
      <c r="N660" s="28"/>
      <c r="O660" s="8"/>
    </row>
    <row r="661" spans="1:15" x14ac:dyDescent="0.25">
      <c r="A661" s="8"/>
      <c r="B661" s="9">
        <f t="shared" si="33"/>
        <v>44859</v>
      </c>
      <c r="C661" s="36">
        <v>0.4375</v>
      </c>
      <c r="D661" s="36">
        <v>0.47222222222222199</v>
      </c>
      <c r="E661" s="8" t="s">
        <v>26</v>
      </c>
      <c r="F661" s="43" t="s">
        <v>27</v>
      </c>
      <c r="G661" s="43" t="s">
        <v>28</v>
      </c>
      <c r="H661" s="44" t="s">
        <v>71</v>
      </c>
      <c r="I661" s="45" t="s">
        <v>72</v>
      </c>
      <c r="J661" s="43" t="s">
        <v>39</v>
      </c>
      <c r="K661" s="20"/>
      <c r="L661" s="20"/>
      <c r="M661" s="20"/>
      <c r="N661" s="28"/>
      <c r="O661" s="8"/>
    </row>
    <row r="662" spans="1:15" x14ac:dyDescent="0.25">
      <c r="A662" s="8"/>
      <c r="B662" s="9">
        <f t="shared" si="33"/>
        <v>44859</v>
      </c>
      <c r="C662" s="36">
        <v>0.47916666666666702</v>
      </c>
      <c r="D662" s="36">
        <v>0.51388888888888895</v>
      </c>
      <c r="E662" s="8" t="s">
        <v>26</v>
      </c>
      <c r="F662" s="45" t="s">
        <v>27</v>
      </c>
      <c r="G662" s="43" t="s">
        <v>28</v>
      </c>
      <c r="H662" s="44" t="s">
        <v>71</v>
      </c>
      <c r="I662" s="45" t="s">
        <v>44</v>
      </c>
      <c r="J662" s="20"/>
      <c r="K662" s="20"/>
      <c r="L662" s="20"/>
      <c r="M662" s="20"/>
      <c r="N662" s="28"/>
      <c r="O662" s="8"/>
    </row>
    <row r="663" spans="1:15" x14ac:dyDescent="0.25">
      <c r="A663" s="8"/>
      <c r="B663" s="9">
        <f t="shared" si="33"/>
        <v>44859</v>
      </c>
      <c r="C663" s="36">
        <v>0.5625</v>
      </c>
      <c r="D663" s="36">
        <v>0.59722222222222199</v>
      </c>
      <c r="E663" s="8" t="s">
        <v>26</v>
      </c>
      <c r="F663" s="43" t="s">
        <v>27</v>
      </c>
      <c r="G663" s="43" t="s">
        <v>28</v>
      </c>
      <c r="H663" s="44" t="s">
        <v>71</v>
      </c>
      <c r="I663" s="45" t="s">
        <v>109</v>
      </c>
      <c r="J663" s="43" t="s">
        <v>45</v>
      </c>
      <c r="K663" s="20"/>
      <c r="L663" s="20"/>
      <c r="M663" s="20"/>
      <c r="N663" s="28"/>
      <c r="O663" s="8"/>
    </row>
    <row r="664" spans="1:15" x14ac:dyDescent="0.25">
      <c r="A664" s="8"/>
      <c r="B664" s="9">
        <f t="shared" si="33"/>
        <v>44859</v>
      </c>
      <c r="C664" s="36">
        <v>0.60416666666666696</v>
      </c>
      <c r="D664" s="36">
        <v>0.63888888888888895</v>
      </c>
      <c r="E664" s="8" t="s">
        <v>26</v>
      </c>
      <c r="F664" s="45" t="s">
        <v>27</v>
      </c>
      <c r="G664" s="43" t="s">
        <v>28</v>
      </c>
      <c r="H664" s="44" t="s">
        <v>71</v>
      </c>
      <c r="I664" s="45" t="s">
        <v>109</v>
      </c>
      <c r="J664" s="43" t="s">
        <v>45</v>
      </c>
      <c r="K664" s="20"/>
      <c r="L664" s="20"/>
      <c r="M664" s="20"/>
      <c r="N664" s="28"/>
      <c r="O664" s="8"/>
    </row>
    <row r="665" spans="1:15" x14ac:dyDescent="0.25">
      <c r="A665" s="8"/>
      <c r="B665" s="83">
        <f t="shared" si="33"/>
        <v>44859</v>
      </c>
      <c r="C665" s="84">
        <v>0.64583333333333304</v>
      </c>
      <c r="D665" s="84">
        <v>0.68055555555555602</v>
      </c>
      <c r="E665" s="85" t="s">
        <v>26</v>
      </c>
      <c r="F665" s="86" t="s">
        <v>27</v>
      </c>
      <c r="G665" s="86" t="s">
        <v>36</v>
      </c>
      <c r="H665" s="87" t="s">
        <v>71</v>
      </c>
      <c r="I665" s="88" t="s">
        <v>37</v>
      </c>
      <c r="J665" s="86" t="s">
        <v>45</v>
      </c>
      <c r="K665" s="86" t="s">
        <v>46</v>
      </c>
      <c r="L665" s="86" t="s">
        <v>47</v>
      </c>
      <c r="M665" s="86" t="s">
        <v>38</v>
      </c>
      <c r="N665" s="28"/>
      <c r="O665" s="8"/>
    </row>
    <row r="666" spans="1:15" ht="15.75" thickBot="1" x14ac:dyDescent="0.3">
      <c r="A666" s="14"/>
      <c r="B666" s="89">
        <f t="shared" si="33"/>
        <v>44859</v>
      </c>
      <c r="C666" s="90">
        <v>0.6875</v>
      </c>
      <c r="D666" s="90">
        <v>0.72222222222222199</v>
      </c>
      <c r="E666" s="91" t="s">
        <v>26</v>
      </c>
      <c r="F666" s="86" t="s">
        <v>27</v>
      </c>
      <c r="G666" s="86" t="s">
        <v>36</v>
      </c>
      <c r="H666" s="86" t="s">
        <v>36</v>
      </c>
      <c r="I666" s="86" t="s">
        <v>37</v>
      </c>
      <c r="J666" s="86" t="s">
        <v>34</v>
      </c>
      <c r="K666" s="86" t="s">
        <v>35</v>
      </c>
      <c r="L666" s="86" t="s">
        <v>38</v>
      </c>
      <c r="M666" s="86" t="s">
        <v>54</v>
      </c>
      <c r="N666" s="86"/>
      <c r="O666" s="14"/>
    </row>
    <row r="667" spans="1:15" ht="15.75" thickTop="1" x14ac:dyDescent="0.25">
      <c r="A667" s="5"/>
      <c r="B667" s="6">
        <f t="shared" si="33"/>
        <v>44860</v>
      </c>
      <c r="C667" s="35">
        <v>0.35416666666666669</v>
      </c>
      <c r="D667" s="35">
        <v>0.3888888888888889</v>
      </c>
      <c r="E667" s="5" t="s">
        <v>26</v>
      </c>
      <c r="F667" s="43" t="s">
        <v>27</v>
      </c>
      <c r="G667" s="43" t="s">
        <v>36</v>
      </c>
      <c r="H667" s="44" t="s">
        <v>71</v>
      </c>
      <c r="I667" s="20" t="s">
        <v>43</v>
      </c>
      <c r="J667" s="20"/>
      <c r="K667" s="20"/>
      <c r="L667" s="20"/>
      <c r="M667" s="20"/>
      <c r="N667" s="28"/>
      <c r="O667" s="5"/>
    </row>
    <row r="668" spans="1:15" x14ac:dyDescent="0.25">
      <c r="A668" s="8"/>
      <c r="B668" s="9">
        <f t="shared" si="33"/>
        <v>44860</v>
      </c>
      <c r="C668" s="36">
        <v>0.39583333333333298</v>
      </c>
      <c r="D668" s="36">
        <v>0.43055555555555602</v>
      </c>
      <c r="E668" s="8" t="s">
        <v>26</v>
      </c>
      <c r="F668" s="45" t="s">
        <v>27</v>
      </c>
      <c r="G668" s="43" t="s">
        <v>28</v>
      </c>
      <c r="H668" s="44" t="s">
        <v>71</v>
      </c>
      <c r="I668" s="45" t="s">
        <v>77</v>
      </c>
      <c r="J668" s="43" t="s">
        <v>45</v>
      </c>
      <c r="K668" s="20"/>
      <c r="L668" s="20"/>
      <c r="M668" s="20"/>
      <c r="N668" s="28"/>
      <c r="O668" s="8"/>
    </row>
    <row r="669" spans="1:15" x14ac:dyDescent="0.25">
      <c r="A669" s="8"/>
      <c r="B669" s="9">
        <f t="shared" si="33"/>
        <v>44860</v>
      </c>
      <c r="C669" s="36">
        <v>0.4375</v>
      </c>
      <c r="D669" s="36">
        <v>0.47222222222222199</v>
      </c>
      <c r="E669" s="8" t="s">
        <v>26</v>
      </c>
      <c r="F669" s="45" t="s">
        <v>27</v>
      </c>
      <c r="G669" s="43" t="s">
        <v>28</v>
      </c>
      <c r="H669" s="44" t="s">
        <v>71</v>
      </c>
      <c r="I669" s="45" t="s">
        <v>106</v>
      </c>
      <c r="J669" s="20" t="s">
        <v>46</v>
      </c>
      <c r="K669" s="20"/>
      <c r="L669" s="20"/>
      <c r="M669" s="20"/>
      <c r="N669" s="28"/>
      <c r="O669" s="8"/>
    </row>
    <row r="670" spans="1:15" x14ac:dyDescent="0.25">
      <c r="A670" s="8"/>
      <c r="B670" s="9">
        <f t="shared" si="33"/>
        <v>44860</v>
      </c>
      <c r="C670" s="36">
        <v>0.47916666666666702</v>
      </c>
      <c r="D670" s="36">
        <v>0.51388888888888895</v>
      </c>
      <c r="E670" s="8" t="s">
        <v>26</v>
      </c>
      <c r="F670" s="43" t="s">
        <v>27</v>
      </c>
      <c r="G670" s="43" t="s">
        <v>28</v>
      </c>
      <c r="H670" s="44" t="s">
        <v>71</v>
      </c>
      <c r="I670" s="44" t="s">
        <v>76</v>
      </c>
      <c r="J670" s="43" t="s">
        <v>34</v>
      </c>
      <c r="K670" s="20"/>
      <c r="L670" s="20"/>
      <c r="M670" s="20"/>
      <c r="N670" s="20"/>
      <c r="O670" s="8"/>
    </row>
    <row r="671" spans="1:15" x14ac:dyDescent="0.25">
      <c r="A671" s="8"/>
      <c r="B671" s="9">
        <f t="shared" si="33"/>
        <v>44860</v>
      </c>
      <c r="C671" s="36">
        <v>0.5625</v>
      </c>
      <c r="D671" s="36">
        <v>0.59722222222222199</v>
      </c>
      <c r="E671" s="8" t="s">
        <v>26</v>
      </c>
      <c r="F671" s="45" t="s">
        <v>27</v>
      </c>
      <c r="G671" s="43" t="s">
        <v>28</v>
      </c>
      <c r="H671" s="44" t="s">
        <v>71</v>
      </c>
      <c r="I671" t="s">
        <v>108</v>
      </c>
      <c r="J671" s="20" t="s">
        <v>38</v>
      </c>
      <c r="K671" s="20"/>
      <c r="L671" s="20"/>
      <c r="M671" s="20"/>
      <c r="N671" s="20"/>
      <c r="O671" s="8"/>
    </row>
    <row r="672" spans="1:15" x14ac:dyDescent="0.25">
      <c r="A672" s="8"/>
      <c r="B672" s="9">
        <f t="shared" si="33"/>
        <v>44860</v>
      </c>
      <c r="C672" s="36">
        <v>0.60416666666666696</v>
      </c>
      <c r="D672" s="36">
        <v>0.63888888888888895</v>
      </c>
      <c r="E672" s="8" t="s">
        <v>26</v>
      </c>
      <c r="F672" s="45" t="s">
        <v>27</v>
      </c>
      <c r="G672" s="43" t="s">
        <v>28</v>
      </c>
      <c r="H672" s="44" t="s">
        <v>71</v>
      </c>
      <c r="I672" t="s">
        <v>108</v>
      </c>
      <c r="J672" s="20" t="s">
        <v>38</v>
      </c>
      <c r="K672" s="20"/>
      <c r="L672" s="20"/>
      <c r="M672" s="20"/>
      <c r="N672" s="20"/>
      <c r="O672" s="8"/>
    </row>
    <row r="673" spans="1:15" x14ac:dyDescent="0.25">
      <c r="A673" s="8"/>
      <c r="B673" s="9">
        <f t="shared" si="33"/>
        <v>44860</v>
      </c>
      <c r="C673" s="36">
        <v>0.64583333333333304</v>
      </c>
      <c r="D673" s="36">
        <v>0.68055555555555602</v>
      </c>
      <c r="E673" s="8" t="s">
        <v>26</v>
      </c>
      <c r="F673" s="45" t="s">
        <v>27</v>
      </c>
      <c r="G673" s="43" t="s">
        <v>36</v>
      </c>
      <c r="H673" s="44" t="s">
        <v>71</v>
      </c>
      <c r="I673" s="20" t="s">
        <v>48</v>
      </c>
      <c r="J673" s="20" t="s">
        <v>34</v>
      </c>
      <c r="K673" s="20" t="s">
        <v>38</v>
      </c>
      <c r="L673" s="20" t="s">
        <v>46</v>
      </c>
      <c r="M673" s="20" t="s">
        <v>47</v>
      </c>
      <c r="N673" s="29" t="s">
        <v>49</v>
      </c>
      <c r="O673" s="8"/>
    </row>
    <row r="674" spans="1:15" ht="15.75" thickBot="1" x14ac:dyDescent="0.3">
      <c r="A674" s="14"/>
      <c r="B674" s="15">
        <f t="shared" si="33"/>
        <v>44860</v>
      </c>
      <c r="C674" s="39">
        <v>0.6875</v>
      </c>
      <c r="D674" s="39">
        <v>0.72222222222222199</v>
      </c>
      <c r="E674" s="14" t="s">
        <v>26</v>
      </c>
      <c r="F674" s="43" t="s">
        <v>41</v>
      </c>
      <c r="G674" s="20"/>
      <c r="H674" s="44" t="s">
        <v>71</v>
      </c>
      <c r="I674" s="20" t="s">
        <v>42</v>
      </c>
      <c r="J674" s="20"/>
      <c r="K674" s="20"/>
      <c r="L674" s="20"/>
      <c r="M674" s="20"/>
      <c r="N674" s="28"/>
      <c r="O674" s="14"/>
    </row>
    <row r="675" spans="1:15" ht="15.75" thickTop="1" x14ac:dyDescent="0.25">
      <c r="A675" s="5"/>
      <c r="B675" s="6">
        <f t="shared" si="33"/>
        <v>44861</v>
      </c>
      <c r="C675" s="35">
        <v>0.35416666666666669</v>
      </c>
      <c r="D675" s="35">
        <v>0.3888888888888889</v>
      </c>
      <c r="E675" s="5" t="s">
        <v>26</v>
      </c>
      <c r="F675" s="43" t="s">
        <v>30</v>
      </c>
      <c r="G675" s="46" t="s">
        <v>31</v>
      </c>
      <c r="H675" s="44" t="s">
        <v>71</v>
      </c>
      <c r="I675" s="47" t="s">
        <v>80</v>
      </c>
      <c r="J675" s="46" t="s">
        <v>121</v>
      </c>
      <c r="K675" s="20"/>
      <c r="L675" s="20"/>
      <c r="M675" s="20"/>
      <c r="N675" s="28"/>
      <c r="O675" s="5"/>
    </row>
    <row r="676" spans="1:15" s="78" customFormat="1" x14ac:dyDescent="0.25">
      <c r="A676" s="70"/>
      <c r="B676" s="71">
        <f t="shared" si="33"/>
        <v>44861</v>
      </c>
      <c r="C676" s="72">
        <v>0.39583333333333298</v>
      </c>
      <c r="D676" s="72">
        <v>0.43055555555555602</v>
      </c>
      <c r="E676" s="70" t="s">
        <v>26</v>
      </c>
      <c r="F676" s="79" t="s">
        <v>27</v>
      </c>
      <c r="G676" s="74" t="s">
        <v>28</v>
      </c>
      <c r="H676" s="75" t="s">
        <v>122</v>
      </c>
      <c r="I676" s="76" t="s">
        <v>118</v>
      </c>
      <c r="J676" s="77" t="s">
        <v>47</v>
      </c>
      <c r="K676" s="77"/>
      <c r="L676" s="77"/>
      <c r="M676" s="77"/>
      <c r="N676" s="70"/>
      <c r="O676" s="70"/>
    </row>
    <row r="677" spans="1:15" s="78" customFormat="1" ht="15.75" thickBot="1" x14ac:dyDescent="0.3">
      <c r="A677" s="70"/>
      <c r="B677" s="71">
        <f t="shared" si="33"/>
        <v>44861</v>
      </c>
      <c r="C677" s="72">
        <v>0.4375</v>
      </c>
      <c r="D677" s="72">
        <v>0.47222222222222199</v>
      </c>
      <c r="E677" s="70" t="s">
        <v>26</v>
      </c>
      <c r="F677" s="79" t="s">
        <v>27</v>
      </c>
      <c r="G677" s="74" t="s">
        <v>28</v>
      </c>
      <c r="H677" s="75" t="s">
        <v>122</v>
      </c>
      <c r="I677" s="76" t="s">
        <v>118</v>
      </c>
      <c r="J677" s="77" t="s">
        <v>47</v>
      </c>
      <c r="K677" s="77"/>
      <c r="L677" s="77"/>
      <c r="M677" s="77"/>
      <c r="N677" s="70"/>
      <c r="O677" s="70"/>
    </row>
    <row r="678" spans="1:15" ht="16.5" thickTop="1" thickBot="1" x14ac:dyDescent="0.3">
      <c r="A678" s="8"/>
      <c r="B678" s="9">
        <f t="shared" si="33"/>
        <v>44861</v>
      </c>
      <c r="C678" s="36">
        <v>0.47916666666666702</v>
      </c>
      <c r="D678" s="36">
        <v>0.51388888888888895</v>
      </c>
      <c r="E678" s="5" t="s">
        <v>26</v>
      </c>
      <c r="F678" s="43" t="s">
        <v>27</v>
      </c>
      <c r="G678" s="43" t="s">
        <v>36</v>
      </c>
      <c r="H678" s="44" t="s">
        <v>71</v>
      </c>
      <c r="I678" s="20" t="s">
        <v>50</v>
      </c>
      <c r="J678" s="20" t="s">
        <v>40</v>
      </c>
      <c r="K678" s="20" t="s">
        <v>46</v>
      </c>
      <c r="L678" s="43" t="s">
        <v>45</v>
      </c>
      <c r="M678" s="20" t="s">
        <v>39</v>
      </c>
      <c r="N678" s="29" t="s">
        <v>51</v>
      </c>
      <c r="O678" s="8"/>
    </row>
    <row r="679" spans="1:15" ht="16.5" thickTop="1" thickBot="1" x14ac:dyDescent="0.3">
      <c r="A679" s="8"/>
      <c r="B679" s="83">
        <f t="shared" si="33"/>
        <v>44861</v>
      </c>
      <c r="C679" s="84">
        <v>0.5625</v>
      </c>
      <c r="D679" s="84">
        <v>0.59722222222222199</v>
      </c>
      <c r="E679" s="92" t="s">
        <v>26</v>
      </c>
      <c r="F679" s="86" t="s">
        <v>30</v>
      </c>
      <c r="G679" s="120" t="s">
        <v>31</v>
      </c>
      <c r="H679" s="87" t="s">
        <v>71</v>
      </c>
      <c r="I679" s="93" t="s">
        <v>90</v>
      </c>
      <c r="J679" s="121" t="s">
        <v>60</v>
      </c>
      <c r="K679" s="20"/>
      <c r="L679" s="20"/>
      <c r="M679" s="20"/>
      <c r="N679" s="20"/>
      <c r="O679" s="8"/>
    </row>
    <row r="680" spans="1:15" ht="16.5" thickTop="1" thickBot="1" x14ac:dyDescent="0.3">
      <c r="A680" s="8"/>
      <c r="B680" s="9">
        <f t="shared" si="33"/>
        <v>44861</v>
      </c>
      <c r="C680" s="36">
        <v>0.60416666666666696</v>
      </c>
      <c r="D680" s="36">
        <v>0.63888888888888895</v>
      </c>
      <c r="E680" s="5" t="s">
        <v>26</v>
      </c>
      <c r="F680" s="43" t="s">
        <v>30</v>
      </c>
      <c r="G680" s="53" t="s">
        <v>52</v>
      </c>
      <c r="H680" s="44" t="s">
        <v>71</v>
      </c>
      <c r="I680" s="54" t="s">
        <v>53</v>
      </c>
      <c r="J680" s="53"/>
      <c r="K680" s="20"/>
      <c r="L680" s="20"/>
      <c r="M680" s="20"/>
      <c r="N680" s="20"/>
      <c r="O680" s="8"/>
    </row>
    <row r="681" spans="1:15" ht="16.5" thickTop="1" thickBot="1" x14ac:dyDescent="0.3">
      <c r="A681" s="8"/>
      <c r="B681" s="83">
        <f t="shared" si="33"/>
        <v>44861</v>
      </c>
      <c r="C681" s="84">
        <v>0.64583333333333304</v>
      </c>
      <c r="D681" s="84">
        <v>0.68055555555555602</v>
      </c>
      <c r="E681" s="92" t="s">
        <v>26</v>
      </c>
      <c r="F681" s="86" t="s">
        <v>27</v>
      </c>
      <c r="G681" s="86" t="s">
        <v>28</v>
      </c>
      <c r="H681" s="87" t="s">
        <v>71</v>
      </c>
      <c r="I681" s="86" t="s">
        <v>112</v>
      </c>
      <c r="J681" s="86" t="s">
        <v>39</v>
      </c>
      <c r="K681" s="43"/>
      <c r="L681" s="43"/>
      <c r="M681" s="43"/>
      <c r="N681" s="20"/>
      <c r="O681" s="8"/>
    </row>
    <row r="682" spans="1:15" ht="16.5" thickTop="1" thickBot="1" x14ac:dyDescent="0.3">
      <c r="A682" s="14"/>
      <c r="B682" s="15">
        <f t="shared" si="33"/>
        <v>44861</v>
      </c>
      <c r="C682" s="39">
        <v>0.6875</v>
      </c>
      <c r="D682" s="39">
        <v>0.72222222222222199</v>
      </c>
      <c r="E682" s="5" t="s">
        <v>26</v>
      </c>
      <c r="F682" s="43" t="s">
        <v>41</v>
      </c>
      <c r="G682" s="20"/>
      <c r="H682" s="44" t="s">
        <v>71</v>
      </c>
      <c r="I682" s="20" t="s">
        <v>42</v>
      </c>
      <c r="J682" s="20"/>
      <c r="K682" s="20"/>
      <c r="L682" s="20"/>
      <c r="M682" s="20"/>
      <c r="N682" s="28"/>
      <c r="O682" s="14"/>
    </row>
    <row r="683" spans="1:15" ht="16.5" thickTop="1" thickBot="1" x14ac:dyDescent="0.3">
      <c r="A683" s="5"/>
      <c r="B683" s="6">
        <f t="shared" si="33"/>
        <v>44862</v>
      </c>
      <c r="C683" s="35">
        <v>0.35416666666666669</v>
      </c>
      <c r="D683" s="35">
        <v>0.3888888888888889</v>
      </c>
      <c r="E683" s="5" t="s">
        <v>26</v>
      </c>
      <c r="F683" s="43" t="s">
        <v>41</v>
      </c>
      <c r="G683" s="20"/>
      <c r="H683" s="44" t="s">
        <v>71</v>
      </c>
      <c r="I683" s="20" t="s">
        <v>42</v>
      </c>
      <c r="J683" s="20"/>
      <c r="K683" s="5"/>
      <c r="L683" s="5"/>
      <c r="M683" s="5"/>
      <c r="N683" s="5"/>
      <c r="O683" s="5"/>
    </row>
    <row r="684" spans="1:15" ht="16.5" thickTop="1" thickBot="1" x14ac:dyDescent="0.3">
      <c r="A684" s="8"/>
      <c r="B684" s="9">
        <f t="shared" si="33"/>
        <v>44862</v>
      </c>
      <c r="C684" s="36">
        <v>0.39583333333333298</v>
      </c>
      <c r="D684" s="36">
        <v>0.43055555555555602</v>
      </c>
      <c r="E684" s="5" t="s">
        <v>26</v>
      </c>
      <c r="F684" s="43" t="s">
        <v>27</v>
      </c>
      <c r="G684" s="43" t="s">
        <v>28</v>
      </c>
      <c r="H684" s="44" t="s">
        <v>71</v>
      </c>
      <c r="I684" s="45" t="s">
        <v>105</v>
      </c>
      <c r="J684" s="43" t="s">
        <v>45</v>
      </c>
      <c r="K684" s="8"/>
      <c r="L684" s="8"/>
      <c r="M684" s="8"/>
      <c r="N684" s="8"/>
      <c r="O684" s="8"/>
    </row>
    <row r="685" spans="1:15" ht="16.5" thickTop="1" thickBot="1" x14ac:dyDescent="0.3">
      <c r="A685" s="8"/>
      <c r="B685" s="9">
        <f t="shared" si="33"/>
        <v>44862</v>
      </c>
      <c r="C685" s="36">
        <v>0.4375</v>
      </c>
      <c r="D685" s="36">
        <v>0.47222222222222199</v>
      </c>
      <c r="E685" s="5" t="s">
        <v>26</v>
      </c>
      <c r="F685" s="43" t="s">
        <v>27</v>
      </c>
      <c r="G685" s="43" t="s">
        <v>28</v>
      </c>
      <c r="H685" s="44" t="s">
        <v>71</v>
      </c>
      <c r="I685" s="45" t="s">
        <v>105</v>
      </c>
      <c r="J685" s="43" t="s">
        <v>45</v>
      </c>
      <c r="K685" s="8"/>
      <c r="L685" s="8"/>
      <c r="M685" s="8"/>
      <c r="N685" s="8"/>
      <c r="O685" s="8"/>
    </row>
    <row r="686" spans="1:15" ht="15.75" thickTop="1" x14ac:dyDescent="0.25">
      <c r="A686" s="8"/>
      <c r="B686" s="9">
        <f t="shared" si="33"/>
        <v>44862</v>
      </c>
      <c r="C686" s="36">
        <v>0.47916666666666702</v>
      </c>
      <c r="D686" s="36">
        <v>0.51388888888888895</v>
      </c>
      <c r="E686" s="5" t="s">
        <v>26</v>
      </c>
      <c r="F686" s="43" t="s">
        <v>27</v>
      </c>
      <c r="G686" s="43" t="s">
        <v>28</v>
      </c>
      <c r="H686" s="44" t="s">
        <v>71</v>
      </c>
      <c r="I686" s="45" t="s">
        <v>55</v>
      </c>
      <c r="J686" s="20"/>
      <c r="K686" s="8"/>
      <c r="L686" s="8"/>
      <c r="M686" s="8"/>
      <c r="N686" s="8"/>
      <c r="O686" s="8"/>
    </row>
    <row r="687" spans="1:15" x14ac:dyDescent="0.25">
      <c r="A687" s="8"/>
      <c r="B687" s="9">
        <f t="shared" si="33"/>
        <v>44862</v>
      </c>
      <c r="C687" s="36">
        <v>0.5625</v>
      </c>
      <c r="D687" s="36">
        <v>0.59722222222222199</v>
      </c>
      <c r="E687" s="7" t="s">
        <v>15</v>
      </c>
      <c r="F687" s="8"/>
      <c r="G687" s="8"/>
      <c r="H687" s="44"/>
      <c r="I687" s="8"/>
      <c r="J687" s="8"/>
      <c r="K687" s="8"/>
      <c r="L687" s="8"/>
      <c r="M687" s="8"/>
      <c r="N687" s="8"/>
      <c r="O687" s="8"/>
    </row>
    <row r="688" spans="1:15" x14ac:dyDescent="0.25">
      <c r="A688" s="8"/>
      <c r="B688" s="9">
        <f t="shared" si="33"/>
        <v>44862</v>
      </c>
      <c r="C688" s="36">
        <v>0.60416666666666696</v>
      </c>
      <c r="D688" s="36">
        <v>0.63888888888888895</v>
      </c>
      <c r="E688" s="7" t="s">
        <v>15</v>
      </c>
      <c r="F688" s="8"/>
      <c r="G688" s="8"/>
      <c r="H688" s="44"/>
      <c r="I688" s="8"/>
      <c r="J688" s="8"/>
      <c r="K688" s="8"/>
      <c r="L688" s="8"/>
      <c r="M688" s="8"/>
      <c r="N688" s="8"/>
      <c r="O688" s="8"/>
    </row>
    <row r="689" spans="1:15" x14ac:dyDescent="0.25">
      <c r="A689" s="8"/>
      <c r="B689" s="9">
        <f t="shared" si="33"/>
        <v>44862</v>
      </c>
      <c r="C689" s="36">
        <v>0.64583333333333304</v>
      </c>
      <c r="D689" s="36">
        <v>0.68055555555555602</v>
      </c>
      <c r="E689" s="7" t="s">
        <v>15</v>
      </c>
      <c r="F689" s="8"/>
      <c r="G689" s="8"/>
      <c r="H689" s="44"/>
      <c r="I689" s="8"/>
      <c r="J689" s="8"/>
      <c r="K689" s="8"/>
      <c r="L689" s="8"/>
      <c r="M689" s="8"/>
      <c r="N689" s="8"/>
      <c r="O689" s="8"/>
    </row>
    <row r="690" spans="1:15" ht="15.75" thickBot="1" x14ac:dyDescent="0.3">
      <c r="A690" s="10"/>
      <c r="B690" s="11">
        <f t="shared" si="33"/>
        <v>44862</v>
      </c>
      <c r="C690" s="37">
        <v>0.6875</v>
      </c>
      <c r="D690" s="37">
        <v>0.72222222222222199</v>
      </c>
      <c r="E690" s="7" t="s">
        <v>15</v>
      </c>
      <c r="F690" s="10"/>
      <c r="G690" s="10"/>
      <c r="H690" s="44"/>
      <c r="I690" s="10"/>
      <c r="J690" s="10"/>
      <c r="K690" s="10"/>
      <c r="L690" s="10"/>
      <c r="M690" s="10"/>
      <c r="N690" s="10"/>
      <c r="O690" s="10"/>
    </row>
    <row r="691" spans="1:15" ht="16.5" thickTop="1" thickBot="1" x14ac:dyDescent="0.3">
      <c r="A691" s="12"/>
      <c r="B691" s="13">
        <f t="shared" ref="B691:B698" si="34">B683+3</f>
        <v>44865</v>
      </c>
      <c r="C691" s="38">
        <v>0.35416666666666669</v>
      </c>
      <c r="D691" s="38">
        <v>0.3888888888888889</v>
      </c>
      <c r="E691" s="5" t="s">
        <v>26</v>
      </c>
      <c r="F691" s="43" t="s">
        <v>41</v>
      </c>
      <c r="G691" s="20"/>
      <c r="H691" s="44" t="s">
        <v>71</v>
      </c>
      <c r="I691" s="20" t="s">
        <v>42</v>
      </c>
      <c r="J691" s="20"/>
      <c r="K691" s="20"/>
      <c r="L691" s="20"/>
      <c r="M691" s="20"/>
      <c r="N691" s="28"/>
      <c r="O691" s="12"/>
    </row>
    <row r="692" spans="1:15" ht="16.5" thickTop="1" thickBot="1" x14ac:dyDescent="0.3">
      <c r="A692" s="8"/>
      <c r="B692" s="9">
        <f t="shared" si="34"/>
        <v>44865</v>
      </c>
      <c r="C692" s="36">
        <v>0.39583333333333298</v>
      </c>
      <c r="D692" s="36">
        <v>0.43055555555555602</v>
      </c>
      <c r="E692" s="5" t="s">
        <v>26</v>
      </c>
      <c r="F692" s="43" t="s">
        <v>27</v>
      </c>
      <c r="G692" s="43" t="s">
        <v>28</v>
      </c>
      <c r="H692" s="87" t="s">
        <v>115</v>
      </c>
      <c r="I692" s="45" t="s">
        <v>78</v>
      </c>
      <c r="J692" s="20" t="s">
        <v>47</v>
      </c>
      <c r="K692" s="20"/>
      <c r="L692" s="20"/>
      <c r="M692" s="20"/>
      <c r="N692" s="28"/>
      <c r="O692" s="8"/>
    </row>
    <row r="693" spans="1:15" ht="16.5" thickTop="1" thickBot="1" x14ac:dyDescent="0.3">
      <c r="A693" s="8"/>
      <c r="B693" s="9">
        <f t="shared" si="34"/>
        <v>44865</v>
      </c>
      <c r="C693" s="36">
        <v>0.4375</v>
      </c>
      <c r="D693" s="36">
        <v>0.47222222222222199</v>
      </c>
      <c r="E693" s="5" t="s">
        <v>26</v>
      </c>
      <c r="F693" s="43" t="s">
        <v>27</v>
      </c>
      <c r="G693" s="43" t="s">
        <v>28</v>
      </c>
      <c r="H693" s="87" t="s">
        <v>115</v>
      </c>
      <c r="I693" s="45" t="s">
        <v>79</v>
      </c>
      <c r="J693" s="20" t="s">
        <v>47</v>
      </c>
      <c r="K693" s="20"/>
      <c r="L693" s="20"/>
      <c r="M693" s="20"/>
      <c r="N693" s="28"/>
      <c r="O693" s="8"/>
    </row>
    <row r="694" spans="1:15" ht="16.5" thickTop="1" thickBot="1" x14ac:dyDescent="0.3">
      <c r="A694" s="8"/>
      <c r="B694" s="9">
        <f t="shared" si="34"/>
        <v>44865</v>
      </c>
      <c r="C694" s="36">
        <v>0.47916666666666702</v>
      </c>
      <c r="D694" s="36">
        <v>0.51388888888888895</v>
      </c>
      <c r="E694" s="5" t="s">
        <v>26</v>
      </c>
      <c r="F694" s="43" t="s">
        <v>27</v>
      </c>
      <c r="G694" s="43" t="s">
        <v>36</v>
      </c>
      <c r="H694" s="44" t="s">
        <v>71</v>
      </c>
      <c r="I694" s="20" t="s">
        <v>56</v>
      </c>
      <c r="J694" s="20" t="s">
        <v>34</v>
      </c>
      <c r="K694" s="20" t="s">
        <v>38</v>
      </c>
      <c r="L694" s="20" t="s">
        <v>46</v>
      </c>
      <c r="M694" s="43" t="s">
        <v>45</v>
      </c>
      <c r="N694" s="28" t="s">
        <v>57</v>
      </c>
      <c r="O694" s="8"/>
    </row>
    <row r="695" spans="1:15" s="78" customFormat="1" ht="16.5" thickTop="1" thickBot="1" x14ac:dyDescent="0.3">
      <c r="A695" s="70"/>
      <c r="B695" s="71">
        <f t="shared" si="34"/>
        <v>44865</v>
      </c>
      <c r="C695" s="72">
        <v>0.5625</v>
      </c>
      <c r="D695" s="72">
        <v>0.59722222222222199</v>
      </c>
      <c r="E695" s="73" t="s">
        <v>26</v>
      </c>
      <c r="F695" s="74" t="s">
        <v>27</v>
      </c>
      <c r="G695" s="74" t="s">
        <v>28</v>
      </c>
      <c r="H695" s="75" t="s">
        <v>123</v>
      </c>
      <c r="I695" s="76" t="s">
        <v>117</v>
      </c>
      <c r="J695" s="77" t="s">
        <v>47</v>
      </c>
      <c r="K695" s="77"/>
      <c r="L695" s="77"/>
      <c r="M695" s="77"/>
      <c r="N695" s="70"/>
      <c r="O695" s="70"/>
    </row>
    <row r="696" spans="1:15" ht="16.5" thickTop="1" thickBot="1" x14ac:dyDescent="0.3">
      <c r="A696" s="8"/>
      <c r="B696" s="9">
        <f t="shared" si="34"/>
        <v>44865</v>
      </c>
      <c r="C696" s="36">
        <v>0.60416666666666696</v>
      </c>
      <c r="D696" s="36">
        <v>0.63888888888888895</v>
      </c>
      <c r="E696" s="5" t="s">
        <v>26</v>
      </c>
      <c r="F696" s="43" t="s">
        <v>30</v>
      </c>
      <c r="G696" s="53" t="s">
        <v>31</v>
      </c>
      <c r="H696" s="44" t="s">
        <v>71</v>
      </c>
      <c r="I696" s="52" t="s">
        <v>87</v>
      </c>
      <c r="J696" s="46" t="s">
        <v>58</v>
      </c>
      <c r="K696" s="20"/>
      <c r="L696" s="20"/>
      <c r="M696" s="20"/>
      <c r="N696" s="20"/>
      <c r="O696" s="8"/>
    </row>
    <row r="697" spans="1:15" ht="16.5" thickTop="1" thickBot="1" x14ac:dyDescent="0.3">
      <c r="A697" s="8"/>
      <c r="B697" s="9">
        <f t="shared" si="34"/>
        <v>44865</v>
      </c>
      <c r="C697" s="36">
        <v>0.64583333333333304</v>
      </c>
      <c r="D697" s="36">
        <v>0.68055555555555602</v>
      </c>
      <c r="E697" s="5" t="s">
        <v>26</v>
      </c>
      <c r="F697" s="43" t="s">
        <v>27</v>
      </c>
      <c r="G697" s="43" t="s">
        <v>28</v>
      </c>
      <c r="H697" s="44" t="s">
        <v>71</v>
      </c>
      <c r="I697" s="51" t="s">
        <v>107</v>
      </c>
      <c r="J697" s="20" t="s">
        <v>34</v>
      </c>
      <c r="K697" s="43" t="s">
        <v>35</v>
      </c>
      <c r="L697" s="43" t="s">
        <v>39</v>
      </c>
      <c r="M697" s="43" t="s">
        <v>40</v>
      </c>
      <c r="N697" s="20"/>
      <c r="O697" s="8"/>
    </row>
    <row r="698" spans="1:15" ht="16.5" thickTop="1" thickBot="1" x14ac:dyDescent="0.3">
      <c r="A698" s="14"/>
      <c r="B698" s="15">
        <f t="shared" si="34"/>
        <v>44865</v>
      </c>
      <c r="C698" s="39">
        <v>0.6875</v>
      </c>
      <c r="D698" s="39">
        <v>0.72222222222222199</v>
      </c>
      <c r="E698" s="5" t="s">
        <v>26</v>
      </c>
      <c r="F698" s="43" t="s">
        <v>27</v>
      </c>
      <c r="G698" s="43" t="s">
        <v>28</v>
      </c>
      <c r="H698" s="44" t="s">
        <v>71</v>
      </c>
      <c r="I698" s="51" t="s">
        <v>107</v>
      </c>
      <c r="J698" s="43" t="s">
        <v>34</v>
      </c>
      <c r="K698" s="20"/>
      <c r="L698" s="20"/>
      <c r="M698" s="20"/>
      <c r="N698" s="20"/>
      <c r="O698" s="14"/>
    </row>
    <row r="699" spans="1:15" ht="16.5" thickTop="1" thickBot="1" x14ac:dyDescent="0.3">
      <c r="A699" s="5"/>
      <c r="B699" s="6">
        <f t="shared" ref="B699:B730" si="35">B691+1</f>
        <v>44866</v>
      </c>
      <c r="C699" s="35">
        <v>0.35416666666666669</v>
      </c>
      <c r="D699" s="35">
        <v>0.3888888888888889</v>
      </c>
      <c r="E699" s="5" t="s">
        <v>26</v>
      </c>
      <c r="F699" s="43" t="s">
        <v>41</v>
      </c>
      <c r="G699" s="20"/>
      <c r="H699" s="44" t="s">
        <v>71</v>
      </c>
      <c r="I699" s="20" t="s">
        <v>42</v>
      </c>
      <c r="J699" s="20"/>
      <c r="K699" s="20"/>
      <c r="L699" s="20"/>
      <c r="M699" s="20"/>
      <c r="N699" s="20"/>
      <c r="O699" s="5"/>
    </row>
    <row r="700" spans="1:15" ht="16.5" thickTop="1" thickBot="1" x14ac:dyDescent="0.3">
      <c r="A700" s="8"/>
      <c r="B700" s="9">
        <f t="shared" si="35"/>
        <v>44866</v>
      </c>
      <c r="C700" s="36">
        <v>0.39583333333333298</v>
      </c>
      <c r="D700" s="36">
        <v>0.43055555555555602</v>
      </c>
      <c r="E700" s="5" t="s">
        <v>26</v>
      </c>
      <c r="F700" s="43" t="s">
        <v>27</v>
      </c>
      <c r="G700" s="43" t="s">
        <v>36</v>
      </c>
      <c r="H700" s="44" t="s">
        <v>71</v>
      </c>
      <c r="I700" s="51" t="s">
        <v>73</v>
      </c>
      <c r="J700" s="43" t="s">
        <v>45</v>
      </c>
      <c r="K700" s="43" t="s">
        <v>46</v>
      </c>
      <c r="L700" s="43" t="s">
        <v>47</v>
      </c>
      <c r="M700" s="43" t="s">
        <v>34</v>
      </c>
      <c r="N700" s="28"/>
      <c r="O700" s="8"/>
    </row>
    <row r="701" spans="1:15" ht="16.5" thickTop="1" thickBot="1" x14ac:dyDescent="0.3">
      <c r="A701" s="8"/>
      <c r="B701" s="9">
        <f t="shared" si="35"/>
        <v>44866</v>
      </c>
      <c r="C701" s="36">
        <v>0.4375</v>
      </c>
      <c r="D701" s="36">
        <v>0.47222222222222199</v>
      </c>
      <c r="E701" s="5" t="s">
        <v>26</v>
      </c>
      <c r="F701" s="43" t="s">
        <v>27</v>
      </c>
      <c r="G701" s="43" t="s">
        <v>28</v>
      </c>
      <c r="H701" s="44" t="s">
        <v>71</v>
      </c>
      <c r="I701" s="51" t="s">
        <v>89</v>
      </c>
      <c r="J701" s="43" t="s">
        <v>40</v>
      </c>
      <c r="K701" s="20"/>
      <c r="L701" s="20"/>
      <c r="M701" s="20"/>
      <c r="N701" s="28"/>
      <c r="O701" s="8"/>
    </row>
    <row r="702" spans="1:15" ht="16.5" thickTop="1" thickBot="1" x14ac:dyDescent="0.3">
      <c r="A702" s="8"/>
      <c r="B702" s="9">
        <f t="shared" si="35"/>
        <v>44866</v>
      </c>
      <c r="C702" s="36">
        <v>0.47916666666666702</v>
      </c>
      <c r="D702" s="36">
        <v>0.51388888888888895</v>
      </c>
      <c r="E702" s="5" t="s">
        <v>26</v>
      </c>
      <c r="F702" s="45" t="s">
        <v>27</v>
      </c>
      <c r="G702" s="43" t="s">
        <v>28</v>
      </c>
      <c r="H702" s="44" t="s">
        <v>71</v>
      </c>
      <c r="I702" s="45" t="s">
        <v>44</v>
      </c>
      <c r="J702" s="20"/>
      <c r="K702" s="20"/>
      <c r="L702" s="20"/>
      <c r="M702" s="20"/>
      <c r="N702" s="28"/>
      <c r="O702" s="8"/>
    </row>
    <row r="703" spans="1:15" ht="16.5" thickTop="1" thickBot="1" x14ac:dyDescent="0.3">
      <c r="A703" s="8"/>
      <c r="B703" s="9">
        <f t="shared" si="35"/>
        <v>44866</v>
      </c>
      <c r="C703" s="36">
        <v>0.5625</v>
      </c>
      <c r="D703" s="36">
        <v>0.59722222222222199</v>
      </c>
      <c r="E703" s="5" t="s">
        <v>26</v>
      </c>
      <c r="F703" s="43" t="s">
        <v>27</v>
      </c>
      <c r="G703" s="43" t="s">
        <v>28</v>
      </c>
      <c r="H703" s="44" t="s">
        <v>71</v>
      </c>
      <c r="I703" s="51" t="s">
        <v>88</v>
      </c>
      <c r="J703" s="20" t="s">
        <v>34</v>
      </c>
      <c r="K703" s="20"/>
      <c r="L703" s="20"/>
      <c r="M703" s="20"/>
      <c r="N703" s="28"/>
      <c r="O703" s="8"/>
    </row>
    <row r="704" spans="1:15" ht="16.5" thickTop="1" thickBot="1" x14ac:dyDescent="0.3">
      <c r="A704" s="8"/>
      <c r="B704" s="9">
        <f t="shared" si="35"/>
        <v>44866</v>
      </c>
      <c r="C704" s="36">
        <v>0.60416666666666696</v>
      </c>
      <c r="D704" s="36">
        <v>0.63888888888888895</v>
      </c>
      <c r="E704" s="5" t="s">
        <v>26</v>
      </c>
      <c r="F704" s="43" t="s">
        <v>27</v>
      </c>
      <c r="G704" s="43" t="s">
        <v>36</v>
      </c>
      <c r="H704" s="44" t="s">
        <v>71</v>
      </c>
      <c r="I704" s="51" t="s">
        <v>50</v>
      </c>
      <c r="J704" s="20" t="s">
        <v>35</v>
      </c>
      <c r="K704" s="20" t="s">
        <v>39</v>
      </c>
      <c r="L704" s="43" t="s">
        <v>45</v>
      </c>
      <c r="M704" s="20" t="s">
        <v>47</v>
      </c>
      <c r="N704" s="28" t="s">
        <v>59</v>
      </c>
      <c r="O704" s="8"/>
    </row>
    <row r="705" spans="1:152" ht="16.5" thickTop="1" thickBot="1" x14ac:dyDescent="0.3">
      <c r="A705" s="8"/>
      <c r="B705" s="83">
        <f t="shared" si="35"/>
        <v>44866</v>
      </c>
      <c r="C705" s="84">
        <v>0.64583333333333304</v>
      </c>
      <c r="D705" s="84">
        <v>0.68055555555555602</v>
      </c>
      <c r="E705" s="92" t="s">
        <v>26</v>
      </c>
      <c r="F705" s="86" t="s">
        <v>27</v>
      </c>
      <c r="G705" s="86" t="s">
        <v>28</v>
      </c>
      <c r="H705" s="87" t="s">
        <v>71</v>
      </c>
      <c r="I705" s="88" t="s">
        <v>74</v>
      </c>
      <c r="J705" s="86" t="s">
        <v>39</v>
      </c>
      <c r="K705" s="43"/>
      <c r="L705" s="43"/>
      <c r="M705" s="43"/>
      <c r="N705" s="28"/>
      <c r="O705" s="8"/>
    </row>
    <row r="706" spans="1:152" ht="16.5" thickTop="1" thickBot="1" x14ac:dyDescent="0.3">
      <c r="A706" s="14"/>
      <c r="B706" s="15">
        <f t="shared" si="35"/>
        <v>44866</v>
      </c>
      <c r="C706" s="39">
        <v>0.6875</v>
      </c>
      <c r="D706" s="39">
        <v>0.72222222222222199</v>
      </c>
      <c r="E706" s="5" t="s">
        <v>26</v>
      </c>
      <c r="F706" s="43" t="s">
        <v>41</v>
      </c>
      <c r="G706" s="20"/>
      <c r="H706" s="44" t="s">
        <v>71</v>
      </c>
      <c r="I706" s="20" t="s">
        <v>42</v>
      </c>
      <c r="J706" s="20"/>
      <c r="K706" s="20"/>
      <c r="L706" s="20"/>
      <c r="M706" s="20"/>
      <c r="N706" s="28"/>
      <c r="O706" s="14"/>
    </row>
    <row r="707" spans="1:152" ht="16.5" thickTop="1" thickBot="1" x14ac:dyDescent="0.3">
      <c r="A707" s="5"/>
      <c r="B707" s="6">
        <f t="shared" si="35"/>
        <v>44867</v>
      </c>
      <c r="C707" s="35">
        <v>0.35416666666666669</v>
      </c>
      <c r="D707" s="35">
        <v>0.3888888888888889</v>
      </c>
      <c r="E707" s="5" t="s">
        <v>26</v>
      </c>
      <c r="F707" s="43" t="s">
        <v>27</v>
      </c>
      <c r="G707" s="43" t="s">
        <v>28</v>
      </c>
      <c r="H707" s="44" t="s">
        <v>71</v>
      </c>
      <c r="I707" s="51" t="s">
        <v>114</v>
      </c>
      <c r="J707" s="43" t="s">
        <v>40</v>
      </c>
      <c r="K707" s="20"/>
      <c r="L707" s="20"/>
      <c r="M707" s="20"/>
      <c r="N707" s="28"/>
      <c r="O707" s="5"/>
    </row>
    <row r="708" spans="1:152" ht="16.5" thickTop="1" thickBot="1" x14ac:dyDescent="0.3">
      <c r="A708" s="8"/>
      <c r="B708" s="9">
        <f t="shared" si="35"/>
        <v>44867</v>
      </c>
      <c r="C708" s="36">
        <v>0.39583333333333298</v>
      </c>
      <c r="D708" s="36">
        <v>0.43055555555555602</v>
      </c>
      <c r="E708" s="5" t="s">
        <v>26</v>
      </c>
      <c r="F708" s="43" t="s">
        <v>27</v>
      </c>
      <c r="G708" s="43" t="s">
        <v>28</v>
      </c>
      <c r="H708" s="44" t="s">
        <v>71</v>
      </c>
      <c r="I708" s="51" t="s">
        <v>114</v>
      </c>
      <c r="J708" s="43" t="s">
        <v>40</v>
      </c>
      <c r="K708" s="20"/>
      <c r="L708" s="20"/>
      <c r="M708" s="20"/>
      <c r="N708" s="28"/>
      <c r="O708" s="8"/>
    </row>
    <row r="709" spans="1:152" ht="16.5" thickTop="1" thickBot="1" x14ac:dyDescent="0.3">
      <c r="A709" s="8"/>
      <c r="B709" s="9">
        <f t="shared" si="35"/>
        <v>44867</v>
      </c>
      <c r="C709" s="36">
        <v>0.4375</v>
      </c>
      <c r="D709" s="36">
        <v>0.47222222222222199</v>
      </c>
      <c r="E709" s="5" t="s">
        <v>26</v>
      </c>
      <c r="F709" s="43" t="s">
        <v>27</v>
      </c>
      <c r="G709" s="43" t="s">
        <v>36</v>
      </c>
      <c r="H709" s="44" t="s">
        <v>71</v>
      </c>
      <c r="I709" s="51" t="s">
        <v>114</v>
      </c>
      <c r="J709" s="43" t="s">
        <v>40</v>
      </c>
      <c r="K709" s="20"/>
      <c r="L709" s="20"/>
      <c r="M709" s="20"/>
      <c r="N709" s="28"/>
      <c r="O709" s="8"/>
    </row>
    <row r="710" spans="1:152" ht="16.5" thickTop="1" thickBot="1" x14ac:dyDescent="0.3">
      <c r="A710" s="8"/>
      <c r="B710" s="9">
        <f t="shared" si="35"/>
        <v>44867</v>
      </c>
      <c r="C710" s="36">
        <v>0.47916666666666702</v>
      </c>
      <c r="D710" s="36">
        <v>0.51388888888888895</v>
      </c>
      <c r="E710" s="5" t="s">
        <v>26</v>
      </c>
      <c r="F710" s="43" t="s">
        <v>27</v>
      </c>
      <c r="G710" s="43" t="s">
        <v>36</v>
      </c>
      <c r="H710" s="44" t="s">
        <v>71</v>
      </c>
      <c r="I710" s="51" t="s">
        <v>114</v>
      </c>
      <c r="J710" s="43" t="s">
        <v>40</v>
      </c>
      <c r="K710" s="20"/>
      <c r="L710" s="20"/>
      <c r="M710" s="20"/>
      <c r="N710" s="20"/>
      <c r="O710" s="8"/>
    </row>
    <row r="711" spans="1:152" ht="16.5" thickTop="1" thickBot="1" x14ac:dyDescent="0.3">
      <c r="A711" s="8"/>
      <c r="B711" s="83">
        <f t="shared" si="35"/>
        <v>44867</v>
      </c>
      <c r="C711" s="84">
        <v>0.5625</v>
      </c>
      <c r="D711" s="84">
        <v>0.59722222222222199</v>
      </c>
      <c r="E711" s="92" t="s">
        <v>26</v>
      </c>
      <c r="F711" s="86" t="s">
        <v>30</v>
      </c>
      <c r="G711" s="120" t="s">
        <v>31</v>
      </c>
      <c r="H711" s="87" t="s">
        <v>71</v>
      </c>
      <c r="I711" s="93" t="s">
        <v>81</v>
      </c>
      <c r="J711" s="120" t="s">
        <v>32</v>
      </c>
      <c r="K711" s="20"/>
      <c r="L711" s="20"/>
      <c r="M711" s="20"/>
      <c r="N711" s="28"/>
      <c r="O711" s="8"/>
    </row>
    <row r="712" spans="1:152" s="78" customFormat="1" ht="16.5" thickTop="1" thickBot="1" x14ac:dyDescent="0.3">
      <c r="A712" s="17"/>
      <c r="B712" s="99">
        <f t="shared" si="35"/>
        <v>44867</v>
      </c>
      <c r="C712" s="100">
        <v>0.60416666666666696</v>
      </c>
      <c r="D712" s="100">
        <v>0.63888888888888895</v>
      </c>
      <c r="E712" s="101" t="s">
        <v>26</v>
      </c>
      <c r="F712" s="102" t="s">
        <v>30</v>
      </c>
      <c r="G712" s="103" t="s">
        <v>28</v>
      </c>
      <c r="H712" s="104" t="s">
        <v>71</v>
      </c>
      <c r="I712" s="105" t="s">
        <v>96</v>
      </c>
      <c r="J712" s="106" t="s">
        <v>124</v>
      </c>
      <c r="K712" s="106"/>
      <c r="L712" s="106"/>
      <c r="M712" s="106"/>
      <c r="N712" s="17"/>
      <c r="O712" s="17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  <c r="AX712" s="4"/>
      <c r="AY712" s="4"/>
      <c r="AZ712" s="4"/>
      <c r="BA712" s="4"/>
      <c r="BB712" s="4"/>
      <c r="BC712" s="4"/>
      <c r="BD712" s="4"/>
      <c r="BE712" s="4"/>
      <c r="BF712" s="4"/>
      <c r="BG712" s="4"/>
      <c r="BH712" s="4"/>
      <c r="BI712" s="4"/>
      <c r="BJ712" s="4"/>
      <c r="BK712" s="4"/>
      <c r="BL712" s="4"/>
      <c r="BM712" s="4"/>
      <c r="BN712" s="4"/>
      <c r="BO712" s="4"/>
      <c r="BP712" s="4"/>
      <c r="BQ712" s="4"/>
      <c r="BR712" s="4"/>
      <c r="BS712" s="4"/>
      <c r="BT712" s="4"/>
      <c r="BU712" s="4"/>
      <c r="BV712" s="4"/>
      <c r="BW712" s="4"/>
      <c r="BX712" s="4"/>
      <c r="BY712" s="4"/>
      <c r="BZ712" s="4"/>
      <c r="CA712" s="4"/>
      <c r="CB712" s="4"/>
      <c r="CC712" s="4"/>
      <c r="CD712" s="4"/>
      <c r="CE712" s="4"/>
      <c r="CF712" s="4"/>
      <c r="CG712" s="4"/>
      <c r="CH712" s="4"/>
      <c r="CI712" s="4"/>
      <c r="CJ712" s="4"/>
      <c r="CK712" s="4"/>
      <c r="CL712" s="4"/>
      <c r="CM712" s="4"/>
      <c r="CN712" s="4"/>
      <c r="CO712" s="4"/>
      <c r="CP712" s="4"/>
      <c r="CQ712" s="4"/>
      <c r="CR712" s="4"/>
      <c r="CS712" s="4"/>
      <c r="CT712" s="4"/>
      <c r="CU712" s="4"/>
      <c r="CV712" s="4"/>
      <c r="CW712" s="4"/>
      <c r="CX712" s="4"/>
      <c r="CY712" s="4"/>
      <c r="CZ712" s="4"/>
      <c r="DA712" s="4"/>
      <c r="DB712" s="4"/>
      <c r="DC712" s="4"/>
      <c r="DD712" s="4"/>
      <c r="DE712" s="4"/>
      <c r="DF712" s="4"/>
      <c r="DG712" s="4"/>
      <c r="DH712" s="4"/>
      <c r="DI712" s="4"/>
      <c r="DJ712" s="4"/>
      <c r="DK712" s="4"/>
      <c r="DL712" s="4"/>
      <c r="DM712" s="4"/>
      <c r="DN712" s="4"/>
      <c r="DO712" s="4"/>
      <c r="DP712" s="4"/>
      <c r="DQ712" s="4"/>
      <c r="DR712" s="4"/>
      <c r="DS712" s="4"/>
      <c r="DT712" s="4"/>
      <c r="DU712" s="4"/>
      <c r="DV712" s="4"/>
      <c r="DW712" s="4"/>
      <c r="DX712" s="4"/>
      <c r="DY712" s="4"/>
      <c r="DZ712" s="4"/>
      <c r="EA712" s="4"/>
      <c r="EB712" s="4"/>
      <c r="EC712" s="4"/>
      <c r="ED712" s="4"/>
      <c r="EE712" s="4"/>
      <c r="EF712" s="4"/>
      <c r="EG712" s="4"/>
      <c r="EH712" s="4"/>
      <c r="EI712" s="4"/>
      <c r="EJ712" s="4"/>
      <c r="EK712" s="4"/>
      <c r="EL712" s="4"/>
      <c r="EM712" s="4"/>
      <c r="EN712" s="4"/>
      <c r="EO712" s="4"/>
      <c r="EP712" s="4"/>
      <c r="EQ712" s="4"/>
      <c r="ER712" s="4"/>
      <c r="ES712" s="4"/>
      <c r="ET712" s="4"/>
      <c r="EU712" s="4"/>
      <c r="EV712" s="4"/>
    </row>
    <row r="713" spans="1:152" ht="16.5" thickTop="1" thickBot="1" x14ac:dyDescent="0.3">
      <c r="A713" s="8"/>
      <c r="B713" s="9">
        <f t="shared" si="35"/>
        <v>44867</v>
      </c>
      <c r="C713" s="36">
        <v>0.64583333333333304</v>
      </c>
      <c r="D713" s="36">
        <v>0.68055555555555602</v>
      </c>
      <c r="E713" s="5" t="s">
        <v>26</v>
      </c>
      <c r="F713" s="43" t="s">
        <v>27</v>
      </c>
      <c r="G713" s="43" t="s">
        <v>36</v>
      </c>
      <c r="H713" s="44" t="s">
        <v>71</v>
      </c>
      <c r="I713" s="51" t="s">
        <v>37</v>
      </c>
      <c r="J713" s="43" t="s">
        <v>45</v>
      </c>
      <c r="K713" s="43" t="s">
        <v>46</v>
      </c>
      <c r="L713" s="43" t="s">
        <v>47</v>
      </c>
      <c r="M713" s="43" t="s">
        <v>35</v>
      </c>
      <c r="N713" s="28"/>
      <c r="O713" s="8"/>
    </row>
    <row r="714" spans="1:152" ht="16.5" thickTop="1" thickBot="1" x14ac:dyDescent="0.3">
      <c r="A714" s="14"/>
      <c r="B714" s="15">
        <f t="shared" si="35"/>
        <v>44867</v>
      </c>
      <c r="C714" s="39">
        <v>0.6875</v>
      </c>
      <c r="D714" s="39">
        <v>0.72222222222222199</v>
      </c>
      <c r="E714" s="5" t="s">
        <v>26</v>
      </c>
      <c r="F714" s="43" t="s">
        <v>41</v>
      </c>
      <c r="G714" s="20"/>
      <c r="H714" s="44" t="s">
        <v>71</v>
      </c>
      <c r="I714" s="20" t="s">
        <v>42</v>
      </c>
      <c r="J714" s="20"/>
      <c r="K714" s="20"/>
      <c r="L714" s="20"/>
      <c r="M714" s="20"/>
      <c r="N714" s="28"/>
      <c r="O714" s="14"/>
    </row>
    <row r="715" spans="1:152" ht="16.5" thickTop="1" thickBot="1" x14ac:dyDescent="0.3">
      <c r="A715" s="5"/>
      <c r="B715" s="6">
        <f t="shared" si="35"/>
        <v>44868</v>
      </c>
      <c r="C715" s="35">
        <v>0.35416666666666669</v>
      </c>
      <c r="D715" s="35">
        <v>0.3888888888888889</v>
      </c>
      <c r="E715" s="5" t="s">
        <v>26</v>
      </c>
      <c r="F715" s="43" t="s">
        <v>27</v>
      </c>
      <c r="G715" s="43" t="s">
        <v>36</v>
      </c>
      <c r="H715" s="44" t="s">
        <v>71</v>
      </c>
      <c r="I715" s="20" t="s">
        <v>43</v>
      </c>
      <c r="J715" s="43"/>
      <c r="K715" s="20"/>
      <c r="L715" s="43"/>
      <c r="M715" s="20"/>
      <c r="N715" s="28"/>
      <c r="O715" s="5"/>
    </row>
    <row r="716" spans="1:152" ht="16.5" thickTop="1" thickBot="1" x14ac:dyDescent="0.3">
      <c r="A716" s="8"/>
      <c r="B716" s="9">
        <f t="shared" si="35"/>
        <v>44868</v>
      </c>
      <c r="C716" s="36">
        <v>0.39583333333333298</v>
      </c>
      <c r="D716" s="36">
        <v>0.43055555555555602</v>
      </c>
      <c r="E716" s="5" t="s">
        <v>26</v>
      </c>
      <c r="F716" s="43" t="s">
        <v>30</v>
      </c>
      <c r="G716" s="46" t="s">
        <v>31</v>
      </c>
      <c r="H716" s="44" t="s">
        <v>71</v>
      </c>
      <c r="I716" s="52" t="s">
        <v>92</v>
      </c>
      <c r="J716" s="46" t="s">
        <v>60</v>
      </c>
      <c r="K716" s="20"/>
      <c r="L716" s="20"/>
      <c r="M716" s="20"/>
      <c r="N716" s="28"/>
      <c r="O716" s="8"/>
    </row>
    <row r="717" spans="1:152" ht="16.5" thickTop="1" thickBot="1" x14ac:dyDescent="0.3">
      <c r="A717" s="8"/>
      <c r="B717" s="9">
        <f t="shared" si="35"/>
        <v>44868</v>
      </c>
      <c r="C717" s="36">
        <v>0.4375</v>
      </c>
      <c r="D717" s="36">
        <v>0.47222222222222199</v>
      </c>
      <c r="E717" s="5" t="s">
        <v>26</v>
      </c>
      <c r="F717" s="43" t="s">
        <v>30</v>
      </c>
      <c r="G717" s="46" t="s">
        <v>31</v>
      </c>
      <c r="H717" s="44" t="s">
        <v>71</v>
      </c>
      <c r="I717" s="52" t="s">
        <v>92</v>
      </c>
      <c r="J717" s="46" t="s">
        <v>60</v>
      </c>
      <c r="K717" s="20"/>
      <c r="L717" s="20"/>
      <c r="M717" s="20"/>
      <c r="N717" s="28"/>
      <c r="O717" s="8"/>
    </row>
    <row r="718" spans="1:152" ht="16.5" thickTop="1" thickBot="1" x14ac:dyDescent="0.3">
      <c r="A718" s="8"/>
      <c r="B718" s="9">
        <f t="shared" si="35"/>
        <v>44868</v>
      </c>
      <c r="C718" s="36">
        <v>0.47916666666666702</v>
      </c>
      <c r="D718" s="36">
        <v>0.51388888888888895</v>
      </c>
      <c r="E718" s="5" t="s">
        <v>26</v>
      </c>
      <c r="F718" s="43" t="s">
        <v>27</v>
      </c>
      <c r="G718" s="43" t="s">
        <v>36</v>
      </c>
      <c r="H718" s="44" t="s">
        <v>71</v>
      </c>
      <c r="I718" s="20" t="s">
        <v>50</v>
      </c>
      <c r="J718" s="20" t="s">
        <v>34</v>
      </c>
      <c r="K718" s="43" t="s">
        <v>38</v>
      </c>
      <c r="L718" s="43" t="s">
        <v>39</v>
      </c>
      <c r="M718" s="43" t="s">
        <v>45</v>
      </c>
      <c r="N718" s="28" t="s">
        <v>61</v>
      </c>
      <c r="O718" s="8"/>
    </row>
    <row r="719" spans="1:152" s="78" customFormat="1" ht="16.5" thickTop="1" thickBot="1" x14ac:dyDescent="0.3">
      <c r="A719" s="70"/>
      <c r="B719" s="71">
        <f t="shared" si="35"/>
        <v>44868</v>
      </c>
      <c r="C719" s="72">
        <v>0.5625</v>
      </c>
      <c r="D719" s="72">
        <v>0.59722222222222199</v>
      </c>
      <c r="E719" s="73" t="s">
        <v>26</v>
      </c>
      <c r="F719" s="74" t="s">
        <v>27</v>
      </c>
      <c r="G719" s="74" t="s">
        <v>28</v>
      </c>
      <c r="H719" s="75" t="s">
        <v>122</v>
      </c>
      <c r="I719" s="76" t="s">
        <v>111</v>
      </c>
      <c r="J719" s="77" t="s">
        <v>46</v>
      </c>
      <c r="K719" s="77"/>
      <c r="L719" s="77"/>
      <c r="M719" s="77"/>
      <c r="N719" s="77"/>
      <c r="O719" s="70"/>
    </row>
    <row r="720" spans="1:152" ht="16.5" thickTop="1" thickBot="1" x14ac:dyDescent="0.3">
      <c r="A720" s="70"/>
      <c r="B720" s="94">
        <f t="shared" si="35"/>
        <v>44868</v>
      </c>
      <c r="C720" s="95">
        <v>0.60416666666666696</v>
      </c>
      <c r="D720" s="95">
        <v>0.63888888888888895</v>
      </c>
      <c r="E720" s="96" t="s">
        <v>26</v>
      </c>
      <c r="F720" s="74" t="s">
        <v>30</v>
      </c>
      <c r="G720" s="80" t="s">
        <v>31</v>
      </c>
      <c r="H720" s="75" t="s">
        <v>122</v>
      </c>
      <c r="I720" s="81" t="s">
        <v>91</v>
      </c>
      <c r="J720" s="76" t="s">
        <v>116</v>
      </c>
      <c r="K720" s="77"/>
      <c r="L720" s="77"/>
      <c r="M720" s="77"/>
      <c r="N720" s="70"/>
      <c r="O720" s="70"/>
      <c r="P720" s="78"/>
    </row>
    <row r="721" spans="1:15" ht="16.5" thickTop="1" thickBot="1" x14ac:dyDescent="0.3">
      <c r="A721" s="8"/>
      <c r="B721" s="9">
        <f t="shared" si="35"/>
        <v>44868</v>
      </c>
      <c r="C721" s="36">
        <v>0.64583333333333304</v>
      </c>
      <c r="D721" s="36">
        <v>0.68055555555555602</v>
      </c>
      <c r="E721" s="5" t="s">
        <v>26</v>
      </c>
      <c r="F721" s="43" t="s">
        <v>27</v>
      </c>
      <c r="G721" s="43" t="s">
        <v>36</v>
      </c>
      <c r="H721" s="44" t="s">
        <v>71</v>
      </c>
      <c r="I721" s="20" t="s">
        <v>37</v>
      </c>
      <c r="J721" s="43" t="s">
        <v>40</v>
      </c>
      <c r="K721" s="43" t="s">
        <v>39</v>
      </c>
      <c r="L721" s="43" t="s">
        <v>38</v>
      </c>
      <c r="M721" s="43" t="s">
        <v>47</v>
      </c>
      <c r="N721" s="20"/>
      <c r="O721" s="8"/>
    </row>
    <row r="722" spans="1:15" ht="16.5" thickTop="1" thickBot="1" x14ac:dyDescent="0.3">
      <c r="A722" s="14"/>
      <c r="B722" s="15">
        <f t="shared" si="35"/>
        <v>44868</v>
      </c>
      <c r="C722" s="39">
        <v>0.6875</v>
      </c>
      <c r="D722" s="39">
        <v>0.72222222222222199</v>
      </c>
      <c r="E722" s="5" t="s">
        <v>26</v>
      </c>
      <c r="F722" s="43" t="s">
        <v>41</v>
      </c>
      <c r="G722" s="20"/>
      <c r="H722" s="44" t="s">
        <v>71</v>
      </c>
      <c r="I722" s="20" t="s">
        <v>42</v>
      </c>
      <c r="J722" s="20"/>
      <c r="K722" s="20"/>
      <c r="L722" s="20"/>
      <c r="M722" s="20"/>
      <c r="N722" s="20"/>
      <c r="O722" s="14"/>
    </row>
    <row r="723" spans="1:15" ht="16.5" thickTop="1" thickBot="1" x14ac:dyDescent="0.3">
      <c r="A723" s="5"/>
      <c r="B723" s="6">
        <f t="shared" si="35"/>
        <v>44869</v>
      </c>
      <c r="C723" s="35">
        <v>0.35416666666666669</v>
      </c>
      <c r="D723" s="35">
        <v>0.3888888888888889</v>
      </c>
      <c r="E723" s="5" t="s">
        <v>26</v>
      </c>
      <c r="F723" s="43" t="s">
        <v>30</v>
      </c>
      <c r="G723" s="46" t="s">
        <v>31</v>
      </c>
      <c r="H723" s="44" t="s">
        <v>71</v>
      </c>
      <c r="I723" s="52" t="s">
        <v>93</v>
      </c>
      <c r="J723" s="46" t="s">
        <v>62</v>
      </c>
      <c r="K723" s="46"/>
      <c r="L723" s="20"/>
      <c r="M723" s="20"/>
      <c r="N723" s="20"/>
      <c r="O723" s="5"/>
    </row>
    <row r="724" spans="1:15" ht="16.5" thickTop="1" thickBot="1" x14ac:dyDescent="0.3">
      <c r="A724" s="8"/>
      <c r="B724" s="9">
        <f t="shared" si="35"/>
        <v>44869</v>
      </c>
      <c r="C724" s="36">
        <v>0.39583333333333298</v>
      </c>
      <c r="D724" s="36">
        <v>0.43055555555555602</v>
      </c>
      <c r="E724" s="5" t="s">
        <v>26</v>
      </c>
      <c r="F724" s="43" t="s">
        <v>30</v>
      </c>
      <c r="G724" s="46" t="s">
        <v>31</v>
      </c>
      <c r="H724" s="44" t="s">
        <v>71</v>
      </c>
      <c r="I724" s="52" t="s">
        <v>93</v>
      </c>
      <c r="J724" s="46" t="s">
        <v>62</v>
      </c>
      <c r="K724" s="46"/>
      <c r="L724" s="20"/>
      <c r="M724" s="20"/>
      <c r="N724" s="20"/>
      <c r="O724" s="8"/>
    </row>
    <row r="725" spans="1:15" ht="16.5" thickTop="1" thickBot="1" x14ac:dyDescent="0.3">
      <c r="A725" s="8"/>
      <c r="B725" s="9">
        <f t="shared" si="35"/>
        <v>44869</v>
      </c>
      <c r="C725" s="36">
        <v>0.4375</v>
      </c>
      <c r="D725" s="36">
        <v>0.47222222222222199</v>
      </c>
      <c r="E725" s="5" t="s">
        <v>26</v>
      </c>
      <c r="F725" s="43" t="s">
        <v>30</v>
      </c>
      <c r="G725" s="46" t="s">
        <v>31</v>
      </c>
      <c r="H725" s="44" t="s">
        <v>71</v>
      </c>
      <c r="I725" s="52" t="s">
        <v>94</v>
      </c>
      <c r="J725" s="46" t="s">
        <v>62</v>
      </c>
      <c r="K725" s="46"/>
      <c r="L725" s="20"/>
      <c r="M725" s="20"/>
      <c r="N725" s="20"/>
      <c r="O725" s="8"/>
    </row>
    <row r="726" spans="1:15" ht="16.5" thickTop="1" thickBot="1" x14ac:dyDescent="0.3">
      <c r="A726" s="8"/>
      <c r="B726" s="9">
        <f t="shared" si="35"/>
        <v>44869</v>
      </c>
      <c r="C726" s="36">
        <v>0.47916666666666702</v>
      </c>
      <c r="D726" s="36">
        <v>0.51388888888888895</v>
      </c>
      <c r="E726" s="5" t="s">
        <v>26</v>
      </c>
      <c r="F726" s="43" t="s">
        <v>27</v>
      </c>
      <c r="G726" s="43" t="s">
        <v>28</v>
      </c>
      <c r="H726" s="44" t="s">
        <v>71</v>
      </c>
      <c r="I726" s="45" t="s">
        <v>55</v>
      </c>
      <c r="J726" s="20"/>
      <c r="K726" s="20"/>
      <c r="L726" s="20"/>
      <c r="M726" s="20"/>
      <c r="N726" s="20"/>
      <c r="O726" s="8"/>
    </row>
    <row r="727" spans="1:15" s="78" customFormat="1" ht="16.5" thickTop="1" thickBot="1" x14ac:dyDescent="0.3">
      <c r="A727" s="70"/>
      <c r="B727" s="71">
        <f t="shared" si="35"/>
        <v>44869</v>
      </c>
      <c r="C727" s="72">
        <v>0.5625</v>
      </c>
      <c r="D727" s="72">
        <v>0.59722222222222199</v>
      </c>
      <c r="E727" s="73" t="s">
        <v>26</v>
      </c>
      <c r="F727" s="74" t="s">
        <v>30</v>
      </c>
      <c r="G727" s="77" t="s">
        <v>31</v>
      </c>
      <c r="H727" s="75" t="s">
        <v>123</v>
      </c>
      <c r="I727" s="77" t="s">
        <v>91</v>
      </c>
      <c r="J727" s="82" t="s">
        <v>116</v>
      </c>
      <c r="K727" s="77"/>
      <c r="L727" s="77"/>
      <c r="M727" s="77"/>
      <c r="N727" s="70"/>
      <c r="O727" s="70"/>
    </row>
    <row r="728" spans="1:15" ht="16.5" thickTop="1" thickBot="1" x14ac:dyDescent="0.3">
      <c r="A728" s="8"/>
      <c r="B728" s="9">
        <f t="shared" si="35"/>
        <v>44869</v>
      </c>
      <c r="C728" s="36">
        <v>0.60416666666666696</v>
      </c>
      <c r="D728" s="36">
        <v>0.63888888888888895</v>
      </c>
      <c r="E728" s="5" t="s">
        <v>26</v>
      </c>
      <c r="F728" s="43" t="s">
        <v>27</v>
      </c>
      <c r="G728" s="43" t="s">
        <v>36</v>
      </c>
      <c r="H728" s="44" t="s">
        <v>71</v>
      </c>
      <c r="I728" s="20" t="s">
        <v>50</v>
      </c>
      <c r="J728" s="20" t="s">
        <v>34</v>
      </c>
      <c r="K728" s="43" t="s">
        <v>39</v>
      </c>
      <c r="L728" s="20" t="s">
        <v>46</v>
      </c>
      <c r="M728" s="20" t="s">
        <v>47</v>
      </c>
      <c r="N728" s="28" t="s">
        <v>57</v>
      </c>
      <c r="O728" s="8"/>
    </row>
    <row r="729" spans="1:15" ht="16.5" thickTop="1" thickBot="1" x14ac:dyDescent="0.3">
      <c r="A729" s="8"/>
      <c r="B729" s="9">
        <f t="shared" si="35"/>
        <v>44869</v>
      </c>
      <c r="C729" s="36">
        <v>0.64583333333333304</v>
      </c>
      <c r="D729" s="36">
        <v>0.68055555555555602</v>
      </c>
      <c r="E729" s="5" t="s">
        <v>26</v>
      </c>
      <c r="F729" s="43" t="s">
        <v>30</v>
      </c>
      <c r="G729" s="53" t="s">
        <v>52</v>
      </c>
      <c r="H729" s="44" t="s">
        <v>71</v>
      </c>
      <c r="I729" s="54" t="s">
        <v>53</v>
      </c>
      <c r="J729" s="53"/>
      <c r="K729" s="20"/>
      <c r="L729" s="20"/>
      <c r="M729" s="20"/>
      <c r="N729" s="28"/>
      <c r="O729" s="8"/>
    </row>
    <row r="730" spans="1:15" ht="16.5" thickTop="1" thickBot="1" x14ac:dyDescent="0.3">
      <c r="A730" s="10"/>
      <c r="B730" s="11">
        <f t="shared" si="35"/>
        <v>44869</v>
      </c>
      <c r="C730" s="37">
        <v>0.6875</v>
      </c>
      <c r="D730" s="37">
        <v>0.72222222222222199</v>
      </c>
      <c r="E730" s="5" t="s">
        <v>26</v>
      </c>
      <c r="F730" s="43" t="s">
        <v>30</v>
      </c>
      <c r="G730" s="53" t="s">
        <v>52</v>
      </c>
      <c r="H730" s="44" t="s">
        <v>71</v>
      </c>
      <c r="I730" s="54" t="s">
        <v>53</v>
      </c>
      <c r="J730" s="53"/>
      <c r="K730" s="20"/>
      <c r="L730" s="20"/>
      <c r="M730" s="20"/>
      <c r="N730" s="28"/>
      <c r="O730" s="10"/>
    </row>
    <row r="731" spans="1:15" ht="16.5" thickTop="1" thickBot="1" x14ac:dyDescent="0.3">
      <c r="A731" s="12"/>
      <c r="B731" s="13">
        <f t="shared" ref="B731:B738" si="36">B723+3</f>
        <v>44872</v>
      </c>
      <c r="C731" s="38">
        <v>0.35416666666666669</v>
      </c>
      <c r="D731" s="38">
        <v>0.3888888888888889</v>
      </c>
      <c r="E731" s="5" t="s">
        <v>26</v>
      </c>
      <c r="F731" s="43" t="s">
        <v>30</v>
      </c>
      <c r="G731" s="46" t="s">
        <v>31</v>
      </c>
      <c r="H731" s="44" t="s">
        <v>71</v>
      </c>
      <c r="I731" s="52" t="s">
        <v>95</v>
      </c>
      <c r="J731" s="46" t="s">
        <v>58</v>
      </c>
      <c r="K731" s="20"/>
      <c r="L731" s="20"/>
      <c r="M731" s="20"/>
      <c r="N731" s="28"/>
      <c r="O731" s="12"/>
    </row>
    <row r="732" spans="1:15" s="78" customFormat="1" ht="16.5" thickTop="1" thickBot="1" x14ac:dyDescent="0.3">
      <c r="A732" s="70"/>
      <c r="B732" s="71">
        <f t="shared" si="36"/>
        <v>44872</v>
      </c>
      <c r="C732" s="72">
        <v>0.39583333333333298</v>
      </c>
      <c r="D732" s="72">
        <v>0.43055555555555602</v>
      </c>
      <c r="E732" s="73" t="s">
        <v>26</v>
      </c>
      <c r="F732" s="74" t="s">
        <v>27</v>
      </c>
      <c r="G732" s="74" t="s">
        <v>28</v>
      </c>
      <c r="H732" s="75" t="s">
        <v>123</v>
      </c>
      <c r="I732" s="76" t="s">
        <v>111</v>
      </c>
      <c r="J732" s="77" t="s">
        <v>46</v>
      </c>
      <c r="K732" s="77"/>
      <c r="L732" s="77"/>
      <c r="M732" s="77"/>
      <c r="N732" s="70"/>
      <c r="O732" s="70"/>
    </row>
    <row r="733" spans="1:15" ht="16.5" thickTop="1" thickBot="1" x14ac:dyDescent="0.3">
      <c r="A733" s="8"/>
      <c r="B733" s="9">
        <f t="shared" si="36"/>
        <v>44872</v>
      </c>
      <c r="C733" s="36">
        <v>0.4375</v>
      </c>
      <c r="D733" s="36">
        <v>0.47222222222222199</v>
      </c>
      <c r="E733" s="5" t="s">
        <v>26</v>
      </c>
      <c r="F733" s="43" t="s">
        <v>27</v>
      </c>
      <c r="G733" s="43" t="s">
        <v>28</v>
      </c>
      <c r="H733" s="44" t="s">
        <v>71</v>
      </c>
      <c r="I733" s="51" t="s">
        <v>97</v>
      </c>
      <c r="J733" s="20" t="s">
        <v>46</v>
      </c>
      <c r="K733" s="20"/>
      <c r="L733" s="20"/>
      <c r="M733" s="20"/>
      <c r="N733" s="28"/>
      <c r="O733" s="8"/>
    </row>
    <row r="734" spans="1:15" ht="16.5" thickTop="1" thickBot="1" x14ac:dyDescent="0.3">
      <c r="A734" s="8"/>
      <c r="B734" s="9">
        <f t="shared" si="36"/>
        <v>44872</v>
      </c>
      <c r="C734" s="36">
        <v>0.47916666666666702</v>
      </c>
      <c r="D734" s="36">
        <v>0.51388888888888895</v>
      </c>
      <c r="E734" s="5" t="s">
        <v>26</v>
      </c>
      <c r="F734" s="43" t="s">
        <v>27</v>
      </c>
      <c r="G734" s="43" t="s">
        <v>36</v>
      </c>
      <c r="H734" s="44" t="s">
        <v>71</v>
      </c>
      <c r="I734" s="43" t="s">
        <v>50</v>
      </c>
      <c r="J734" s="20" t="s">
        <v>38</v>
      </c>
      <c r="K734" s="43" t="s">
        <v>63</v>
      </c>
      <c r="L734" s="20" t="s">
        <v>35</v>
      </c>
      <c r="M734" s="20" t="s">
        <v>47</v>
      </c>
      <c r="N734" s="28" t="s">
        <v>64</v>
      </c>
      <c r="O734" s="8"/>
    </row>
    <row r="735" spans="1:15" ht="16.5" thickTop="1" thickBot="1" x14ac:dyDescent="0.3">
      <c r="A735" s="8"/>
      <c r="B735" s="9">
        <f t="shared" si="36"/>
        <v>44872</v>
      </c>
      <c r="C735" s="36">
        <v>0.5625</v>
      </c>
      <c r="D735" s="36">
        <v>0.59722222222222199</v>
      </c>
      <c r="E735" s="5" t="s">
        <v>26</v>
      </c>
      <c r="F735" s="43" t="s">
        <v>30</v>
      </c>
      <c r="G735" s="46" t="s">
        <v>31</v>
      </c>
      <c r="H735" s="44" t="s">
        <v>71</v>
      </c>
      <c r="I735" s="52" t="s">
        <v>98</v>
      </c>
      <c r="J735" s="55" t="s">
        <v>65</v>
      </c>
      <c r="K735" s="20"/>
      <c r="L735" s="20"/>
      <c r="M735" s="20"/>
      <c r="N735" s="28"/>
      <c r="O735" s="8"/>
    </row>
    <row r="736" spans="1:15" ht="16.5" thickTop="1" thickBot="1" x14ac:dyDescent="0.3">
      <c r="A736" s="8"/>
      <c r="B736" s="9">
        <f t="shared" si="36"/>
        <v>44872</v>
      </c>
      <c r="C736" s="36">
        <v>0.60416666666666696</v>
      </c>
      <c r="D736" s="36">
        <v>0.63888888888888895</v>
      </c>
      <c r="E736" s="5" t="s">
        <v>26</v>
      </c>
      <c r="F736" s="43" t="s">
        <v>27</v>
      </c>
      <c r="G736" s="43" t="s">
        <v>36</v>
      </c>
      <c r="H736" s="44" t="s">
        <v>71</v>
      </c>
      <c r="I736" s="43" t="s">
        <v>66</v>
      </c>
      <c r="J736" s="43" t="s">
        <v>40</v>
      </c>
      <c r="K736" s="20" t="s">
        <v>35</v>
      </c>
      <c r="L736" s="43" t="s">
        <v>39</v>
      </c>
      <c r="M736" s="20" t="s">
        <v>46</v>
      </c>
      <c r="N736" s="28" t="s">
        <v>67</v>
      </c>
      <c r="O736" s="8"/>
    </row>
    <row r="737" spans="1:15" ht="16.5" thickTop="1" thickBot="1" x14ac:dyDescent="0.3">
      <c r="A737" s="8"/>
      <c r="B737" s="9">
        <f t="shared" si="36"/>
        <v>44872</v>
      </c>
      <c r="C737" s="36">
        <v>0.64583333333333304</v>
      </c>
      <c r="D737" s="36">
        <v>0.68055555555555602</v>
      </c>
      <c r="E737" s="5" t="s">
        <v>26</v>
      </c>
      <c r="F737" s="43" t="s">
        <v>27</v>
      </c>
      <c r="G737" s="43" t="s">
        <v>36</v>
      </c>
      <c r="H737" s="44" t="s">
        <v>71</v>
      </c>
      <c r="I737" s="20" t="s">
        <v>37</v>
      </c>
      <c r="J737" s="20"/>
      <c r="K737" s="20"/>
      <c r="L737" s="20"/>
      <c r="M737" s="20"/>
      <c r="N737" s="28"/>
      <c r="O737" s="8"/>
    </row>
    <row r="738" spans="1:15" ht="16.5" thickTop="1" thickBot="1" x14ac:dyDescent="0.3">
      <c r="A738" s="14"/>
      <c r="B738" s="15">
        <f t="shared" si="36"/>
        <v>44872</v>
      </c>
      <c r="C738" s="39">
        <v>0.6875</v>
      </c>
      <c r="D738" s="39">
        <v>0.72222222222222199</v>
      </c>
      <c r="E738" s="5" t="s">
        <v>26</v>
      </c>
      <c r="F738" s="43" t="s">
        <v>41</v>
      </c>
      <c r="G738" s="43" t="s">
        <v>28</v>
      </c>
      <c r="H738" s="44" t="s">
        <v>71</v>
      </c>
      <c r="I738" s="20" t="s">
        <v>42</v>
      </c>
      <c r="J738" s="20"/>
      <c r="K738" s="20"/>
      <c r="L738" s="20"/>
      <c r="M738" s="20"/>
      <c r="N738" s="28"/>
      <c r="O738" s="14"/>
    </row>
    <row r="739" spans="1:15" ht="16.5" thickTop="1" thickBot="1" x14ac:dyDescent="0.3">
      <c r="A739" s="5"/>
      <c r="B739" s="6">
        <f t="shared" ref="B739:B770" si="37">B731+1</f>
        <v>44873</v>
      </c>
      <c r="C739" s="35">
        <v>0.35416666666666669</v>
      </c>
      <c r="D739" s="35">
        <v>0.3888888888888889</v>
      </c>
      <c r="E739" s="5" t="s">
        <v>26</v>
      </c>
      <c r="F739" s="43" t="s">
        <v>27</v>
      </c>
      <c r="G739" s="43" t="s">
        <v>28</v>
      </c>
      <c r="H739" s="44" t="s">
        <v>71</v>
      </c>
      <c r="I739" s="51" t="s">
        <v>110</v>
      </c>
      <c r="J739" s="20" t="s">
        <v>35</v>
      </c>
      <c r="K739" s="20"/>
      <c r="L739" s="20"/>
      <c r="M739" s="20"/>
      <c r="N739" s="20"/>
      <c r="O739" s="5"/>
    </row>
    <row r="740" spans="1:15" ht="16.5" thickTop="1" thickBot="1" x14ac:dyDescent="0.3">
      <c r="A740" s="8"/>
      <c r="B740" s="9">
        <f t="shared" si="37"/>
        <v>44873</v>
      </c>
      <c r="C740" s="36">
        <v>0.39583333333333298</v>
      </c>
      <c r="D740" s="36">
        <v>0.43055555555555602</v>
      </c>
      <c r="E740" s="5" t="s">
        <v>26</v>
      </c>
      <c r="F740" s="43" t="s">
        <v>27</v>
      </c>
      <c r="G740" s="43" t="s">
        <v>28</v>
      </c>
      <c r="H740" s="44" t="s">
        <v>71</v>
      </c>
      <c r="I740" s="51" t="s">
        <v>110</v>
      </c>
      <c r="J740" s="20" t="s">
        <v>35</v>
      </c>
      <c r="K740" s="20"/>
      <c r="L740" s="20"/>
      <c r="M740" s="20"/>
      <c r="N740" s="20"/>
      <c r="O740" s="8"/>
    </row>
    <row r="741" spans="1:15" ht="16.5" thickTop="1" thickBot="1" x14ac:dyDescent="0.3">
      <c r="A741" s="8"/>
      <c r="B741" s="9">
        <f t="shared" si="37"/>
        <v>44873</v>
      </c>
      <c r="C741" s="36">
        <v>0.4375</v>
      </c>
      <c r="D741" s="36">
        <v>0.47222222222222199</v>
      </c>
      <c r="E741" s="5" t="s">
        <v>26</v>
      </c>
      <c r="F741" s="43" t="s">
        <v>27</v>
      </c>
      <c r="G741" s="43" t="s">
        <v>28</v>
      </c>
      <c r="H741" s="44" t="s">
        <v>71</v>
      </c>
      <c r="I741" s="51" t="s">
        <v>110</v>
      </c>
      <c r="J741" s="20" t="s">
        <v>35</v>
      </c>
      <c r="K741" s="20"/>
      <c r="L741" s="20"/>
      <c r="M741" s="20"/>
      <c r="N741" s="20"/>
      <c r="O741" s="8"/>
    </row>
    <row r="742" spans="1:15" ht="16.5" thickTop="1" thickBot="1" x14ac:dyDescent="0.3">
      <c r="A742" s="8"/>
      <c r="B742" s="9">
        <f t="shared" si="37"/>
        <v>44873</v>
      </c>
      <c r="C742" s="36">
        <v>0.47916666666666702</v>
      </c>
      <c r="D742" s="36">
        <v>0.51388888888888895</v>
      </c>
      <c r="E742" s="5" t="s">
        <v>26</v>
      </c>
      <c r="F742" s="45" t="s">
        <v>27</v>
      </c>
      <c r="G742" s="43" t="s">
        <v>28</v>
      </c>
      <c r="H742" s="44" t="s">
        <v>71</v>
      </c>
      <c r="I742" s="45" t="s">
        <v>44</v>
      </c>
      <c r="J742" s="20"/>
      <c r="K742" s="20"/>
      <c r="L742" s="20"/>
      <c r="M742" s="20"/>
      <c r="N742" s="20"/>
      <c r="O742" s="8"/>
    </row>
    <row r="743" spans="1:15" ht="16.5" thickTop="1" thickBot="1" x14ac:dyDescent="0.3">
      <c r="A743" s="8"/>
      <c r="B743" s="9">
        <f t="shared" si="37"/>
        <v>44873</v>
      </c>
      <c r="C743" s="36">
        <v>0.5625</v>
      </c>
      <c r="D743" s="36">
        <v>0.59722222222222199</v>
      </c>
      <c r="E743" s="5" t="s">
        <v>26</v>
      </c>
      <c r="F743" s="43" t="s">
        <v>27</v>
      </c>
      <c r="G743" s="43" t="s">
        <v>28</v>
      </c>
      <c r="H743" s="44" t="s">
        <v>71</v>
      </c>
      <c r="I743" s="51" t="s">
        <v>99</v>
      </c>
      <c r="J743" s="43" t="s">
        <v>38</v>
      </c>
      <c r="K743" s="20"/>
      <c r="L743" s="20"/>
      <c r="M743" s="20"/>
      <c r="N743" s="28"/>
      <c r="O743" s="8"/>
    </row>
    <row r="744" spans="1:15" ht="16.5" thickTop="1" thickBot="1" x14ac:dyDescent="0.3">
      <c r="A744" s="8"/>
      <c r="B744" s="9">
        <f t="shared" si="37"/>
        <v>44873</v>
      </c>
      <c r="C744" s="36">
        <v>0.60416666666666696</v>
      </c>
      <c r="D744" s="36">
        <v>0.63888888888888895</v>
      </c>
      <c r="E744" s="5" t="s">
        <v>26</v>
      </c>
      <c r="F744" s="43" t="s">
        <v>27</v>
      </c>
      <c r="G744" s="43" t="s">
        <v>36</v>
      </c>
      <c r="H744" s="44" t="s">
        <v>71</v>
      </c>
      <c r="I744" s="51" t="s">
        <v>68</v>
      </c>
      <c r="J744" s="20" t="s">
        <v>34</v>
      </c>
      <c r="K744" s="43" t="s">
        <v>39</v>
      </c>
      <c r="L744" s="43" t="s">
        <v>38</v>
      </c>
      <c r="M744" s="20" t="s">
        <v>47</v>
      </c>
      <c r="N744" s="28" t="s">
        <v>69</v>
      </c>
      <c r="O744" s="8"/>
    </row>
    <row r="745" spans="1:15" ht="16.5" thickTop="1" thickBot="1" x14ac:dyDescent="0.3">
      <c r="A745" s="8"/>
      <c r="B745" s="9">
        <f t="shared" si="37"/>
        <v>44873</v>
      </c>
      <c r="C745" s="36">
        <v>0.64583333333333304</v>
      </c>
      <c r="D745" s="36">
        <v>0.68055555555555602</v>
      </c>
      <c r="E745" s="5" t="s">
        <v>26</v>
      </c>
      <c r="F745" s="43" t="s">
        <v>27</v>
      </c>
      <c r="G745" s="43" t="s">
        <v>36</v>
      </c>
      <c r="H745" s="44" t="s">
        <v>71</v>
      </c>
      <c r="I745" s="20" t="s">
        <v>37</v>
      </c>
      <c r="J745" s="43" t="s">
        <v>34</v>
      </c>
      <c r="K745" s="43" t="s">
        <v>35</v>
      </c>
      <c r="L745" s="43" t="s">
        <v>39</v>
      </c>
      <c r="M745" s="43" t="s">
        <v>38</v>
      </c>
      <c r="N745" s="28"/>
      <c r="O745" s="8"/>
    </row>
    <row r="746" spans="1:15" ht="16.5" thickTop="1" thickBot="1" x14ac:dyDescent="0.3">
      <c r="A746" s="14"/>
      <c r="B746" s="15">
        <f t="shared" si="37"/>
        <v>44873</v>
      </c>
      <c r="C746" s="39">
        <v>0.6875</v>
      </c>
      <c r="D746" s="39">
        <v>0.72222222222222199</v>
      </c>
      <c r="E746" s="5" t="s">
        <v>26</v>
      </c>
      <c r="F746" s="43" t="s">
        <v>41</v>
      </c>
      <c r="G746" s="20"/>
      <c r="H746" s="44" t="s">
        <v>71</v>
      </c>
      <c r="I746" s="20" t="s">
        <v>42</v>
      </c>
      <c r="J746" s="20"/>
      <c r="K746" s="20"/>
      <c r="L746" s="20"/>
      <c r="M746" s="20"/>
      <c r="N746" s="28"/>
      <c r="O746" s="14"/>
    </row>
    <row r="747" spans="1:15" ht="16.5" thickTop="1" thickBot="1" x14ac:dyDescent="0.3">
      <c r="A747" s="5"/>
      <c r="B747" s="6">
        <f t="shared" si="37"/>
        <v>44874</v>
      </c>
      <c r="C747" s="35">
        <v>0.35416666666666669</v>
      </c>
      <c r="D747" s="35">
        <v>0.3888888888888889</v>
      </c>
      <c r="E747" s="5" t="s">
        <v>26</v>
      </c>
      <c r="F747" s="43" t="s">
        <v>30</v>
      </c>
      <c r="G747" s="46" t="s">
        <v>31</v>
      </c>
      <c r="H747" s="44" t="s">
        <v>71</v>
      </c>
      <c r="I747" s="52" t="s">
        <v>100</v>
      </c>
      <c r="J747" s="46" t="s">
        <v>70</v>
      </c>
      <c r="K747" s="20"/>
      <c r="L747" s="20"/>
      <c r="M747" s="20"/>
      <c r="N747" s="28"/>
      <c r="O747" s="5"/>
    </row>
    <row r="748" spans="1:15" ht="16.5" thickTop="1" thickBot="1" x14ac:dyDescent="0.3">
      <c r="A748" s="8"/>
      <c r="B748" s="9">
        <f t="shared" si="37"/>
        <v>44874</v>
      </c>
      <c r="C748" s="36">
        <v>0.39583333333333298</v>
      </c>
      <c r="D748" s="36">
        <v>0.43055555555555602</v>
      </c>
      <c r="E748" s="5" t="s">
        <v>26</v>
      </c>
      <c r="F748" s="43" t="s">
        <v>30</v>
      </c>
      <c r="G748" s="46" t="s">
        <v>31</v>
      </c>
      <c r="H748" s="44" t="s">
        <v>71</v>
      </c>
      <c r="I748" s="52" t="s">
        <v>101</v>
      </c>
      <c r="J748" s="46" t="s">
        <v>70</v>
      </c>
      <c r="K748" s="20"/>
      <c r="L748" s="20"/>
      <c r="M748" s="20"/>
      <c r="N748" s="28"/>
      <c r="O748" s="8"/>
    </row>
    <row r="749" spans="1:15" ht="16.5" thickTop="1" thickBot="1" x14ac:dyDescent="0.3">
      <c r="A749" s="8"/>
      <c r="B749" s="9">
        <f t="shared" si="37"/>
        <v>44874</v>
      </c>
      <c r="C749" s="36">
        <v>0.4375</v>
      </c>
      <c r="D749" s="36">
        <v>0.47222222222222199</v>
      </c>
      <c r="E749" s="5" t="s">
        <v>26</v>
      </c>
      <c r="F749" s="43" t="s">
        <v>30</v>
      </c>
      <c r="G749" s="46" t="s">
        <v>31</v>
      </c>
      <c r="H749" s="44" t="s">
        <v>71</v>
      </c>
      <c r="I749" s="56" t="s">
        <v>102</v>
      </c>
      <c r="J749" s="46" t="s">
        <v>70</v>
      </c>
      <c r="K749" s="20"/>
      <c r="L749" s="20"/>
      <c r="M749" s="20"/>
      <c r="N749" s="28"/>
      <c r="O749" s="8"/>
    </row>
    <row r="750" spans="1:15" ht="16.5" thickTop="1" thickBot="1" x14ac:dyDescent="0.3">
      <c r="A750" s="8"/>
      <c r="B750" s="9">
        <f t="shared" si="37"/>
        <v>44874</v>
      </c>
      <c r="C750" s="36">
        <v>0.47916666666666702</v>
      </c>
      <c r="D750" s="36">
        <v>0.51388888888888895</v>
      </c>
      <c r="E750" s="5" t="s">
        <v>26</v>
      </c>
      <c r="F750" s="43" t="s">
        <v>27</v>
      </c>
      <c r="G750" s="43" t="s">
        <v>36</v>
      </c>
      <c r="H750" s="44" t="s">
        <v>71</v>
      </c>
      <c r="I750" s="20" t="s">
        <v>50</v>
      </c>
      <c r="J750" s="20" t="s">
        <v>34</v>
      </c>
      <c r="K750" s="43" t="s">
        <v>40</v>
      </c>
      <c r="L750" s="20" t="s">
        <v>35</v>
      </c>
      <c r="M750" s="20" t="s">
        <v>46</v>
      </c>
      <c r="N750" s="28" t="s">
        <v>51</v>
      </c>
      <c r="O750" s="8"/>
    </row>
    <row r="751" spans="1:15" ht="16.5" thickTop="1" thickBot="1" x14ac:dyDescent="0.3">
      <c r="A751" s="8"/>
      <c r="B751" s="9">
        <f t="shared" si="37"/>
        <v>44874</v>
      </c>
      <c r="C751" s="36">
        <v>0.5625</v>
      </c>
      <c r="D751" s="36">
        <v>0.59722222222222199</v>
      </c>
      <c r="E751" s="5" t="s">
        <v>26</v>
      </c>
      <c r="F751" s="43" t="s">
        <v>30</v>
      </c>
      <c r="G751" s="53" t="s">
        <v>52</v>
      </c>
      <c r="H751" s="44" t="s">
        <v>71</v>
      </c>
      <c r="I751" s="54" t="s">
        <v>53</v>
      </c>
      <c r="J751" s="20"/>
      <c r="K751" s="20"/>
      <c r="L751" s="20"/>
      <c r="M751" s="20"/>
      <c r="N751" s="28"/>
      <c r="O751" s="8"/>
    </row>
    <row r="752" spans="1:15" ht="16.5" thickTop="1" thickBot="1" x14ac:dyDescent="0.3">
      <c r="A752" s="8"/>
      <c r="B752" s="9">
        <f t="shared" si="37"/>
        <v>44874</v>
      </c>
      <c r="C752" s="36">
        <v>0.60416666666666696</v>
      </c>
      <c r="D752" s="36">
        <v>0.63888888888888895</v>
      </c>
      <c r="E752" s="5" t="s">
        <v>26</v>
      </c>
      <c r="F752" s="43" t="s">
        <v>30</v>
      </c>
      <c r="G752" s="53" t="s">
        <v>52</v>
      </c>
      <c r="H752" s="44" t="s">
        <v>71</v>
      </c>
      <c r="I752" s="54" t="s">
        <v>53</v>
      </c>
      <c r="J752" s="20"/>
      <c r="K752" s="20"/>
      <c r="L752" s="20"/>
      <c r="M752" s="20"/>
      <c r="N752" s="28"/>
      <c r="O752" s="8"/>
    </row>
    <row r="753" spans="1:15" ht="16.5" thickTop="1" thickBot="1" x14ac:dyDescent="0.3">
      <c r="A753" s="8"/>
      <c r="B753" s="9">
        <f t="shared" si="37"/>
        <v>44874</v>
      </c>
      <c r="C753" s="36">
        <v>0.64583333333333304</v>
      </c>
      <c r="D753" s="36">
        <v>0.68055555555555602</v>
      </c>
      <c r="E753" s="5" t="s">
        <v>26</v>
      </c>
      <c r="F753" s="43" t="s">
        <v>41</v>
      </c>
      <c r="G753" s="20"/>
      <c r="H753" s="44" t="s">
        <v>71</v>
      </c>
      <c r="I753" s="20" t="s">
        <v>42</v>
      </c>
      <c r="J753" s="20"/>
      <c r="K753" s="20"/>
      <c r="L753" s="20"/>
      <c r="M753" s="20"/>
      <c r="N753" s="28"/>
      <c r="O753" s="8"/>
    </row>
    <row r="754" spans="1:15" ht="16.5" thickTop="1" thickBot="1" x14ac:dyDescent="0.3">
      <c r="A754" s="14"/>
      <c r="B754" s="15">
        <f t="shared" si="37"/>
        <v>44874</v>
      </c>
      <c r="C754" s="39">
        <v>0.6875</v>
      </c>
      <c r="D754" s="39">
        <v>0.72222222222222199</v>
      </c>
      <c r="E754" s="5" t="s">
        <v>26</v>
      </c>
      <c r="F754" s="43" t="s">
        <v>41</v>
      </c>
      <c r="G754" s="20"/>
      <c r="H754" s="44" t="s">
        <v>71</v>
      </c>
      <c r="I754" s="20" t="s">
        <v>42</v>
      </c>
      <c r="J754" s="20"/>
      <c r="K754" s="20"/>
      <c r="L754" s="20"/>
      <c r="M754" s="20"/>
      <c r="N754" s="28"/>
      <c r="O754" s="14"/>
    </row>
    <row r="755" spans="1:15" ht="16.5" thickTop="1" thickBot="1" x14ac:dyDescent="0.3">
      <c r="A755" s="5"/>
      <c r="B755" s="21">
        <f t="shared" si="37"/>
        <v>44875</v>
      </c>
      <c r="C755" s="57">
        <v>0.35416666666666669</v>
      </c>
      <c r="D755" s="57">
        <v>0.3888888888888889</v>
      </c>
      <c r="E755" s="22" t="s">
        <v>23</v>
      </c>
      <c r="F755" s="5"/>
      <c r="G755" s="5"/>
      <c r="H755" s="44"/>
      <c r="I755" s="5"/>
      <c r="J755" s="5"/>
      <c r="K755" s="5"/>
      <c r="L755" s="5"/>
      <c r="M755" s="5"/>
      <c r="N755" s="5"/>
      <c r="O755" s="5"/>
    </row>
    <row r="756" spans="1:15" ht="16.5" thickTop="1" thickBot="1" x14ac:dyDescent="0.3">
      <c r="A756" s="8"/>
      <c r="B756" s="23">
        <f t="shared" si="37"/>
        <v>44875</v>
      </c>
      <c r="C756" s="36">
        <v>0.39583333333333298</v>
      </c>
      <c r="D756" s="36">
        <v>0.43055555555555602</v>
      </c>
      <c r="E756" s="5" t="s">
        <v>26</v>
      </c>
      <c r="F756" s="5" t="s">
        <v>26</v>
      </c>
      <c r="G756" s="53" t="s">
        <v>52</v>
      </c>
      <c r="H756" s="44" t="s">
        <v>71</v>
      </c>
      <c r="I756" s="20" t="s">
        <v>103</v>
      </c>
      <c r="J756" s="8"/>
      <c r="K756" s="8"/>
      <c r="L756" s="8"/>
      <c r="M756" s="8"/>
      <c r="N756" s="8"/>
      <c r="O756" s="8"/>
    </row>
    <row r="757" spans="1:15" ht="16.5" thickTop="1" thickBot="1" x14ac:dyDescent="0.3">
      <c r="A757" s="8"/>
      <c r="B757" s="23">
        <f t="shared" si="37"/>
        <v>44875</v>
      </c>
      <c r="C757" s="36">
        <v>0.4375</v>
      </c>
      <c r="D757" s="36">
        <v>0.47222222222222199</v>
      </c>
      <c r="E757" s="5" t="s">
        <v>26</v>
      </c>
      <c r="F757" s="5" t="s">
        <v>26</v>
      </c>
      <c r="G757" s="53" t="s">
        <v>52</v>
      </c>
      <c r="H757" s="44" t="s">
        <v>71</v>
      </c>
      <c r="I757" s="20" t="s">
        <v>103</v>
      </c>
      <c r="J757" s="8"/>
      <c r="K757" s="8"/>
      <c r="L757" s="8"/>
      <c r="M757" s="8"/>
      <c r="N757" s="8"/>
      <c r="O757" s="8"/>
    </row>
    <row r="758" spans="1:15" ht="16.5" thickTop="1" thickBot="1" x14ac:dyDescent="0.3">
      <c r="A758" s="8"/>
      <c r="B758" s="23">
        <f t="shared" si="37"/>
        <v>44875</v>
      </c>
      <c r="C758" s="36">
        <v>0.47916666666666702</v>
      </c>
      <c r="D758" s="36">
        <v>0.51388888888888895</v>
      </c>
      <c r="E758" s="5" t="s">
        <v>26</v>
      </c>
      <c r="F758" s="5" t="s">
        <v>26</v>
      </c>
      <c r="G758" s="53" t="s">
        <v>52</v>
      </c>
      <c r="H758" s="44" t="s">
        <v>71</v>
      </c>
      <c r="I758" s="20" t="s">
        <v>103</v>
      </c>
      <c r="J758" s="8"/>
      <c r="K758" s="8"/>
      <c r="L758" s="8"/>
      <c r="M758" s="8"/>
      <c r="N758" s="8"/>
      <c r="O758" s="8"/>
    </row>
    <row r="759" spans="1:15" ht="16.5" thickTop="1" thickBot="1" x14ac:dyDescent="0.3">
      <c r="A759" s="8"/>
      <c r="B759" s="23">
        <f t="shared" si="37"/>
        <v>44875</v>
      </c>
      <c r="C759" s="36">
        <v>0.5625</v>
      </c>
      <c r="D759" s="36">
        <v>0.59722222222222199</v>
      </c>
      <c r="E759" s="5" t="s">
        <v>26</v>
      </c>
      <c r="F759" s="5" t="s">
        <v>26</v>
      </c>
      <c r="G759" s="53" t="s">
        <v>52</v>
      </c>
      <c r="H759" s="44" t="s">
        <v>71</v>
      </c>
      <c r="I759" s="20" t="s">
        <v>103</v>
      </c>
      <c r="J759" s="8"/>
      <c r="K759" s="8"/>
      <c r="L759" s="8"/>
      <c r="M759" s="8"/>
      <c r="N759" s="8"/>
      <c r="O759" s="8"/>
    </row>
    <row r="760" spans="1:15" ht="16.5" thickTop="1" thickBot="1" x14ac:dyDescent="0.3">
      <c r="A760" s="8"/>
      <c r="B760" s="23">
        <f t="shared" si="37"/>
        <v>44875</v>
      </c>
      <c r="C760" s="36">
        <v>0.60416666666666696</v>
      </c>
      <c r="D760" s="36">
        <v>0.63888888888888895</v>
      </c>
      <c r="E760" s="5" t="s">
        <v>26</v>
      </c>
      <c r="F760" s="5" t="s">
        <v>26</v>
      </c>
      <c r="G760" s="53" t="s">
        <v>52</v>
      </c>
      <c r="H760" s="44" t="s">
        <v>71</v>
      </c>
      <c r="I760" s="20" t="s">
        <v>103</v>
      </c>
      <c r="J760" s="8"/>
      <c r="K760" s="8"/>
      <c r="L760" s="8"/>
      <c r="M760" s="8"/>
      <c r="N760" s="8"/>
      <c r="O760" s="8"/>
    </row>
    <row r="761" spans="1:15" ht="16.5" thickTop="1" thickBot="1" x14ac:dyDescent="0.3">
      <c r="A761" s="8"/>
      <c r="B761" s="23">
        <f t="shared" si="37"/>
        <v>44875</v>
      </c>
      <c r="C761" s="36">
        <v>0.64583333333333304</v>
      </c>
      <c r="D761" s="36">
        <v>0.68055555555555602</v>
      </c>
      <c r="E761" s="5" t="s">
        <v>26</v>
      </c>
      <c r="F761" s="5" t="s">
        <v>26</v>
      </c>
      <c r="G761" s="53" t="s">
        <v>52</v>
      </c>
      <c r="H761" s="44" t="s">
        <v>71</v>
      </c>
      <c r="I761" s="20" t="s">
        <v>103</v>
      </c>
      <c r="J761" s="8"/>
      <c r="K761" s="8"/>
      <c r="L761" s="8"/>
      <c r="M761" s="8"/>
      <c r="N761" s="8"/>
      <c r="O761" s="8"/>
    </row>
    <row r="762" spans="1:15" ht="16.5" thickTop="1" thickBot="1" x14ac:dyDescent="0.3">
      <c r="A762" s="14"/>
      <c r="B762" s="24">
        <f t="shared" si="37"/>
        <v>44875</v>
      </c>
      <c r="C762" s="39">
        <v>0.6875</v>
      </c>
      <c r="D762" s="39">
        <v>0.72222222222222199</v>
      </c>
      <c r="E762" s="5" t="s">
        <v>26</v>
      </c>
      <c r="F762" s="5" t="s">
        <v>26</v>
      </c>
      <c r="G762" s="53" t="s">
        <v>52</v>
      </c>
      <c r="H762" s="44" t="s">
        <v>71</v>
      </c>
      <c r="I762" s="20" t="s">
        <v>103</v>
      </c>
      <c r="J762" s="14"/>
      <c r="K762" s="14"/>
      <c r="L762" s="14"/>
      <c r="M762" s="14"/>
      <c r="N762" s="14"/>
      <c r="O762" s="14"/>
    </row>
    <row r="763" spans="1:15" ht="16.5" thickTop="1" thickBot="1" x14ac:dyDescent="0.3">
      <c r="A763" s="5"/>
      <c r="B763" s="6">
        <f t="shared" si="37"/>
        <v>44876</v>
      </c>
      <c r="C763" s="35">
        <v>0.35416666666666669</v>
      </c>
      <c r="D763" s="35">
        <v>0.3888888888888889</v>
      </c>
      <c r="E763" s="5" t="s">
        <v>26</v>
      </c>
      <c r="F763" s="5" t="s">
        <v>26</v>
      </c>
      <c r="G763" s="43" t="s">
        <v>28</v>
      </c>
      <c r="H763" s="44" t="s">
        <v>71</v>
      </c>
      <c r="I763" s="20" t="s">
        <v>104</v>
      </c>
      <c r="J763" s="5"/>
      <c r="K763" s="5"/>
      <c r="L763" s="5"/>
      <c r="M763" s="5"/>
      <c r="N763" s="5"/>
      <c r="O763" s="5"/>
    </row>
    <row r="764" spans="1:15" ht="16.5" thickTop="1" thickBot="1" x14ac:dyDescent="0.3">
      <c r="A764" s="8"/>
      <c r="B764" s="9">
        <f t="shared" si="37"/>
        <v>44876</v>
      </c>
      <c r="C764" s="36">
        <v>0.39583333333333298</v>
      </c>
      <c r="D764" s="36">
        <v>0.43055555555555602</v>
      </c>
      <c r="E764" s="5" t="s">
        <v>26</v>
      </c>
      <c r="F764" s="5" t="s">
        <v>26</v>
      </c>
      <c r="G764" s="43" t="s">
        <v>28</v>
      </c>
      <c r="H764" s="44" t="s">
        <v>71</v>
      </c>
      <c r="I764" s="20" t="s">
        <v>104</v>
      </c>
      <c r="J764" s="8"/>
      <c r="K764" s="8"/>
      <c r="L764" s="8"/>
      <c r="M764" s="8"/>
      <c r="N764" s="8"/>
      <c r="O764" s="8"/>
    </row>
    <row r="765" spans="1:15" ht="16.5" thickTop="1" thickBot="1" x14ac:dyDescent="0.3">
      <c r="A765" s="8"/>
      <c r="B765" s="9">
        <f t="shared" si="37"/>
        <v>44876</v>
      </c>
      <c r="C765" s="36">
        <v>0.4375</v>
      </c>
      <c r="D765" s="36">
        <v>0.47222222222222199</v>
      </c>
      <c r="E765" s="5" t="s">
        <v>26</v>
      </c>
      <c r="F765" s="5" t="s">
        <v>26</v>
      </c>
      <c r="G765" s="43" t="s">
        <v>28</v>
      </c>
      <c r="H765" s="44" t="s">
        <v>71</v>
      </c>
      <c r="I765" s="20" t="s">
        <v>104</v>
      </c>
      <c r="J765" s="8"/>
      <c r="K765" s="8"/>
      <c r="L765" s="8"/>
      <c r="M765" s="8"/>
      <c r="N765" s="8"/>
      <c r="O765" s="8"/>
    </row>
    <row r="766" spans="1:15" ht="16.5" thickTop="1" thickBot="1" x14ac:dyDescent="0.3">
      <c r="A766" s="8"/>
      <c r="B766" s="9">
        <f t="shared" si="37"/>
        <v>44876</v>
      </c>
      <c r="C766" s="36">
        <v>0.47916666666666702</v>
      </c>
      <c r="D766" s="36">
        <v>0.51388888888888895</v>
      </c>
      <c r="E766" s="5" t="s">
        <v>26</v>
      </c>
      <c r="F766" s="5" t="s">
        <v>26</v>
      </c>
      <c r="G766" s="43" t="s">
        <v>28</v>
      </c>
      <c r="H766" s="44" t="s">
        <v>71</v>
      </c>
      <c r="I766" s="20" t="s">
        <v>104</v>
      </c>
      <c r="J766" s="8"/>
      <c r="K766" s="8"/>
      <c r="L766" s="8"/>
      <c r="M766" s="8"/>
      <c r="N766" s="8"/>
      <c r="O766" s="8"/>
    </row>
    <row r="767" spans="1:15" ht="16.5" thickTop="1" thickBot="1" x14ac:dyDescent="0.3">
      <c r="A767" s="8"/>
      <c r="B767" s="9">
        <f t="shared" si="37"/>
        <v>44876</v>
      </c>
      <c r="C767" s="36">
        <v>0.5625</v>
      </c>
      <c r="D767" s="36">
        <v>0.59722222222222199</v>
      </c>
      <c r="E767" s="5" t="s">
        <v>26</v>
      </c>
      <c r="F767" s="5" t="s">
        <v>26</v>
      </c>
      <c r="G767" s="43" t="s">
        <v>28</v>
      </c>
      <c r="H767" s="44" t="s">
        <v>71</v>
      </c>
      <c r="I767" s="20" t="s">
        <v>104</v>
      </c>
      <c r="J767" s="8"/>
      <c r="K767" s="8"/>
      <c r="L767" s="8"/>
      <c r="M767" s="8"/>
      <c r="N767" s="8"/>
      <c r="O767" s="8"/>
    </row>
    <row r="768" spans="1:15" ht="16.5" thickTop="1" thickBot="1" x14ac:dyDescent="0.3">
      <c r="A768" s="8"/>
      <c r="B768" s="9">
        <f t="shared" si="37"/>
        <v>44876</v>
      </c>
      <c r="C768" s="36">
        <v>0.60416666666666696</v>
      </c>
      <c r="D768" s="36">
        <v>0.63888888888888895</v>
      </c>
      <c r="E768" s="5" t="s">
        <v>26</v>
      </c>
      <c r="F768" s="5" t="s">
        <v>26</v>
      </c>
      <c r="G768" s="43" t="s">
        <v>28</v>
      </c>
      <c r="H768" s="44" t="s">
        <v>71</v>
      </c>
      <c r="I768" s="20" t="s">
        <v>104</v>
      </c>
      <c r="J768" s="8"/>
      <c r="K768" s="8"/>
      <c r="L768" s="8"/>
      <c r="M768" s="8"/>
      <c r="N768" s="8"/>
      <c r="O768" s="8"/>
    </row>
    <row r="769" spans="1:15" ht="16.5" thickTop="1" thickBot="1" x14ac:dyDescent="0.3">
      <c r="A769" s="8"/>
      <c r="B769" s="9">
        <f t="shared" si="37"/>
        <v>44876</v>
      </c>
      <c r="C769" s="36">
        <v>0.64583333333333304</v>
      </c>
      <c r="D769" s="36">
        <v>0.68055555555555602</v>
      </c>
      <c r="E769" s="5" t="s">
        <v>26</v>
      </c>
      <c r="F769" s="5" t="s">
        <v>26</v>
      </c>
      <c r="G769" s="43" t="s">
        <v>28</v>
      </c>
      <c r="H769" s="44" t="s">
        <v>71</v>
      </c>
      <c r="I769" s="20" t="s">
        <v>104</v>
      </c>
      <c r="J769" s="8"/>
      <c r="K769" s="8"/>
      <c r="L769" s="8"/>
      <c r="M769" s="8"/>
      <c r="N769" s="8"/>
      <c r="O769" s="8"/>
    </row>
    <row r="770" spans="1:15" ht="16.5" thickTop="1" thickBot="1" x14ac:dyDescent="0.3">
      <c r="A770" s="10"/>
      <c r="B770" s="11">
        <f t="shared" si="37"/>
        <v>44876</v>
      </c>
      <c r="C770" s="37">
        <v>0.6875</v>
      </c>
      <c r="D770" s="37">
        <v>0.72222222222222199</v>
      </c>
      <c r="E770" s="5" t="s">
        <v>26</v>
      </c>
      <c r="F770" s="5" t="s">
        <v>26</v>
      </c>
      <c r="G770" s="43" t="s">
        <v>28</v>
      </c>
      <c r="H770" s="44" t="s">
        <v>71</v>
      </c>
      <c r="I770" s="20" t="s">
        <v>104</v>
      </c>
      <c r="J770" s="10"/>
      <c r="K770" s="10"/>
      <c r="L770" s="10"/>
      <c r="M770" s="10"/>
      <c r="N770" s="10"/>
      <c r="O770" s="10"/>
    </row>
    <row r="771" spans="1:15" ht="15.75" thickTop="1" x14ac:dyDescent="0.25">
      <c r="A771" s="12"/>
      <c r="B771" s="13">
        <f t="shared" ref="B771:B778" si="38">B763+3</f>
        <v>44879</v>
      </c>
      <c r="C771" s="38">
        <v>0.35416666666666669</v>
      </c>
      <c r="D771" s="38">
        <v>0.3888888888888889</v>
      </c>
      <c r="E771" s="12"/>
      <c r="F771" s="12"/>
      <c r="G771" s="12"/>
      <c r="H771" s="44"/>
      <c r="I771" s="12"/>
      <c r="J771" s="12"/>
      <c r="K771" s="12"/>
      <c r="L771" s="12"/>
      <c r="M771" s="12"/>
      <c r="N771" s="12"/>
      <c r="O771" s="12"/>
    </row>
    <row r="772" spans="1:15" x14ac:dyDescent="0.25">
      <c r="A772" s="8"/>
      <c r="B772" s="9">
        <f t="shared" si="38"/>
        <v>44879</v>
      </c>
      <c r="C772" s="36">
        <v>0.39583333333333298</v>
      </c>
      <c r="D772" s="36">
        <v>0.43055555555555602</v>
      </c>
      <c r="E772" s="8"/>
      <c r="F772" s="8"/>
      <c r="G772" s="8"/>
      <c r="H772" s="44"/>
      <c r="I772" s="8"/>
      <c r="J772" s="8"/>
      <c r="K772" s="8"/>
      <c r="L772" s="8"/>
      <c r="M772" s="8"/>
      <c r="N772" s="8"/>
      <c r="O772" s="8"/>
    </row>
    <row r="773" spans="1:15" x14ac:dyDescent="0.25">
      <c r="A773" s="8"/>
      <c r="B773" s="9">
        <f t="shared" si="38"/>
        <v>44879</v>
      </c>
      <c r="C773" s="36">
        <v>0.4375</v>
      </c>
      <c r="D773" s="36">
        <v>0.47222222222222199</v>
      </c>
      <c r="E773" s="8"/>
      <c r="F773" s="8"/>
      <c r="G773" s="8"/>
      <c r="H773" s="44"/>
      <c r="I773" s="8"/>
      <c r="J773" s="8"/>
      <c r="K773" s="8"/>
      <c r="L773" s="8"/>
      <c r="M773" s="8"/>
      <c r="N773" s="8"/>
      <c r="O773" s="8"/>
    </row>
    <row r="774" spans="1:15" x14ac:dyDescent="0.25">
      <c r="A774" s="8"/>
      <c r="B774" s="9">
        <f t="shared" si="38"/>
        <v>44879</v>
      </c>
      <c r="C774" s="36">
        <v>0.47916666666666702</v>
      </c>
      <c r="D774" s="36">
        <v>0.51388888888888895</v>
      </c>
      <c r="E774" s="8"/>
      <c r="F774" s="8"/>
      <c r="G774" s="8"/>
      <c r="H774" s="44"/>
      <c r="I774" s="8"/>
      <c r="J774" s="8"/>
      <c r="K774" s="8"/>
      <c r="L774" s="8"/>
      <c r="M774" s="8"/>
      <c r="N774" s="8"/>
      <c r="O774" s="8"/>
    </row>
    <row r="775" spans="1:15" x14ac:dyDescent="0.25">
      <c r="A775" s="8"/>
      <c r="B775" s="16">
        <f t="shared" si="38"/>
        <v>44879</v>
      </c>
      <c r="C775" s="40">
        <v>0.5625</v>
      </c>
      <c r="D775" s="40">
        <v>0.59722222222222199</v>
      </c>
      <c r="E775" s="17"/>
      <c r="F775" s="8"/>
      <c r="G775" s="8"/>
      <c r="H775" s="44"/>
      <c r="I775" s="8"/>
      <c r="J775" s="8"/>
      <c r="K775" s="8"/>
      <c r="L775" s="8"/>
      <c r="M775" s="8"/>
      <c r="N775" s="8"/>
      <c r="O775" s="8"/>
    </row>
    <row r="776" spans="1:15" x14ac:dyDescent="0.25">
      <c r="A776" s="8"/>
      <c r="B776" s="16">
        <f t="shared" si="38"/>
        <v>44879</v>
      </c>
      <c r="C776" s="40">
        <v>0.60416666666666696</v>
      </c>
      <c r="D776" s="40">
        <v>0.63888888888888895</v>
      </c>
      <c r="E776" s="17"/>
      <c r="F776" s="8"/>
      <c r="G776" s="8"/>
      <c r="H776" s="44"/>
      <c r="I776" s="8"/>
      <c r="J776" s="8"/>
      <c r="K776" s="8"/>
      <c r="L776" s="8"/>
      <c r="M776" s="8"/>
      <c r="N776" s="8"/>
      <c r="O776" s="8"/>
    </row>
    <row r="777" spans="1:15" x14ac:dyDescent="0.25">
      <c r="A777" s="8"/>
      <c r="B777" s="18">
        <f t="shared" si="38"/>
        <v>44879</v>
      </c>
      <c r="C777" s="41">
        <v>0.64583333333333304</v>
      </c>
      <c r="D777" s="41">
        <v>0.68055555555555602</v>
      </c>
      <c r="E777" s="7" t="s">
        <v>22</v>
      </c>
      <c r="F777" s="8"/>
      <c r="G777" s="8"/>
      <c r="H777" s="44"/>
      <c r="I777" s="8"/>
      <c r="J777" s="8"/>
      <c r="K777" s="8"/>
      <c r="L777" s="8"/>
      <c r="M777" s="8"/>
      <c r="N777" s="8"/>
      <c r="O777" s="8"/>
    </row>
    <row r="778" spans="1:15" ht="15.75" thickBot="1" x14ac:dyDescent="0.3">
      <c r="A778" s="14"/>
      <c r="B778" s="19">
        <f t="shared" si="38"/>
        <v>44879</v>
      </c>
      <c r="C778" s="42">
        <v>0.6875</v>
      </c>
      <c r="D778" s="42">
        <v>0.72222222222222199</v>
      </c>
      <c r="E778" s="7" t="s">
        <v>22</v>
      </c>
      <c r="F778" s="14"/>
      <c r="G778" s="14"/>
      <c r="H778" s="44"/>
      <c r="I778" s="14"/>
      <c r="J778" s="14"/>
      <c r="K778" s="14"/>
      <c r="L778" s="14"/>
      <c r="M778" s="14"/>
      <c r="N778" s="14"/>
      <c r="O778" s="14"/>
    </row>
    <row r="779" spans="1:15" ht="15.75" thickTop="1" x14ac:dyDescent="0.25">
      <c r="A779" s="5"/>
      <c r="B779" s="6">
        <f t="shared" ref="B779:B810" si="39">B771+1</f>
        <v>44880</v>
      </c>
      <c r="C779" s="35">
        <v>0.35416666666666669</v>
      </c>
      <c r="D779" s="35">
        <v>0.3888888888888889</v>
      </c>
      <c r="E779" s="5"/>
      <c r="F779" s="5"/>
      <c r="G779" s="5"/>
      <c r="H779" s="44"/>
      <c r="I779" s="5"/>
      <c r="J779" s="5"/>
      <c r="K779" s="5"/>
      <c r="L779" s="5"/>
      <c r="M779" s="5"/>
      <c r="N779" s="5"/>
      <c r="O779" s="5"/>
    </row>
    <row r="780" spans="1:15" x14ac:dyDescent="0.25">
      <c r="A780" s="8"/>
      <c r="B780" s="9">
        <f t="shared" si="39"/>
        <v>44880</v>
      </c>
      <c r="C780" s="36">
        <v>0.39583333333333298</v>
      </c>
      <c r="D780" s="36">
        <v>0.43055555555555602</v>
      </c>
      <c r="E780" s="8"/>
      <c r="F780" s="8"/>
      <c r="G780" s="8"/>
      <c r="H780" s="44"/>
      <c r="I780" s="8"/>
      <c r="J780" s="8"/>
      <c r="K780" s="8"/>
      <c r="L780" s="8"/>
      <c r="M780" s="8"/>
      <c r="N780" s="8"/>
      <c r="O780" s="8"/>
    </row>
    <row r="781" spans="1:15" x14ac:dyDescent="0.25">
      <c r="A781" s="8"/>
      <c r="B781" s="9">
        <f t="shared" si="39"/>
        <v>44880</v>
      </c>
      <c r="C781" s="36">
        <v>0.4375</v>
      </c>
      <c r="D781" s="36">
        <v>0.47222222222222199</v>
      </c>
      <c r="E781" s="8"/>
      <c r="F781" s="8"/>
      <c r="G781" s="8"/>
      <c r="H781" s="44"/>
      <c r="I781" s="8"/>
      <c r="J781" s="8"/>
      <c r="K781" s="8"/>
      <c r="L781" s="8"/>
      <c r="M781" s="8"/>
      <c r="N781" s="8"/>
      <c r="O781" s="8"/>
    </row>
    <row r="782" spans="1:15" x14ac:dyDescent="0.25">
      <c r="A782" s="8"/>
      <c r="B782" s="9">
        <f t="shared" si="39"/>
        <v>44880</v>
      </c>
      <c r="C782" s="36">
        <v>0.47916666666666702</v>
      </c>
      <c r="D782" s="36">
        <v>0.51388888888888895</v>
      </c>
      <c r="E782" s="8"/>
      <c r="F782" s="8"/>
      <c r="G782" s="8"/>
      <c r="H782" s="44"/>
      <c r="I782" s="8"/>
      <c r="J782" s="8"/>
      <c r="K782" s="8"/>
      <c r="L782" s="8"/>
      <c r="M782" s="8"/>
      <c r="N782" s="8"/>
      <c r="O782" s="8"/>
    </row>
    <row r="783" spans="1:15" x14ac:dyDescent="0.25">
      <c r="A783" s="8"/>
      <c r="B783" s="9">
        <f t="shared" si="39"/>
        <v>44880</v>
      </c>
      <c r="C783" s="36">
        <v>0.5625</v>
      </c>
      <c r="D783" s="36">
        <v>0.59722222222222199</v>
      </c>
      <c r="E783" s="8"/>
      <c r="F783" s="8"/>
      <c r="G783" s="8"/>
      <c r="H783" s="44"/>
      <c r="I783" s="8"/>
      <c r="J783" s="8"/>
      <c r="K783" s="8"/>
      <c r="L783" s="8"/>
      <c r="M783" s="8"/>
      <c r="N783" s="8"/>
      <c r="O783" s="8"/>
    </row>
    <row r="784" spans="1:15" x14ac:dyDescent="0.25">
      <c r="A784" s="8"/>
      <c r="B784" s="9">
        <f t="shared" si="39"/>
        <v>44880</v>
      </c>
      <c r="C784" s="36">
        <v>0.60416666666666696</v>
      </c>
      <c r="D784" s="36">
        <v>0.63888888888888895</v>
      </c>
      <c r="E784" s="8"/>
      <c r="F784" s="8"/>
      <c r="G784" s="8"/>
      <c r="H784" s="44"/>
      <c r="I784" s="8"/>
      <c r="J784" s="8"/>
      <c r="K784" s="8"/>
      <c r="L784" s="8"/>
      <c r="M784" s="8"/>
      <c r="N784" s="8"/>
      <c r="O784" s="8"/>
    </row>
    <row r="785" spans="1:15" x14ac:dyDescent="0.25">
      <c r="A785" s="8"/>
      <c r="B785" s="18">
        <f t="shared" si="39"/>
        <v>44880</v>
      </c>
      <c r="C785" s="41">
        <v>0.64583333333333304</v>
      </c>
      <c r="D785" s="41">
        <v>0.68055555555555602</v>
      </c>
      <c r="E785" s="7"/>
      <c r="F785" s="8"/>
      <c r="G785" s="8"/>
      <c r="H785" s="44"/>
      <c r="I785" s="8"/>
      <c r="J785" s="8"/>
      <c r="K785" s="8"/>
      <c r="L785" s="8"/>
      <c r="M785" s="8"/>
      <c r="N785" s="8"/>
      <c r="O785" s="8"/>
    </row>
    <row r="786" spans="1:15" ht="15.75" thickBot="1" x14ac:dyDescent="0.3">
      <c r="A786" s="14"/>
      <c r="B786" s="19">
        <f t="shared" si="39"/>
        <v>44880</v>
      </c>
      <c r="C786" s="42">
        <v>0.6875</v>
      </c>
      <c r="D786" s="42">
        <v>0.72222222222222199</v>
      </c>
      <c r="E786" s="7"/>
      <c r="F786" s="14"/>
      <c r="G786" s="14"/>
      <c r="H786" s="44"/>
      <c r="I786" s="14"/>
      <c r="J786" s="14"/>
      <c r="K786" s="14"/>
      <c r="L786" s="14"/>
      <c r="M786" s="14"/>
      <c r="N786" s="14"/>
      <c r="O786" s="14"/>
    </row>
    <row r="787" spans="1:15" ht="15.75" thickTop="1" x14ac:dyDescent="0.25">
      <c r="A787" s="5"/>
      <c r="B787" s="6">
        <f t="shared" si="39"/>
        <v>44881</v>
      </c>
      <c r="C787" s="35">
        <v>0.35416666666666669</v>
      </c>
      <c r="D787" s="35">
        <v>0.3888888888888889</v>
      </c>
      <c r="E787" s="5"/>
      <c r="F787" s="5"/>
      <c r="G787" s="5"/>
      <c r="H787" s="44"/>
      <c r="I787" s="5"/>
      <c r="J787" s="5"/>
      <c r="K787" s="5"/>
      <c r="L787" s="5"/>
      <c r="M787" s="5"/>
      <c r="N787" s="5"/>
      <c r="O787" s="5"/>
    </row>
    <row r="788" spans="1:15" x14ac:dyDescent="0.25">
      <c r="A788" s="8"/>
      <c r="B788" s="9">
        <f t="shared" si="39"/>
        <v>44881</v>
      </c>
      <c r="C788" s="36">
        <v>0.39583333333333298</v>
      </c>
      <c r="D788" s="36">
        <v>0.43055555555555602</v>
      </c>
      <c r="E788" s="8"/>
      <c r="F788" s="8"/>
      <c r="G788" s="8"/>
      <c r="H788" s="44"/>
      <c r="I788" s="8"/>
      <c r="J788" s="8"/>
      <c r="K788" s="8"/>
      <c r="L788" s="8"/>
      <c r="M788" s="8"/>
      <c r="N788" s="8"/>
      <c r="O788" s="8"/>
    </row>
    <row r="789" spans="1:15" x14ac:dyDescent="0.25">
      <c r="A789" s="8"/>
      <c r="B789" s="9">
        <f t="shared" si="39"/>
        <v>44881</v>
      </c>
      <c r="C789" s="36">
        <v>0.4375</v>
      </c>
      <c r="D789" s="36">
        <v>0.47222222222222199</v>
      </c>
      <c r="E789" s="8"/>
      <c r="F789" s="8"/>
      <c r="G789" s="8"/>
      <c r="H789" s="44"/>
      <c r="I789" s="8"/>
      <c r="J789" s="8"/>
      <c r="K789" s="8"/>
      <c r="L789" s="8"/>
      <c r="M789" s="8"/>
      <c r="N789" s="8"/>
      <c r="O789" s="8"/>
    </row>
    <row r="790" spans="1:15" x14ac:dyDescent="0.25">
      <c r="A790" s="8"/>
      <c r="B790" s="9">
        <f t="shared" si="39"/>
        <v>44881</v>
      </c>
      <c r="C790" s="36">
        <v>0.47916666666666702</v>
      </c>
      <c r="D790" s="36">
        <v>0.51388888888888895</v>
      </c>
      <c r="E790" s="8"/>
      <c r="F790" s="8"/>
      <c r="G790" s="8"/>
      <c r="H790" s="44"/>
      <c r="I790" s="8"/>
      <c r="J790" s="8"/>
      <c r="K790" s="8"/>
      <c r="L790" s="8"/>
      <c r="M790" s="8"/>
      <c r="N790" s="8"/>
      <c r="O790" s="8"/>
    </row>
    <row r="791" spans="1:15" x14ac:dyDescent="0.25">
      <c r="A791" s="8"/>
      <c r="B791" s="9">
        <f t="shared" si="39"/>
        <v>44881</v>
      </c>
      <c r="C791" s="36">
        <v>0.5625</v>
      </c>
      <c r="D791" s="36">
        <v>0.59722222222222199</v>
      </c>
      <c r="E791" s="8"/>
      <c r="F791" s="8"/>
      <c r="G791" s="8"/>
      <c r="H791" s="44"/>
      <c r="I791" s="8"/>
      <c r="J791" s="8"/>
      <c r="K791" s="8"/>
      <c r="L791" s="8"/>
      <c r="M791" s="8"/>
      <c r="N791" s="8"/>
      <c r="O791" s="8"/>
    </row>
    <row r="792" spans="1:15" x14ac:dyDescent="0.25">
      <c r="A792" s="8"/>
      <c r="B792" s="9">
        <f t="shared" si="39"/>
        <v>44881</v>
      </c>
      <c r="C792" s="36">
        <v>0.60416666666666696</v>
      </c>
      <c r="D792" s="36">
        <v>0.63888888888888895</v>
      </c>
      <c r="E792" s="8"/>
      <c r="F792" s="8"/>
      <c r="G792" s="8"/>
      <c r="H792" s="44"/>
      <c r="I792" s="8"/>
      <c r="J792" s="8"/>
      <c r="K792" s="8"/>
      <c r="L792" s="8"/>
      <c r="M792" s="8"/>
      <c r="N792" s="8"/>
      <c r="O792" s="8"/>
    </row>
    <row r="793" spans="1:15" x14ac:dyDescent="0.25">
      <c r="A793" s="8"/>
      <c r="B793" s="9">
        <f t="shared" si="39"/>
        <v>44881</v>
      </c>
      <c r="C793" s="36">
        <v>0.64583333333333304</v>
      </c>
      <c r="D793" s="36">
        <v>0.68055555555555602</v>
      </c>
      <c r="E793" s="8"/>
      <c r="F793" s="8"/>
      <c r="G793" s="8"/>
      <c r="H793" s="44"/>
      <c r="I793" s="8"/>
      <c r="J793" s="8"/>
      <c r="K793" s="8"/>
      <c r="L793" s="8"/>
      <c r="M793" s="8"/>
      <c r="N793" s="8"/>
      <c r="O793" s="8"/>
    </row>
    <row r="794" spans="1:15" ht="15.75" thickBot="1" x14ac:dyDescent="0.3">
      <c r="A794" s="14"/>
      <c r="B794" s="15">
        <f t="shared" si="39"/>
        <v>44881</v>
      </c>
      <c r="C794" s="39">
        <v>0.6875</v>
      </c>
      <c r="D794" s="39">
        <v>0.72222222222222199</v>
      </c>
      <c r="E794" s="14"/>
      <c r="F794" s="14"/>
      <c r="G794" s="14"/>
      <c r="H794" s="44"/>
      <c r="I794" s="14"/>
      <c r="J794" s="14"/>
      <c r="K794" s="14"/>
      <c r="L794" s="14"/>
      <c r="M794" s="14"/>
      <c r="N794" s="14"/>
      <c r="O794" s="14"/>
    </row>
    <row r="795" spans="1:15" ht="15.75" thickTop="1" x14ac:dyDescent="0.25">
      <c r="A795" s="5"/>
      <c r="B795" s="6">
        <f t="shared" si="39"/>
        <v>44882</v>
      </c>
      <c r="C795" s="35">
        <v>0.35416666666666669</v>
      </c>
      <c r="D795" s="35">
        <v>0.3888888888888889</v>
      </c>
      <c r="E795" s="5"/>
      <c r="F795" s="5"/>
      <c r="G795" s="5"/>
      <c r="H795" s="44"/>
      <c r="I795" s="5"/>
      <c r="J795" s="5"/>
      <c r="K795" s="5"/>
      <c r="L795" s="5"/>
      <c r="M795" s="5"/>
      <c r="N795" s="5"/>
      <c r="O795" s="5"/>
    </row>
    <row r="796" spans="1:15" x14ac:dyDescent="0.25">
      <c r="A796" s="8"/>
      <c r="B796" s="9">
        <f t="shared" si="39"/>
        <v>44882</v>
      </c>
      <c r="C796" s="36">
        <v>0.39583333333333298</v>
      </c>
      <c r="D796" s="36">
        <v>0.43055555555555602</v>
      </c>
      <c r="E796" s="8"/>
      <c r="F796" s="8"/>
      <c r="G796" s="8"/>
      <c r="H796" s="44"/>
      <c r="I796" s="8"/>
      <c r="J796" s="8"/>
      <c r="K796" s="8"/>
      <c r="L796" s="8"/>
      <c r="M796" s="8"/>
      <c r="N796" s="8"/>
      <c r="O796" s="8"/>
    </row>
    <row r="797" spans="1:15" x14ac:dyDescent="0.25">
      <c r="A797" s="8"/>
      <c r="B797" s="9">
        <f t="shared" si="39"/>
        <v>44882</v>
      </c>
      <c r="C797" s="36">
        <v>0.4375</v>
      </c>
      <c r="D797" s="36">
        <v>0.47222222222222199</v>
      </c>
      <c r="E797" s="8"/>
      <c r="F797" s="8"/>
      <c r="G797" s="8"/>
      <c r="H797" s="44"/>
      <c r="I797" s="8"/>
      <c r="J797" s="8"/>
      <c r="K797" s="8"/>
      <c r="L797" s="8"/>
      <c r="M797" s="8"/>
      <c r="N797" s="8"/>
      <c r="O797" s="8"/>
    </row>
    <row r="798" spans="1:15" x14ac:dyDescent="0.25">
      <c r="A798" s="8"/>
      <c r="B798" s="9">
        <f t="shared" si="39"/>
        <v>44882</v>
      </c>
      <c r="C798" s="36">
        <v>0.47916666666666702</v>
      </c>
      <c r="D798" s="36">
        <v>0.51388888888888895</v>
      </c>
      <c r="E798" s="8"/>
      <c r="F798" s="8"/>
      <c r="G798" s="8"/>
      <c r="H798" s="44"/>
      <c r="I798" s="8"/>
      <c r="J798" s="8"/>
      <c r="K798" s="8"/>
      <c r="L798" s="8"/>
      <c r="M798" s="8"/>
      <c r="N798" s="8"/>
      <c r="O798" s="8"/>
    </row>
    <row r="799" spans="1:15" x14ac:dyDescent="0.25">
      <c r="A799" s="8"/>
      <c r="B799" s="9">
        <f t="shared" si="39"/>
        <v>44882</v>
      </c>
      <c r="C799" s="36">
        <v>0.5625</v>
      </c>
      <c r="D799" s="36">
        <v>0.59722222222222199</v>
      </c>
      <c r="E799" s="8"/>
      <c r="F799" s="8"/>
      <c r="G799" s="8"/>
      <c r="H799" s="44"/>
      <c r="I799" s="8"/>
      <c r="J799" s="8"/>
      <c r="K799" s="8"/>
      <c r="L799" s="8"/>
      <c r="M799" s="8"/>
      <c r="N799" s="8"/>
      <c r="O799" s="8"/>
    </row>
    <row r="800" spans="1:15" x14ac:dyDescent="0.25">
      <c r="A800" s="8"/>
      <c r="B800" s="9">
        <f t="shared" si="39"/>
        <v>44882</v>
      </c>
      <c r="C800" s="36">
        <v>0.60416666666666696</v>
      </c>
      <c r="D800" s="36">
        <v>0.63888888888888895</v>
      </c>
      <c r="E800" s="8"/>
      <c r="F800" s="8"/>
      <c r="G800" s="8"/>
      <c r="H800" s="44"/>
      <c r="I800" s="8"/>
      <c r="J800" s="8"/>
      <c r="K800" s="8"/>
      <c r="L800" s="8"/>
      <c r="M800" s="8"/>
      <c r="N800" s="8"/>
      <c r="O800" s="8"/>
    </row>
    <row r="801" spans="1:15" x14ac:dyDescent="0.25">
      <c r="A801" s="8"/>
      <c r="B801" s="9">
        <f t="shared" si="39"/>
        <v>44882</v>
      </c>
      <c r="C801" s="36">
        <v>0.64583333333333304</v>
      </c>
      <c r="D801" s="36">
        <v>0.68055555555555602</v>
      </c>
      <c r="E801" s="8"/>
      <c r="F801" s="8"/>
      <c r="G801" s="8"/>
      <c r="H801" s="44"/>
      <c r="I801" s="8"/>
      <c r="J801" s="8"/>
      <c r="K801" s="8"/>
      <c r="L801" s="8"/>
      <c r="M801" s="8"/>
      <c r="N801" s="8"/>
      <c r="O801" s="8"/>
    </row>
    <row r="802" spans="1:15" ht="15.75" thickBot="1" x14ac:dyDescent="0.3">
      <c r="A802" s="14"/>
      <c r="B802" s="15">
        <f t="shared" si="39"/>
        <v>44882</v>
      </c>
      <c r="C802" s="39">
        <v>0.6875</v>
      </c>
      <c r="D802" s="39">
        <v>0.72222222222222199</v>
      </c>
      <c r="E802" s="14"/>
      <c r="F802" s="14"/>
      <c r="G802" s="14"/>
      <c r="H802" s="44"/>
      <c r="I802" s="14"/>
      <c r="J802" s="14"/>
      <c r="K802" s="14"/>
      <c r="L802" s="14"/>
      <c r="M802" s="14"/>
      <c r="N802" s="14"/>
      <c r="O802" s="14"/>
    </row>
    <row r="803" spans="1:15" ht="15.75" thickTop="1" x14ac:dyDescent="0.25">
      <c r="A803" s="5"/>
      <c r="B803" s="6">
        <f t="shared" si="39"/>
        <v>44883</v>
      </c>
      <c r="C803" s="35">
        <v>0.35416666666666669</v>
      </c>
      <c r="D803" s="35">
        <v>0.3888888888888889</v>
      </c>
      <c r="E803" s="5"/>
      <c r="F803" s="5"/>
      <c r="G803" s="5"/>
      <c r="H803" s="44"/>
      <c r="I803" s="5"/>
      <c r="J803" s="5"/>
      <c r="K803" s="5"/>
      <c r="L803" s="5"/>
      <c r="M803" s="5"/>
      <c r="N803" s="5"/>
      <c r="O803" s="5"/>
    </row>
    <row r="804" spans="1:15" x14ac:dyDescent="0.25">
      <c r="A804" s="8"/>
      <c r="B804" s="9">
        <f t="shared" si="39"/>
        <v>44883</v>
      </c>
      <c r="C804" s="36">
        <v>0.39583333333333298</v>
      </c>
      <c r="D804" s="36">
        <v>0.43055555555555602</v>
      </c>
      <c r="E804" s="8"/>
      <c r="F804" s="8"/>
      <c r="G804" s="8"/>
      <c r="H804" s="44"/>
      <c r="I804" s="8"/>
      <c r="J804" s="8"/>
      <c r="K804" s="8"/>
      <c r="L804" s="8"/>
      <c r="M804" s="8"/>
      <c r="N804" s="8"/>
      <c r="O804" s="8"/>
    </row>
    <row r="805" spans="1:15" x14ac:dyDescent="0.25">
      <c r="A805" s="8"/>
      <c r="B805" s="9">
        <f t="shared" si="39"/>
        <v>44883</v>
      </c>
      <c r="C805" s="36">
        <v>0.4375</v>
      </c>
      <c r="D805" s="36">
        <v>0.47222222222222199</v>
      </c>
      <c r="E805" s="8"/>
      <c r="F805" s="8"/>
      <c r="G805" s="8"/>
      <c r="H805" s="44"/>
      <c r="I805" s="8"/>
      <c r="J805" s="8"/>
      <c r="K805" s="8"/>
      <c r="L805" s="8"/>
      <c r="M805" s="8"/>
      <c r="N805" s="8"/>
      <c r="O805" s="8"/>
    </row>
    <row r="806" spans="1:15" x14ac:dyDescent="0.25">
      <c r="A806" s="8"/>
      <c r="B806" s="9">
        <f t="shared" si="39"/>
        <v>44883</v>
      </c>
      <c r="C806" s="36">
        <v>0.47916666666666702</v>
      </c>
      <c r="D806" s="36">
        <v>0.51388888888888895</v>
      </c>
      <c r="E806" s="8"/>
      <c r="F806" s="8"/>
      <c r="G806" s="8"/>
      <c r="H806" s="44"/>
      <c r="I806" s="8"/>
      <c r="J806" s="8"/>
      <c r="K806" s="8"/>
      <c r="L806" s="8"/>
      <c r="M806" s="8"/>
      <c r="N806" s="8"/>
      <c r="O806" s="8"/>
    </row>
    <row r="807" spans="1:15" x14ac:dyDescent="0.25">
      <c r="A807" s="8"/>
      <c r="B807" s="9">
        <f t="shared" si="39"/>
        <v>44883</v>
      </c>
      <c r="C807" s="36">
        <v>0.5625</v>
      </c>
      <c r="D807" s="36">
        <v>0.59722222222222199</v>
      </c>
      <c r="E807" s="8"/>
      <c r="F807" s="8"/>
      <c r="G807" s="8"/>
      <c r="H807" s="44"/>
      <c r="I807" s="8"/>
      <c r="J807" s="8"/>
      <c r="K807" s="8"/>
      <c r="L807" s="8"/>
      <c r="M807" s="8"/>
      <c r="N807" s="8"/>
      <c r="O807" s="8"/>
    </row>
    <row r="808" spans="1:15" x14ac:dyDescent="0.25">
      <c r="A808" s="8"/>
      <c r="B808" s="9">
        <f t="shared" si="39"/>
        <v>44883</v>
      </c>
      <c r="C808" s="36">
        <v>0.60416666666666696</v>
      </c>
      <c r="D808" s="36">
        <v>0.63888888888888895</v>
      </c>
      <c r="E808" s="8"/>
      <c r="F808" s="8"/>
      <c r="G808" s="8"/>
      <c r="H808" s="44"/>
      <c r="I808" s="8"/>
      <c r="J808" s="8"/>
      <c r="K808" s="8"/>
      <c r="L808" s="8"/>
      <c r="M808" s="8"/>
      <c r="N808" s="8"/>
      <c r="O808" s="8"/>
    </row>
    <row r="809" spans="1:15" x14ac:dyDescent="0.25">
      <c r="A809" s="8"/>
      <c r="B809" s="9">
        <f t="shared" si="39"/>
        <v>44883</v>
      </c>
      <c r="C809" s="36">
        <v>0.64583333333333304</v>
      </c>
      <c r="D809" s="36">
        <v>0.68055555555555602</v>
      </c>
      <c r="E809" s="8"/>
      <c r="F809" s="8"/>
      <c r="G809" s="8"/>
      <c r="H809" s="44"/>
      <c r="I809" s="8"/>
      <c r="J809" s="8"/>
      <c r="K809" s="8"/>
      <c r="L809" s="8"/>
      <c r="M809" s="8"/>
      <c r="N809" s="8"/>
      <c r="O809" s="8"/>
    </row>
    <row r="810" spans="1:15" ht="15.75" thickBot="1" x14ac:dyDescent="0.3">
      <c r="A810" s="10"/>
      <c r="B810" s="11">
        <f t="shared" si="39"/>
        <v>44883</v>
      </c>
      <c r="C810" s="37">
        <v>0.6875</v>
      </c>
      <c r="D810" s="37">
        <v>0.72222222222222199</v>
      </c>
      <c r="E810" s="10"/>
      <c r="F810" s="10"/>
      <c r="G810" s="10"/>
      <c r="H810" s="44"/>
      <c r="I810" s="10"/>
      <c r="J810" s="10"/>
      <c r="K810" s="10"/>
      <c r="L810" s="10"/>
      <c r="M810" s="10"/>
      <c r="N810" s="10"/>
      <c r="O810" s="10"/>
    </row>
    <row r="811" spans="1:15" ht="15.75" thickTop="1" x14ac:dyDescent="0.25">
      <c r="A811" s="12"/>
      <c r="B811" s="13">
        <f t="shared" ref="B811:B818" si="40">B803+3</f>
        <v>44886</v>
      </c>
      <c r="C811" s="38">
        <v>0.35416666666666669</v>
      </c>
      <c r="D811" s="38">
        <v>0.3888888888888889</v>
      </c>
      <c r="E811" s="12"/>
      <c r="F811" s="12"/>
      <c r="G811" s="12"/>
      <c r="H811" s="44"/>
      <c r="I811" s="12"/>
      <c r="J811" s="12"/>
      <c r="K811" s="12"/>
      <c r="L811" s="12"/>
      <c r="M811" s="12"/>
      <c r="N811" s="12"/>
      <c r="O811" s="12"/>
    </row>
    <row r="812" spans="1:15" x14ac:dyDescent="0.25">
      <c r="A812" s="8"/>
      <c r="B812" s="9">
        <f t="shared" si="40"/>
        <v>44886</v>
      </c>
      <c r="C812" s="36">
        <v>0.39583333333333298</v>
      </c>
      <c r="D812" s="36">
        <v>0.43055555555555602</v>
      </c>
      <c r="E812" s="8"/>
      <c r="F812" s="8"/>
      <c r="G812" s="8"/>
      <c r="H812" s="44"/>
      <c r="I812" s="8"/>
      <c r="J812" s="8"/>
      <c r="K812" s="8"/>
      <c r="L812" s="8"/>
      <c r="M812" s="8"/>
      <c r="N812" s="8"/>
      <c r="O812" s="8"/>
    </row>
    <row r="813" spans="1:15" x14ac:dyDescent="0.25">
      <c r="A813" s="8"/>
      <c r="B813" s="9">
        <f t="shared" si="40"/>
        <v>44886</v>
      </c>
      <c r="C813" s="36">
        <v>0.4375</v>
      </c>
      <c r="D813" s="36">
        <v>0.47222222222222199</v>
      </c>
      <c r="E813" s="8"/>
      <c r="F813" s="8"/>
      <c r="G813" s="8"/>
      <c r="H813" s="44"/>
      <c r="I813" s="8"/>
      <c r="J813" s="8"/>
      <c r="K813" s="8"/>
      <c r="L813" s="8"/>
      <c r="M813" s="8"/>
      <c r="N813" s="8"/>
      <c r="O813" s="8"/>
    </row>
    <row r="814" spans="1:15" x14ac:dyDescent="0.25">
      <c r="A814" s="8"/>
      <c r="B814" s="9">
        <f t="shared" si="40"/>
        <v>44886</v>
      </c>
      <c r="C814" s="36">
        <v>0.47916666666666702</v>
      </c>
      <c r="D814" s="36">
        <v>0.51388888888888895</v>
      </c>
      <c r="E814" s="8"/>
      <c r="F814" s="8"/>
      <c r="G814" s="8"/>
      <c r="H814" s="44"/>
      <c r="I814" s="8"/>
      <c r="J814" s="8"/>
      <c r="K814" s="8"/>
      <c r="L814" s="8"/>
      <c r="M814" s="8"/>
      <c r="N814" s="8"/>
      <c r="O814" s="8"/>
    </row>
    <row r="815" spans="1:15" x14ac:dyDescent="0.25">
      <c r="A815" s="8"/>
      <c r="B815" s="9">
        <f t="shared" si="40"/>
        <v>44886</v>
      </c>
      <c r="C815" s="36">
        <v>0.5625</v>
      </c>
      <c r="D815" s="36">
        <v>0.59722222222222199</v>
      </c>
      <c r="E815" s="8"/>
      <c r="F815" s="8"/>
      <c r="G815" s="8"/>
      <c r="H815" s="44"/>
      <c r="I815" s="8"/>
      <c r="J815" s="8"/>
      <c r="K815" s="8"/>
      <c r="L815" s="8"/>
      <c r="M815" s="8"/>
      <c r="N815" s="8"/>
      <c r="O815" s="8"/>
    </row>
    <row r="816" spans="1:15" x14ac:dyDescent="0.25">
      <c r="A816" s="8"/>
      <c r="B816" s="9">
        <f t="shared" si="40"/>
        <v>44886</v>
      </c>
      <c r="C816" s="36">
        <v>0.60416666666666696</v>
      </c>
      <c r="D816" s="36">
        <v>0.63888888888888895</v>
      </c>
      <c r="E816" s="8"/>
      <c r="F816" s="8"/>
      <c r="G816" s="8"/>
      <c r="H816" s="44"/>
      <c r="I816" s="8"/>
      <c r="J816" s="8"/>
      <c r="K816" s="8"/>
      <c r="L816" s="8"/>
      <c r="M816" s="8"/>
      <c r="N816" s="8"/>
      <c r="O816" s="8"/>
    </row>
    <row r="817" spans="1:15" x14ac:dyDescent="0.25">
      <c r="A817" s="8"/>
      <c r="B817" s="9">
        <f t="shared" si="40"/>
        <v>44886</v>
      </c>
      <c r="C817" s="36">
        <v>0.64583333333333304</v>
      </c>
      <c r="D817" s="36">
        <v>0.68055555555555602</v>
      </c>
      <c r="E817" s="8"/>
      <c r="F817" s="8"/>
      <c r="G817" s="8"/>
      <c r="H817" s="44"/>
      <c r="I817" s="8"/>
      <c r="J817" s="8"/>
      <c r="K817" s="8"/>
      <c r="L817" s="8"/>
      <c r="M817" s="8"/>
      <c r="N817" s="8"/>
      <c r="O817" s="8"/>
    </row>
    <row r="818" spans="1:15" ht="15.75" thickBot="1" x14ac:dyDescent="0.3">
      <c r="A818" s="14"/>
      <c r="B818" s="15">
        <f t="shared" si="40"/>
        <v>44886</v>
      </c>
      <c r="C818" s="39">
        <v>0.6875</v>
      </c>
      <c r="D818" s="39">
        <v>0.72222222222222199</v>
      </c>
      <c r="E818" s="14"/>
      <c r="F818" s="14"/>
      <c r="G818" s="14"/>
      <c r="H818" s="44"/>
      <c r="I818" s="14"/>
      <c r="J818" s="14"/>
      <c r="K818" s="14"/>
      <c r="L818" s="14"/>
      <c r="M818" s="14"/>
      <c r="N818" s="14"/>
      <c r="O818" s="14"/>
    </row>
    <row r="819" spans="1:15" ht="15.75" thickTop="1" x14ac:dyDescent="0.25">
      <c r="A819" s="5"/>
      <c r="B819" s="6">
        <f t="shared" ref="B819:B847" si="41">B811+1</f>
        <v>44887</v>
      </c>
      <c r="C819" s="35">
        <v>0.35416666666666669</v>
      </c>
      <c r="D819" s="35">
        <v>0.3888888888888889</v>
      </c>
      <c r="E819" s="5"/>
      <c r="F819" s="5"/>
      <c r="G819" s="5"/>
      <c r="H819" s="44"/>
      <c r="I819" s="5"/>
      <c r="J819" s="5"/>
      <c r="K819" s="5"/>
      <c r="L819" s="5"/>
      <c r="M819" s="5"/>
      <c r="N819" s="5"/>
      <c r="O819" s="5"/>
    </row>
    <row r="820" spans="1:15" x14ac:dyDescent="0.25">
      <c r="A820" s="8"/>
      <c r="B820" s="9">
        <f t="shared" si="41"/>
        <v>44887</v>
      </c>
      <c r="C820" s="36">
        <v>0.39583333333333298</v>
      </c>
      <c r="D820" s="36">
        <v>0.43055555555555602</v>
      </c>
      <c r="E820" s="8"/>
      <c r="F820" s="8"/>
      <c r="G820" s="8"/>
      <c r="H820" s="44"/>
      <c r="I820" s="8"/>
      <c r="J820" s="8"/>
      <c r="K820" s="8"/>
      <c r="L820" s="8"/>
      <c r="M820" s="8"/>
      <c r="N820" s="8"/>
      <c r="O820" s="8"/>
    </row>
    <row r="821" spans="1:15" x14ac:dyDescent="0.25">
      <c r="A821" s="8"/>
      <c r="B821" s="9">
        <f t="shared" si="41"/>
        <v>44887</v>
      </c>
      <c r="C821" s="36">
        <v>0.4375</v>
      </c>
      <c r="D821" s="36">
        <v>0.47222222222222199</v>
      </c>
      <c r="E821" s="8"/>
      <c r="F821" s="8"/>
      <c r="G821" s="8"/>
      <c r="H821" s="44"/>
      <c r="I821" s="8"/>
      <c r="J821" s="8"/>
      <c r="K821" s="8"/>
      <c r="L821" s="8"/>
      <c r="M821" s="8"/>
      <c r="N821" s="8"/>
      <c r="O821" s="8"/>
    </row>
    <row r="822" spans="1:15" x14ac:dyDescent="0.25">
      <c r="A822" s="8"/>
      <c r="B822" s="9">
        <f t="shared" si="41"/>
        <v>44887</v>
      </c>
      <c r="C822" s="36">
        <v>0.47916666666666702</v>
      </c>
      <c r="D822" s="36">
        <v>0.51388888888888895</v>
      </c>
      <c r="E822" s="8"/>
      <c r="F822" s="8"/>
      <c r="G822" s="8"/>
      <c r="H822" s="44"/>
      <c r="I822" s="8"/>
      <c r="J822" s="8"/>
      <c r="K822" s="8"/>
      <c r="L822" s="8"/>
      <c r="M822" s="8"/>
      <c r="N822" s="8"/>
      <c r="O822" s="8"/>
    </row>
    <row r="823" spans="1:15" x14ac:dyDescent="0.25">
      <c r="A823" s="8"/>
      <c r="B823" s="9">
        <f t="shared" si="41"/>
        <v>44887</v>
      </c>
      <c r="C823" s="36">
        <v>0.5625</v>
      </c>
      <c r="D823" s="36">
        <v>0.59722222222222199</v>
      </c>
      <c r="E823" s="8"/>
      <c r="F823" s="8"/>
      <c r="G823" s="8"/>
      <c r="H823" s="44"/>
      <c r="I823" s="8"/>
      <c r="J823" s="8"/>
      <c r="K823" s="8"/>
      <c r="L823" s="8"/>
      <c r="M823" s="8"/>
      <c r="N823" s="8"/>
      <c r="O823" s="8"/>
    </row>
    <row r="824" spans="1:15" x14ac:dyDescent="0.25">
      <c r="A824" s="8"/>
      <c r="B824" s="9">
        <f t="shared" si="41"/>
        <v>44887</v>
      </c>
      <c r="C824" s="36">
        <v>0.60416666666666696</v>
      </c>
      <c r="D824" s="36">
        <v>0.63888888888888895</v>
      </c>
      <c r="E824" s="8"/>
      <c r="F824" s="8"/>
      <c r="G824" s="8"/>
      <c r="H824" s="44"/>
      <c r="I824" s="8"/>
      <c r="J824" s="8"/>
      <c r="K824" s="8"/>
      <c r="L824" s="8"/>
      <c r="M824" s="8"/>
      <c r="N824" s="8"/>
      <c r="O824" s="8"/>
    </row>
    <row r="825" spans="1:15" x14ac:dyDescent="0.25">
      <c r="A825" s="8"/>
      <c r="B825" s="9">
        <f t="shared" si="41"/>
        <v>44887</v>
      </c>
      <c r="C825" s="36">
        <v>0.64583333333333304</v>
      </c>
      <c r="D825" s="36">
        <v>0.68055555555555602</v>
      </c>
      <c r="E825" s="8"/>
      <c r="F825" s="8"/>
      <c r="G825" s="8"/>
      <c r="H825" s="44"/>
      <c r="I825" s="8"/>
      <c r="J825" s="8"/>
      <c r="K825" s="8"/>
      <c r="L825" s="8"/>
      <c r="M825" s="8"/>
      <c r="N825" s="8"/>
      <c r="O825" s="8"/>
    </row>
    <row r="826" spans="1:15" ht="15.75" thickBot="1" x14ac:dyDescent="0.3">
      <c r="A826" s="14"/>
      <c r="B826" s="15">
        <f t="shared" si="41"/>
        <v>44887</v>
      </c>
      <c r="C826" s="39">
        <v>0.6875</v>
      </c>
      <c r="D826" s="39">
        <v>0.72222222222222199</v>
      </c>
      <c r="E826" s="14"/>
      <c r="F826" s="14"/>
      <c r="G826" s="14"/>
      <c r="H826" s="44"/>
      <c r="I826" s="14"/>
      <c r="J826" s="14"/>
      <c r="K826" s="14"/>
      <c r="L826" s="14"/>
      <c r="M826" s="14"/>
      <c r="N826" s="14"/>
      <c r="O826" s="14"/>
    </row>
    <row r="827" spans="1:15" ht="15.75" thickTop="1" x14ac:dyDescent="0.25">
      <c r="A827" s="5"/>
      <c r="B827" s="6">
        <f t="shared" si="41"/>
        <v>44888</v>
      </c>
      <c r="C827" s="35">
        <v>0.35416666666666669</v>
      </c>
      <c r="D827" s="35">
        <v>0.3888888888888889</v>
      </c>
      <c r="E827" s="5"/>
      <c r="F827" s="5"/>
      <c r="G827" s="5"/>
      <c r="H827" s="44"/>
      <c r="I827" s="5"/>
      <c r="J827" s="5"/>
      <c r="K827" s="5"/>
      <c r="L827" s="5"/>
      <c r="M827" s="5"/>
      <c r="N827" s="5"/>
      <c r="O827" s="5"/>
    </row>
    <row r="828" spans="1:15" x14ac:dyDescent="0.25">
      <c r="A828" s="8"/>
      <c r="B828" s="9">
        <f t="shared" si="41"/>
        <v>44888</v>
      </c>
      <c r="C828" s="36">
        <v>0.39583333333333298</v>
      </c>
      <c r="D828" s="36">
        <v>0.43055555555555602</v>
      </c>
      <c r="E828" s="8"/>
      <c r="F828" s="8"/>
      <c r="G828" s="8"/>
      <c r="H828" s="44"/>
      <c r="I828" s="8"/>
      <c r="J828" s="8"/>
      <c r="K828" s="8"/>
      <c r="L828" s="8"/>
      <c r="M828" s="8"/>
      <c r="N828" s="8"/>
      <c r="O828" s="8"/>
    </row>
    <row r="829" spans="1:15" x14ac:dyDescent="0.25">
      <c r="A829" s="8"/>
      <c r="B829" s="9">
        <f t="shared" si="41"/>
        <v>44888</v>
      </c>
      <c r="C829" s="36">
        <v>0.4375</v>
      </c>
      <c r="D829" s="36">
        <v>0.47222222222222199</v>
      </c>
      <c r="E829" s="8"/>
      <c r="F829" s="8"/>
      <c r="G829" s="8"/>
      <c r="H829" s="44"/>
      <c r="I829" s="8"/>
      <c r="J829" s="8"/>
      <c r="K829" s="8"/>
      <c r="L829" s="8"/>
      <c r="M829" s="8"/>
      <c r="N829" s="8"/>
      <c r="O829" s="8"/>
    </row>
    <row r="830" spans="1:15" x14ac:dyDescent="0.25">
      <c r="A830" s="8"/>
      <c r="B830" s="9">
        <f t="shared" si="41"/>
        <v>44888</v>
      </c>
      <c r="C830" s="36">
        <v>0.47916666666666702</v>
      </c>
      <c r="D830" s="36">
        <v>0.51388888888888895</v>
      </c>
      <c r="E830" s="8"/>
      <c r="F830" s="8"/>
      <c r="G830" s="8"/>
      <c r="H830" s="44"/>
      <c r="I830" s="8"/>
      <c r="J830" s="8"/>
      <c r="K830" s="8"/>
      <c r="L830" s="8"/>
      <c r="M830" s="8"/>
      <c r="N830" s="8"/>
      <c r="O830" s="8"/>
    </row>
    <row r="831" spans="1:15" x14ac:dyDescent="0.25">
      <c r="A831" s="8"/>
      <c r="B831" s="9">
        <f t="shared" si="41"/>
        <v>44888</v>
      </c>
      <c r="C831" s="36">
        <v>0.5625</v>
      </c>
      <c r="D831" s="36">
        <v>0.59722222222222199</v>
      </c>
      <c r="E831" s="8"/>
      <c r="F831" s="8"/>
      <c r="G831" s="8"/>
      <c r="H831" s="44"/>
      <c r="I831" s="8"/>
      <c r="J831" s="8"/>
      <c r="K831" s="8"/>
      <c r="L831" s="8"/>
      <c r="M831" s="8"/>
      <c r="N831" s="8"/>
      <c r="O831" s="8"/>
    </row>
    <row r="832" spans="1:15" x14ac:dyDescent="0.25">
      <c r="A832" s="8"/>
      <c r="B832" s="9">
        <f t="shared" si="41"/>
        <v>44888</v>
      </c>
      <c r="C832" s="36">
        <v>0.60416666666666696</v>
      </c>
      <c r="D832" s="36">
        <v>0.63888888888888895</v>
      </c>
      <c r="E832" s="8"/>
      <c r="F832" s="8"/>
      <c r="G832" s="8"/>
      <c r="H832" s="44"/>
      <c r="I832" s="8"/>
      <c r="J832" s="8"/>
      <c r="K832" s="8"/>
      <c r="L832" s="8"/>
      <c r="M832" s="8"/>
      <c r="N832" s="8"/>
      <c r="O832" s="8"/>
    </row>
    <row r="833" spans="1:15" x14ac:dyDescent="0.25">
      <c r="A833" s="8"/>
      <c r="B833" s="9">
        <f t="shared" si="41"/>
        <v>44888</v>
      </c>
      <c r="C833" s="36">
        <v>0.64583333333333304</v>
      </c>
      <c r="D833" s="36">
        <v>0.68055555555555602</v>
      </c>
      <c r="E833" s="8"/>
      <c r="F833" s="8"/>
      <c r="G833" s="8"/>
      <c r="H833" s="44"/>
      <c r="I833" s="8"/>
      <c r="J833" s="8"/>
      <c r="K833" s="8"/>
      <c r="L833" s="8"/>
      <c r="M833" s="8"/>
      <c r="N833" s="8"/>
      <c r="O833" s="8"/>
    </row>
    <row r="834" spans="1:15" ht="15.75" thickBot="1" x14ac:dyDescent="0.3">
      <c r="A834" s="14"/>
      <c r="B834" s="15">
        <f t="shared" si="41"/>
        <v>44888</v>
      </c>
      <c r="C834" s="39">
        <v>0.6875</v>
      </c>
      <c r="D834" s="39">
        <v>0.72222222222222199</v>
      </c>
      <c r="E834" s="14"/>
      <c r="F834" s="14"/>
      <c r="G834" s="14"/>
      <c r="H834" s="44"/>
      <c r="I834" s="14"/>
      <c r="J834" s="14"/>
      <c r="K834" s="14"/>
      <c r="L834" s="14"/>
      <c r="M834" s="14"/>
      <c r="N834" s="14"/>
      <c r="O834" s="14"/>
    </row>
    <row r="835" spans="1:15" ht="15.75" thickTop="1" x14ac:dyDescent="0.25">
      <c r="A835" s="5"/>
      <c r="B835" s="6">
        <f t="shared" si="41"/>
        <v>44889</v>
      </c>
      <c r="C835" s="35">
        <v>0.35416666666666669</v>
      </c>
      <c r="D835" s="35">
        <v>0.3888888888888889</v>
      </c>
      <c r="E835" s="5"/>
      <c r="F835" s="5"/>
      <c r="G835" s="5"/>
      <c r="H835" s="44"/>
      <c r="I835" s="5"/>
      <c r="J835" s="5"/>
      <c r="K835" s="5"/>
      <c r="L835" s="5"/>
      <c r="M835" s="5"/>
      <c r="N835" s="5"/>
      <c r="O835" s="5"/>
    </row>
    <row r="836" spans="1:15" x14ac:dyDescent="0.25">
      <c r="A836" s="8"/>
      <c r="B836" s="9">
        <f t="shared" si="41"/>
        <v>44889</v>
      </c>
      <c r="C836" s="36">
        <v>0.39583333333333298</v>
      </c>
      <c r="D836" s="36">
        <v>0.43055555555555602</v>
      </c>
      <c r="E836" s="8"/>
      <c r="F836" s="8"/>
      <c r="G836" s="8"/>
      <c r="H836" s="44"/>
      <c r="I836" s="8"/>
      <c r="J836" s="8"/>
      <c r="K836" s="8"/>
      <c r="L836" s="8"/>
      <c r="M836" s="8"/>
      <c r="N836" s="8"/>
      <c r="O836" s="8"/>
    </row>
    <row r="837" spans="1:15" x14ac:dyDescent="0.25">
      <c r="A837" s="8"/>
      <c r="B837" s="9">
        <f t="shared" si="41"/>
        <v>44889</v>
      </c>
      <c r="C837" s="36">
        <v>0.4375</v>
      </c>
      <c r="D837" s="36">
        <v>0.47222222222222199</v>
      </c>
      <c r="E837" s="8"/>
      <c r="F837" s="8"/>
      <c r="G837" s="8"/>
      <c r="H837" s="44"/>
      <c r="I837" s="8"/>
      <c r="J837" s="8"/>
      <c r="K837" s="8"/>
      <c r="L837" s="8"/>
      <c r="M837" s="8"/>
      <c r="N837" s="8"/>
      <c r="O837" s="8"/>
    </row>
    <row r="838" spans="1:15" x14ac:dyDescent="0.25">
      <c r="A838" s="8"/>
      <c r="B838" s="9">
        <f t="shared" si="41"/>
        <v>44889</v>
      </c>
      <c r="C838" s="36">
        <v>0.47916666666666702</v>
      </c>
      <c r="D838" s="36">
        <v>0.51388888888888895</v>
      </c>
      <c r="E838" s="8"/>
      <c r="F838" s="8"/>
      <c r="G838" s="8"/>
      <c r="H838" s="44"/>
      <c r="I838" s="8"/>
      <c r="J838" s="8"/>
      <c r="K838" s="8"/>
      <c r="L838" s="8"/>
      <c r="M838" s="8"/>
      <c r="N838" s="8"/>
      <c r="O838" s="8"/>
    </row>
    <row r="839" spans="1:15" x14ac:dyDescent="0.25">
      <c r="A839" s="8"/>
      <c r="B839" s="9">
        <f t="shared" si="41"/>
        <v>44889</v>
      </c>
      <c r="C839" s="36">
        <v>0.5625</v>
      </c>
      <c r="D839" s="36">
        <v>0.59722222222222199</v>
      </c>
      <c r="E839" s="8"/>
      <c r="F839" s="8"/>
      <c r="G839" s="8"/>
      <c r="H839" s="44"/>
      <c r="I839" s="8"/>
      <c r="J839" s="8"/>
      <c r="K839" s="8"/>
      <c r="L839" s="8"/>
      <c r="M839" s="8"/>
      <c r="N839" s="8"/>
      <c r="O839" s="8"/>
    </row>
    <row r="840" spans="1:15" x14ac:dyDescent="0.25">
      <c r="A840" s="8"/>
      <c r="B840" s="9">
        <f t="shared" si="41"/>
        <v>44889</v>
      </c>
      <c r="C840" s="36">
        <v>0.60416666666666696</v>
      </c>
      <c r="D840" s="36">
        <v>0.63888888888888895</v>
      </c>
      <c r="E840" s="8"/>
      <c r="F840" s="8"/>
      <c r="G840" s="8"/>
      <c r="H840" s="44"/>
      <c r="I840" s="8"/>
      <c r="J840" s="8"/>
      <c r="K840" s="8"/>
      <c r="L840" s="8"/>
      <c r="M840" s="8"/>
      <c r="N840" s="8"/>
      <c r="O840" s="8"/>
    </row>
    <row r="841" spans="1:15" x14ac:dyDescent="0.25">
      <c r="A841" s="8"/>
      <c r="B841" s="9">
        <f t="shared" si="41"/>
        <v>44889</v>
      </c>
      <c r="C841" s="36">
        <v>0.64583333333333304</v>
      </c>
      <c r="D841" s="36">
        <v>0.68055555555555602</v>
      </c>
      <c r="E841" s="8"/>
      <c r="F841" s="8"/>
      <c r="G841" s="8"/>
      <c r="H841" s="44"/>
      <c r="I841" s="8"/>
      <c r="J841" s="8"/>
      <c r="K841" s="8"/>
      <c r="L841" s="8"/>
      <c r="M841" s="8"/>
      <c r="N841" s="8"/>
      <c r="O841" s="8"/>
    </row>
    <row r="842" spans="1:15" ht="15.75" thickBot="1" x14ac:dyDescent="0.3">
      <c r="A842" s="14"/>
      <c r="B842" s="15">
        <f t="shared" si="41"/>
        <v>44889</v>
      </c>
      <c r="C842" s="39">
        <v>0.6875</v>
      </c>
      <c r="D842" s="39">
        <v>0.72222222222222199</v>
      </c>
      <c r="E842" s="14"/>
      <c r="F842" s="14"/>
      <c r="G842" s="14"/>
      <c r="H842" s="44"/>
      <c r="I842" s="14"/>
      <c r="J842" s="14"/>
      <c r="K842" s="14"/>
      <c r="L842" s="14"/>
      <c r="M842" s="14"/>
      <c r="N842" s="14"/>
      <c r="O842" s="14"/>
    </row>
    <row r="843" spans="1:15" ht="15.75" thickTop="1" x14ac:dyDescent="0.25">
      <c r="A843" s="5"/>
      <c r="B843" s="6">
        <f t="shared" si="41"/>
        <v>44890</v>
      </c>
      <c r="C843" s="35">
        <v>0.35416666666666669</v>
      </c>
      <c r="D843" s="35">
        <v>0.3888888888888889</v>
      </c>
      <c r="E843" s="5"/>
      <c r="F843" s="5"/>
      <c r="G843" s="5"/>
      <c r="H843" s="44"/>
      <c r="I843" s="5"/>
      <c r="J843" s="5"/>
      <c r="K843" s="5"/>
      <c r="L843" s="5"/>
      <c r="M843" s="5"/>
      <c r="N843" s="5"/>
      <c r="O843" s="5"/>
    </row>
    <row r="844" spans="1:15" x14ac:dyDescent="0.25">
      <c r="A844" s="8"/>
      <c r="B844" s="9">
        <f t="shared" si="41"/>
        <v>44890</v>
      </c>
      <c r="C844" s="36">
        <v>0.39583333333333298</v>
      </c>
      <c r="D844" s="36">
        <v>0.43055555555555602</v>
      </c>
      <c r="E844" s="8"/>
      <c r="F844" s="8"/>
      <c r="G844" s="8"/>
      <c r="H844" s="44"/>
      <c r="I844" s="8"/>
      <c r="J844" s="8"/>
      <c r="K844" s="8"/>
      <c r="L844" s="8"/>
      <c r="M844" s="8"/>
      <c r="N844" s="8"/>
      <c r="O844" s="8"/>
    </row>
    <row r="845" spans="1:15" x14ac:dyDescent="0.25">
      <c r="A845" s="8"/>
      <c r="B845" s="9">
        <f t="shared" si="41"/>
        <v>44890</v>
      </c>
      <c r="C845" s="36">
        <v>0.4375</v>
      </c>
      <c r="D845" s="36">
        <v>0.47222222222222199</v>
      </c>
      <c r="E845" s="8"/>
      <c r="F845" s="8"/>
      <c r="G845" s="8"/>
      <c r="H845" s="44"/>
      <c r="I845" s="8"/>
      <c r="J845" s="8"/>
      <c r="K845" s="8"/>
      <c r="L845" s="8"/>
      <c r="M845" s="8"/>
      <c r="N845" s="8"/>
      <c r="O845" s="8"/>
    </row>
    <row r="846" spans="1:15" x14ac:dyDescent="0.25">
      <c r="A846" s="8"/>
      <c r="B846" s="9">
        <f t="shared" si="41"/>
        <v>44890</v>
      </c>
      <c r="C846" s="36">
        <v>0.47916666666666702</v>
      </c>
      <c r="D846" s="36">
        <v>0.51388888888888895</v>
      </c>
      <c r="E846" s="8"/>
      <c r="F846" s="8"/>
      <c r="G846" s="8"/>
      <c r="H846" s="44"/>
      <c r="I846" s="8"/>
      <c r="J846" s="8"/>
      <c r="K846" s="8"/>
      <c r="L846" s="8"/>
      <c r="M846" s="8"/>
      <c r="N846" s="8"/>
      <c r="O846" s="8"/>
    </row>
    <row r="847" spans="1:15" x14ac:dyDescent="0.25">
      <c r="A847" s="8"/>
      <c r="B847" s="18">
        <f t="shared" si="41"/>
        <v>44890</v>
      </c>
      <c r="C847" s="41">
        <v>0.52083333333333337</v>
      </c>
      <c r="D847" s="41">
        <v>0.55555555555555558</v>
      </c>
      <c r="E847" s="7" t="s">
        <v>21</v>
      </c>
      <c r="F847" s="8"/>
      <c r="G847" s="8"/>
      <c r="H847" s="44"/>
      <c r="I847" s="8"/>
      <c r="J847" s="8"/>
      <c r="K847" s="8"/>
      <c r="L847" s="8"/>
      <c r="M847" s="8"/>
      <c r="N847" s="8"/>
      <c r="O847" s="8"/>
    </row>
    <row r="848" spans="1:15" x14ac:dyDescent="0.25">
      <c r="A848" s="8"/>
      <c r="B848" s="9">
        <f>B839+1</f>
        <v>44890</v>
      </c>
      <c r="C848" s="36">
        <v>0.5625</v>
      </c>
      <c r="D848" s="36">
        <v>0.59722222222222199</v>
      </c>
      <c r="E848" s="8"/>
      <c r="F848" s="8"/>
      <c r="G848" s="8"/>
      <c r="H848" s="44"/>
      <c r="I848" s="8"/>
      <c r="J848" s="8"/>
      <c r="K848" s="8"/>
      <c r="L848" s="8"/>
      <c r="M848" s="8"/>
      <c r="N848" s="8"/>
      <c r="O848" s="8"/>
    </row>
    <row r="849" spans="1:15" x14ac:dyDescent="0.25">
      <c r="A849" s="8"/>
      <c r="B849" s="9">
        <f>B840+1</f>
        <v>44890</v>
      </c>
      <c r="C849" s="36">
        <v>0.60416666666666696</v>
      </c>
      <c r="D849" s="36">
        <v>0.63888888888888895</v>
      </c>
      <c r="E849" s="8"/>
      <c r="F849" s="8"/>
      <c r="G849" s="8"/>
      <c r="H849" s="44"/>
      <c r="I849" s="8"/>
      <c r="J849" s="8"/>
      <c r="K849" s="8"/>
      <c r="L849" s="8"/>
      <c r="M849" s="8"/>
      <c r="N849" s="8"/>
      <c r="O849" s="8"/>
    </row>
    <row r="850" spans="1:15" x14ac:dyDescent="0.25">
      <c r="A850" s="8"/>
      <c r="B850" s="9">
        <f>B841+1</f>
        <v>44890</v>
      </c>
      <c r="C850" s="36">
        <v>0.64583333333333304</v>
      </c>
      <c r="D850" s="36">
        <v>0.68055555555555602</v>
      </c>
      <c r="E850" s="8"/>
      <c r="F850" s="8"/>
      <c r="G850" s="8"/>
      <c r="H850" s="44"/>
      <c r="I850" s="8"/>
      <c r="J850" s="8"/>
      <c r="K850" s="8"/>
      <c r="L850" s="8"/>
      <c r="M850" s="8"/>
      <c r="N850" s="8"/>
      <c r="O850" s="8"/>
    </row>
    <row r="851" spans="1:15" ht="15.75" thickBot="1" x14ac:dyDescent="0.3">
      <c r="A851" s="10"/>
      <c r="B851" s="11">
        <f>B842+1</f>
        <v>44890</v>
      </c>
      <c r="C851" s="37">
        <v>0.6875</v>
      </c>
      <c r="D851" s="37">
        <v>0.72222222222222199</v>
      </c>
      <c r="E851" s="10"/>
      <c r="F851" s="10"/>
      <c r="G851" s="10"/>
      <c r="H851" s="44"/>
      <c r="I851" s="10"/>
      <c r="J851" s="10"/>
      <c r="K851" s="10"/>
      <c r="L851" s="10"/>
      <c r="M851" s="10"/>
      <c r="N851" s="10"/>
      <c r="O851" s="10"/>
    </row>
    <row r="852" spans="1:15" ht="15.75" thickTop="1" x14ac:dyDescent="0.25">
      <c r="A852" s="12"/>
      <c r="B852" s="13">
        <f>B843+3</f>
        <v>44893</v>
      </c>
      <c r="C852" s="38">
        <v>0.35416666666666669</v>
      </c>
      <c r="D852" s="38">
        <v>0.3888888888888889</v>
      </c>
      <c r="E852" s="12"/>
      <c r="F852" s="12"/>
      <c r="G852" s="12"/>
      <c r="H852" s="44"/>
      <c r="I852" s="12"/>
      <c r="J852" s="12"/>
      <c r="K852" s="12"/>
      <c r="L852" s="12"/>
      <c r="M852" s="12"/>
      <c r="N852" s="12"/>
      <c r="O852" s="12"/>
    </row>
    <row r="853" spans="1:15" x14ac:dyDescent="0.25">
      <c r="A853" s="8"/>
      <c r="B853" s="9">
        <f>B844+3</f>
        <v>44893</v>
      </c>
      <c r="C853" s="36">
        <v>0.39583333333333298</v>
      </c>
      <c r="D853" s="36">
        <v>0.43055555555555602</v>
      </c>
      <c r="E853" s="8"/>
      <c r="F853" s="8"/>
      <c r="G853" s="8"/>
      <c r="H853" s="44"/>
      <c r="I853" s="8"/>
      <c r="J853" s="8"/>
      <c r="K853" s="8"/>
      <c r="L853" s="8"/>
      <c r="M853" s="8"/>
      <c r="N853" s="8"/>
      <c r="O853" s="8"/>
    </row>
    <row r="854" spans="1:15" x14ac:dyDescent="0.25">
      <c r="A854" s="8"/>
      <c r="B854" s="9">
        <f>B845+3</f>
        <v>44893</v>
      </c>
      <c r="C854" s="36">
        <v>0.4375</v>
      </c>
      <c r="D854" s="36">
        <v>0.47222222222222199</v>
      </c>
      <c r="E854" s="8"/>
      <c r="F854" s="8"/>
      <c r="G854" s="8"/>
      <c r="H854" s="44"/>
      <c r="I854" s="8"/>
      <c r="J854" s="8"/>
      <c r="K854" s="8"/>
      <c r="L854" s="8"/>
      <c r="M854" s="8"/>
      <c r="N854" s="8"/>
      <c r="O854" s="8"/>
    </row>
    <row r="855" spans="1:15" x14ac:dyDescent="0.25">
      <c r="A855" s="8"/>
      <c r="B855" s="9">
        <f>B846+3</f>
        <v>44893</v>
      </c>
      <c r="C855" s="36">
        <v>0.47916666666666702</v>
      </c>
      <c r="D855" s="36">
        <v>0.51388888888888895</v>
      </c>
      <c r="E855" s="8"/>
      <c r="F855" s="8"/>
      <c r="G855" s="8"/>
      <c r="H855" s="44"/>
      <c r="I855" s="8"/>
      <c r="J855" s="8"/>
      <c r="K855" s="8"/>
      <c r="L855" s="8"/>
      <c r="M855" s="8"/>
      <c r="N855" s="8"/>
      <c r="O855" s="8"/>
    </row>
    <row r="856" spans="1:15" x14ac:dyDescent="0.25">
      <c r="A856" s="8"/>
      <c r="B856" s="9">
        <f t="shared" ref="B856:B859" si="42">B848+3</f>
        <v>44893</v>
      </c>
      <c r="C856" s="36">
        <v>0.5625</v>
      </c>
      <c r="D856" s="36">
        <v>0.59722222222222199</v>
      </c>
      <c r="E856" s="8"/>
      <c r="F856" s="8"/>
      <c r="G856" s="8"/>
      <c r="H856" s="44"/>
      <c r="I856" s="8"/>
      <c r="J856" s="8"/>
      <c r="K856" s="8"/>
      <c r="L856" s="8"/>
      <c r="M856" s="8"/>
      <c r="N856" s="8"/>
      <c r="O856" s="8"/>
    </row>
    <row r="857" spans="1:15" x14ac:dyDescent="0.25">
      <c r="A857" s="8"/>
      <c r="B857" s="9">
        <f t="shared" si="42"/>
        <v>44893</v>
      </c>
      <c r="C857" s="36">
        <v>0.60416666666666696</v>
      </c>
      <c r="D857" s="36">
        <v>0.63888888888888895</v>
      </c>
      <c r="E857" s="8"/>
      <c r="F857" s="8"/>
      <c r="G857" s="8"/>
      <c r="H857" s="44"/>
      <c r="I857" s="8"/>
      <c r="J857" s="8"/>
      <c r="K857" s="8"/>
      <c r="L857" s="8"/>
      <c r="M857" s="8"/>
      <c r="N857" s="8"/>
      <c r="O857" s="8"/>
    </row>
    <row r="858" spans="1:15" x14ac:dyDescent="0.25">
      <c r="A858" s="8"/>
      <c r="B858" s="9">
        <f t="shared" si="42"/>
        <v>44893</v>
      </c>
      <c r="C858" s="36">
        <v>0.64583333333333304</v>
      </c>
      <c r="D858" s="36">
        <v>0.68055555555555602</v>
      </c>
      <c r="E858" s="8"/>
      <c r="F858" s="8"/>
      <c r="G858" s="8"/>
      <c r="H858" s="44"/>
      <c r="I858" s="8"/>
      <c r="J858" s="8"/>
      <c r="K858" s="8"/>
      <c r="L858" s="8"/>
      <c r="M858" s="8"/>
      <c r="N858" s="8"/>
      <c r="O858" s="8"/>
    </row>
    <row r="859" spans="1:15" ht="15.75" thickBot="1" x14ac:dyDescent="0.3">
      <c r="A859" s="14"/>
      <c r="B859" s="15">
        <f t="shared" si="42"/>
        <v>44893</v>
      </c>
      <c r="C859" s="39">
        <v>0.6875</v>
      </c>
      <c r="D859" s="39">
        <v>0.72222222222222199</v>
      </c>
      <c r="E859" s="14"/>
      <c r="F859" s="14"/>
      <c r="G859" s="14"/>
      <c r="H859" s="44"/>
      <c r="I859" s="14"/>
      <c r="J859" s="14"/>
      <c r="K859" s="14"/>
      <c r="L859" s="14"/>
      <c r="M859" s="14"/>
      <c r="N859" s="14"/>
      <c r="O859" s="14"/>
    </row>
    <row r="860" spans="1:15" ht="15.75" thickTop="1" x14ac:dyDescent="0.25">
      <c r="A860" s="5"/>
      <c r="B860" s="6">
        <f t="shared" ref="B860:B891" si="43">B852+1</f>
        <v>44894</v>
      </c>
      <c r="C860" s="35">
        <v>0.35416666666666669</v>
      </c>
      <c r="D860" s="35">
        <v>0.3888888888888889</v>
      </c>
      <c r="E860" s="5"/>
      <c r="F860" s="5"/>
      <c r="G860" s="5"/>
      <c r="H860" s="44"/>
      <c r="I860" s="5"/>
      <c r="J860" s="5"/>
      <c r="K860" s="5"/>
      <c r="L860" s="5"/>
      <c r="M860" s="5"/>
      <c r="N860" s="5"/>
      <c r="O860" s="5"/>
    </row>
    <row r="861" spans="1:15" x14ac:dyDescent="0.25">
      <c r="A861" s="8"/>
      <c r="B861" s="9">
        <f t="shared" si="43"/>
        <v>44894</v>
      </c>
      <c r="C861" s="36">
        <v>0.39583333333333298</v>
      </c>
      <c r="D861" s="36">
        <v>0.43055555555555602</v>
      </c>
      <c r="E861" s="8"/>
      <c r="F861" s="8"/>
      <c r="G861" s="8"/>
      <c r="H861" s="44"/>
      <c r="I861" s="8"/>
      <c r="J861" s="8"/>
      <c r="K861" s="8"/>
      <c r="L861" s="8"/>
      <c r="M861" s="8"/>
      <c r="N861" s="8"/>
      <c r="O861" s="8"/>
    </row>
    <row r="862" spans="1:15" x14ac:dyDescent="0.25">
      <c r="A862" s="8"/>
      <c r="B862" s="9">
        <f t="shared" si="43"/>
        <v>44894</v>
      </c>
      <c r="C862" s="36">
        <v>0.4375</v>
      </c>
      <c r="D862" s="36">
        <v>0.47222222222222199</v>
      </c>
      <c r="E862" s="8"/>
      <c r="F862" s="8"/>
      <c r="G862" s="8"/>
      <c r="H862" s="44"/>
      <c r="I862" s="8"/>
      <c r="J862" s="8"/>
      <c r="K862" s="8"/>
      <c r="L862" s="8"/>
      <c r="M862" s="8"/>
      <c r="N862" s="8"/>
      <c r="O862" s="8"/>
    </row>
    <row r="863" spans="1:15" x14ac:dyDescent="0.25">
      <c r="A863" s="8"/>
      <c r="B863" s="9">
        <f t="shared" si="43"/>
        <v>44894</v>
      </c>
      <c r="C863" s="36">
        <v>0.47916666666666702</v>
      </c>
      <c r="D863" s="36">
        <v>0.51388888888888895</v>
      </c>
      <c r="E863" s="8"/>
      <c r="F863" s="8"/>
      <c r="G863" s="8"/>
      <c r="H863" s="44"/>
      <c r="I863" s="8"/>
      <c r="J863" s="8"/>
      <c r="K863" s="8"/>
      <c r="L863" s="8"/>
      <c r="M863" s="8"/>
      <c r="N863" s="8"/>
      <c r="O863" s="8"/>
    </row>
    <row r="864" spans="1:15" x14ac:dyDescent="0.25">
      <c r="A864" s="8"/>
      <c r="B864" s="9">
        <f t="shared" si="43"/>
        <v>44894</v>
      </c>
      <c r="C864" s="36">
        <v>0.5625</v>
      </c>
      <c r="D864" s="36">
        <v>0.59722222222222199</v>
      </c>
      <c r="E864" s="8"/>
      <c r="F864" s="8"/>
      <c r="G864" s="8"/>
      <c r="H864" s="44"/>
      <c r="I864" s="8"/>
      <c r="J864" s="8"/>
      <c r="K864" s="8"/>
      <c r="L864" s="8"/>
      <c r="M864" s="8"/>
      <c r="N864" s="8"/>
      <c r="O864" s="8"/>
    </row>
    <row r="865" spans="1:15" x14ac:dyDescent="0.25">
      <c r="A865" s="8"/>
      <c r="B865" s="9">
        <f t="shared" si="43"/>
        <v>44894</v>
      </c>
      <c r="C865" s="36">
        <v>0.60416666666666696</v>
      </c>
      <c r="D865" s="36">
        <v>0.63888888888888895</v>
      </c>
      <c r="E865" s="8"/>
      <c r="F865" s="8"/>
      <c r="G865" s="8"/>
      <c r="H865" s="44"/>
      <c r="I865" s="8"/>
      <c r="J865" s="8"/>
      <c r="K865" s="8"/>
      <c r="L865" s="8"/>
      <c r="M865" s="8"/>
      <c r="N865" s="8"/>
      <c r="O865" s="8"/>
    </row>
    <row r="866" spans="1:15" x14ac:dyDescent="0.25">
      <c r="A866" s="8"/>
      <c r="B866" s="9">
        <f t="shared" si="43"/>
        <v>44894</v>
      </c>
      <c r="C866" s="36">
        <v>0.64583333333333304</v>
      </c>
      <c r="D866" s="36">
        <v>0.68055555555555602</v>
      </c>
      <c r="E866" s="8"/>
      <c r="F866" s="8"/>
      <c r="G866" s="8"/>
      <c r="H866" s="44"/>
      <c r="I866" s="8"/>
      <c r="J866" s="8"/>
      <c r="K866" s="8"/>
      <c r="L866" s="8"/>
      <c r="M866" s="8"/>
      <c r="N866" s="8"/>
      <c r="O866" s="8"/>
    </row>
    <row r="867" spans="1:15" ht="15.75" thickBot="1" x14ac:dyDescent="0.3">
      <c r="A867" s="14"/>
      <c r="B867" s="15">
        <f t="shared" si="43"/>
        <v>44894</v>
      </c>
      <c r="C867" s="39">
        <v>0.6875</v>
      </c>
      <c r="D867" s="39">
        <v>0.72222222222222199</v>
      </c>
      <c r="E867" s="14"/>
      <c r="F867" s="14"/>
      <c r="G867" s="14"/>
      <c r="H867" s="44"/>
      <c r="I867" s="14"/>
      <c r="J867" s="14"/>
      <c r="K867" s="14"/>
      <c r="L867" s="14"/>
      <c r="M867" s="14"/>
      <c r="N867" s="14"/>
      <c r="O867" s="14"/>
    </row>
    <row r="868" spans="1:15" ht="15.75" thickTop="1" x14ac:dyDescent="0.25">
      <c r="A868" s="5"/>
      <c r="B868" s="6">
        <f t="shared" si="43"/>
        <v>44895</v>
      </c>
      <c r="C868" s="35">
        <v>0.35416666666666669</v>
      </c>
      <c r="D868" s="35">
        <v>0.3888888888888889</v>
      </c>
      <c r="E868" s="5"/>
      <c r="F868" s="5"/>
      <c r="G868" s="5"/>
      <c r="H868" s="44"/>
      <c r="I868" s="5"/>
      <c r="J868" s="5"/>
      <c r="K868" s="5"/>
      <c r="L868" s="5"/>
      <c r="M868" s="5"/>
      <c r="N868" s="5"/>
      <c r="O868" s="5"/>
    </row>
    <row r="869" spans="1:15" x14ac:dyDescent="0.25">
      <c r="A869" s="8"/>
      <c r="B869" s="9">
        <f t="shared" si="43"/>
        <v>44895</v>
      </c>
      <c r="C869" s="36">
        <v>0.39583333333333298</v>
      </c>
      <c r="D869" s="36">
        <v>0.43055555555555602</v>
      </c>
      <c r="E869" s="8"/>
      <c r="F869" s="8"/>
      <c r="G869" s="8"/>
      <c r="H869" s="44"/>
      <c r="I869" s="8"/>
      <c r="J869" s="8"/>
      <c r="K869" s="8"/>
      <c r="L869" s="8"/>
      <c r="M869" s="8"/>
      <c r="N869" s="8"/>
      <c r="O869" s="8"/>
    </row>
    <row r="870" spans="1:15" x14ac:dyDescent="0.25">
      <c r="A870" s="8"/>
      <c r="B870" s="9">
        <f t="shared" si="43"/>
        <v>44895</v>
      </c>
      <c r="C870" s="36">
        <v>0.4375</v>
      </c>
      <c r="D870" s="36">
        <v>0.47222222222222199</v>
      </c>
      <c r="E870" s="8"/>
      <c r="F870" s="8"/>
      <c r="G870" s="8"/>
      <c r="H870" s="44"/>
      <c r="I870" s="8"/>
      <c r="J870" s="8"/>
      <c r="K870" s="8"/>
      <c r="L870" s="8"/>
      <c r="M870" s="8"/>
      <c r="N870" s="8"/>
      <c r="O870" s="8"/>
    </row>
    <row r="871" spans="1:15" x14ac:dyDescent="0.25">
      <c r="A871" s="8"/>
      <c r="B871" s="9">
        <f t="shared" si="43"/>
        <v>44895</v>
      </c>
      <c r="C871" s="36">
        <v>0.47916666666666702</v>
      </c>
      <c r="D871" s="36">
        <v>0.51388888888888895</v>
      </c>
      <c r="E871" s="8"/>
      <c r="F871" s="8"/>
      <c r="G871" s="8"/>
      <c r="H871" s="44"/>
      <c r="I871" s="8"/>
      <c r="J871" s="8"/>
      <c r="K871" s="8"/>
      <c r="L871" s="8"/>
      <c r="M871" s="8"/>
      <c r="N871" s="8"/>
      <c r="O871" s="8"/>
    </row>
    <row r="872" spans="1:15" x14ac:dyDescent="0.25">
      <c r="A872" s="8"/>
      <c r="B872" s="9">
        <f t="shared" si="43"/>
        <v>44895</v>
      </c>
      <c r="C872" s="36">
        <v>0.5625</v>
      </c>
      <c r="D872" s="36">
        <v>0.59722222222222199</v>
      </c>
      <c r="E872" s="8"/>
      <c r="F872" s="8"/>
      <c r="G872" s="8"/>
      <c r="H872" s="44"/>
      <c r="I872" s="8"/>
      <c r="J872" s="8"/>
      <c r="K872" s="8"/>
      <c r="L872" s="8"/>
      <c r="M872" s="8"/>
      <c r="N872" s="8"/>
      <c r="O872" s="8"/>
    </row>
    <row r="873" spans="1:15" x14ac:dyDescent="0.25">
      <c r="A873" s="8"/>
      <c r="B873" s="9">
        <f t="shared" si="43"/>
        <v>44895</v>
      </c>
      <c r="C873" s="36">
        <v>0.60416666666666696</v>
      </c>
      <c r="D873" s="36">
        <v>0.63888888888888895</v>
      </c>
      <c r="E873" s="8"/>
      <c r="F873" s="8"/>
      <c r="G873" s="8"/>
      <c r="H873" s="44"/>
      <c r="I873" s="8"/>
      <c r="J873" s="8"/>
      <c r="K873" s="8"/>
      <c r="L873" s="8"/>
      <c r="M873" s="8"/>
      <c r="N873" s="8"/>
      <c r="O873" s="8"/>
    </row>
    <row r="874" spans="1:15" x14ac:dyDescent="0.25">
      <c r="A874" s="8"/>
      <c r="B874" s="9">
        <f t="shared" si="43"/>
        <v>44895</v>
      </c>
      <c r="C874" s="36">
        <v>0.64583333333333304</v>
      </c>
      <c r="D874" s="36">
        <v>0.68055555555555602</v>
      </c>
      <c r="E874" s="8"/>
      <c r="F874" s="8"/>
      <c r="G874" s="8"/>
      <c r="H874" s="44"/>
      <c r="I874" s="8"/>
      <c r="J874" s="8"/>
      <c r="K874" s="8"/>
      <c r="L874" s="8"/>
      <c r="M874" s="8"/>
      <c r="N874" s="8"/>
      <c r="O874" s="8"/>
    </row>
    <row r="875" spans="1:15" ht="15.75" thickBot="1" x14ac:dyDescent="0.3">
      <c r="A875" s="14"/>
      <c r="B875" s="15">
        <f t="shared" si="43"/>
        <v>44895</v>
      </c>
      <c r="C875" s="39">
        <v>0.6875</v>
      </c>
      <c r="D875" s="39">
        <v>0.72222222222222199</v>
      </c>
      <c r="E875" s="14"/>
      <c r="F875" s="14"/>
      <c r="G875" s="14"/>
      <c r="H875" s="44"/>
      <c r="I875" s="14"/>
      <c r="J875" s="14"/>
      <c r="K875" s="14"/>
      <c r="L875" s="14"/>
      <c r="M875" s="14"/>
      <c r="N875" s="14"/>
      <c r="O875" s="14"/>
    </row>
    <row r="876" spans="1:15" ht="15.75" thickTop="1" x14ac:dyDescent="0.25">
      <c r="A876" s="5"/>
      <c r="B876" s="6">
        <f t="shared" si="43"/>
        <v>44896</v>
      </c>
      <c r="C876" s="35">
        <v>0.35416666666666669</v>
      </c>
      <c r="D876" s="35">
        <v>0.3888888888888889</v>
      </c>
      <c r="E876" s="5"/>
      <c r="F876" s="5"/>
      <c r="G876" s="5"/>
      <c r="H876" s="44"/>
      <c r="I876" s="5"/>
      <c r="J876" s="5"/>
      <c r="K876" s="5"/>
      <c r="L876" s="5"/>
      <c r="M876" s="5"/>
      <c r="N876" s="5"/>
      <c r="O876" s="5"/>
    </row>
    <row r="877" spans="1:15" x14ac:dyDescent="0.25">
      <c r="A877" s="8"/>
      <c r="B877" s="9">
        <f t="shared" si="43"/>
        <v>44896</v>
      </c>
      <c r="C877" s="36">
        <v>0.39583333333333298</v>
      </c>
      <c r="D877" s="36">
        <v>0.43055555555555602</v>
      </c>
      <c r="E877" s="8"/>
      <c r="F877" s="8"/>
      <c r="G877" s="8"/>
      <c r="H877" s="44"/>
      <c r="I877" s="8"/>
      <c r="J877" s="8"/>
      <c r="K877" s="8"/>
      <c r="L877" s="8"/>
      <c r="M877" s="8"/>
      <c r="N877" s="8"/>
      <c r="O877" s="8"/>
    </row>
    <row r="878" spans="1:15" x14ac:dyDescent="0.25">
      <c r="A878" s="8"/>
      <c r="B878" s="9">
        <f t="shared" si="43"/>
        <v>44896</v>
      </c>
      <c r="C878" s="36">
        <v>0.4375</v>
      </c>
      <c r="D878" s="36">
        <v>0.47222222222222199</v>
      </c>
      <c r="E878" s="8"/>
      <c r="F878" s="8"/>
      <c r="G878" s="8"/>
      <c r="H878" s="44"/>
      <c r="I878" s="8"/>
      <c r="J878" s="8"/>
      <c r="K878" s="8"/>
      <c r="L878" s="8"/>
      <c r="M878" s="8"/>
      <c r="N878" s="8"/>
      <c r="O878" s="8"/>
    </row>
    <row r="879" spans="1:15" x14ac:dyDescent="0.25">
      <c r="A879" s="8"/>
      <c r="B879" s="9">
        <f t="shared" si="43"/>
        <v>44896</v>
      </c>
      <c r="C879" s="36">
        <v>0.47916666666666702</v>
      </c>
      <c r="D879" s="36">
        <v>0.51388888888888895</v>
      </c>
      <c r="E879" s="8"/>
      <c r="F879" s="8"/>
      <c r="G879" s="8"/>
      <c r="H879" s="44"/>
      <c r="I879" s="8"/>
      <c r="J879" s="8"/>
      <c r="K879" s="8"/>
      <c r="L879" s="8"/>
      <c r="M879" s="8"/>
      <c r="N879" s="8"/>
      <c r="O879" s="8"/>
    </row>
    <row r="880" spans="1:15" x14ac:dyDescent="0.25">
      <c r="A880" s="8"/>
      <c r="B880" s="9">
        <f t="shared" si="43"/>
        <v>44896</v>
      </c>
      <c r="C880" s="36">
        <v>0.5625</v>
      </c>
      <c r="D880" s="36">
        <v>0.59722222222222199</v>
      </c>
      <c r="E880" s="8"/>
      <c r="F880" s="8"/>
      <c r="G880" s="8"/>
      <c r="H880" s="44"/>
      <c r="I880" s="8"/>
      <c r="J880" s="8"/>
      <c r="K880" s="8"/>
      <c r="L880" s="8"/>
      <c r="M880" s="8"/>
      <c r="N880" s="8"/>
      <c r="O880" s="8"/>
    </row>
    <row r="881" spans="1:15" x14ac:dyDescent="0.25">
      <c r="A881" s="8"/>
      <c r="B881" s="9">
        <f t="shared" si="43"/>
        <v>44896</v>
      </c>
      <c r="C881" s="36">
        <v>0.60416666666666696</v>
      </c>
      <c r="D881" s="36">
        <v>0.63888888888888895</v>
      </c>
      <c r="E881" s="8"/>
      <c r="F881" s="8"/>
      <c r="G881" s="8"/>
      <c r="H881" s="44"/>
      <c r="I881" s="8"/>
      <c r="J881" s="8"/>
      <c r="K881" s="8"/>
      <c r="L881" s="8"/>
      <c r="M881" s="8"/>
      <c r="N881" s="8"/>
      <c r="O881" s="8"/>
    </row>
    <row r="882" spans="1:15" x14ac:dyDescent="0.25">
      <c r="A882" s="8"/>
      <c r="B882" s="9">
        <f t="shared" si="43"/>
        <v>44896</v>
      </c>
      <c r="C882" s="36">
        <v>0.64583333333333304</v>
      </c>
      <c r="D882" s="36">
        <v>0.68055555555555602</v>
      </c>
      <c r="E882" s="8"/>
      <c r="F882" s="8"/>
      <c r="G882" s="8"/>
      <c r="H882" s="44"/>
      <c r="I882" s="8"/>
      <c r="J882" s="8"/>
      <c r="K882" s="8"/>
      <c r="L882" s="8"/>
      <c r="M882" s="8"/>
      <c r="N882" s="8"/>
      <c r="O882" s="8"/>
    </row>
    <row r="883" spans="1:15" ht="15.75" thickBot="1" x14ac:dyDescent="0.3">
      <c r="A883" s="14"/>
      <c r="B883" s="15">
        <f t="shared" si="43"/>
        <v>44896</v>
      </c>
      <c r="C883" s="39">
        <v>0.6875</v>
      </c>
      <c r="D883" s="39">
        <v>0.72222222222222199</v>
      </c>
      <c r="E883" s="14"/>
      <c r="F883" s="14"/>
      <c r="G883" s="14"/>
      <c r="H883" s="44"/>
      <c r="I883" s="14"/>
      <c r="J883" s="14"/>
      <c r="K883" s="14"/>
      <c r="L883" s="14"/>
      <c r="M883" s="14"/>
      <c r="N883" s="14"/>
      <c r="O883" s="14"/>
    </row>
    <row r="884" spans="1:15" ht="15.75" thickTop="1" x14ac:dyDescent="0.25">
      <c r="A884" s="5"/>
      <c r="B884" s="6">
        <f t="shared" si="43"/>
        <v>44897</v>
      </c>
      <c r="C884" s="35">
        <v>0.35416666666666669</v>
      </c>
      <c r="D884" s="35">
        <v>0.3888888888888889</v>
      </c>
      <c r="E884" s="5"/>
      <c r="F884" s="5"/>
      <c r="G884" s="5"/>
      <c r="H884" s="44"/>
      <c r="I884" s="5"/>
      <c r="J884" s="5"/>
      <c r="K884" s="5"/>
      <c r="L884" s="5"/>
      <c r="M884" s="5"/>
      <c r="N884" s="5"/>
      <c r="O884" s="5"/>
    </row>
    <row r="885" spans="1:15" x14ac:dyDescent="0.25">
      <c r="A885" s="8"/>
      <c r="B885" s="9">
        <f t="shared" si="43"/>
        <v>44897</v>
      </c>
      <c r="C885" s="36">
        <v>0.39583333333333298</v>
      </c>
      <c r="D885" s="36">
        <v>0.43055555555555602</v>
      </c>
      <c r="E885" s="8"/>
      <c r="F885" s="8"/>
      <c r="G885" s="8"/>
      <c r="H885" s="44"/>
      <c r="I885" s="8"/>
      <c r="J885" s="8"/>
      <c r="K885" s="8"/>
      <c r="L885" s="8"/>
      <c r="M885" s="8"/>
      <c r="N885" s="8"/>
      <c r="O885" s="8"/>
    </row>
    <row r="886" spans="1:15" x14ac:dyDescent="0.25">
      <c r="A886" s="8"/>
      <c r="B886" s="9">
        <f t="shared" si="43"/>
        <v>44897</v>
      </c>
      <c r="C886" s="36">
        <v>0.4375</v>
      </c>
      <c r="D886" s="36">
        <v>0.47222222222222199</v>
      </c>
      <c r="E886" s="8"/>
      <c r="F886" s="8"/>
      <c r="G886" s="8"/>
      <c r="H886" s="44"/>
      <c r="I886" s="8"/>
      <c r="J886" s="8"/>
      <c r="K886" s="8"/>
      <c r="L886" s="8"/>
      <c r="M886" s="8"/>
      <c r="N886" s="8"/>
      <c r="O886" s="8"/>
    </row>
    <row r="887" spans="1:15" x14ac:dyDescent="0.25">
      <c r="A887" s="8"/>
      <c r="B887" s="9">
        <f t="shared" si="43"/>
        <v>44897</v>
      </c>
      <c r="C887" s="36">
        <v>0.47916666666666702</v>
      </c>
      <c r="D887" s="36">
        <v>0.51388888888888895</v>
      </c>
      <c r="E887" s="8"/>
      <c r="F887" s="8"/>
      <c r="G887" s="8"/>
      <c r="H887" s="44"/>
      <c r="I887" s="8"/>
      <c r="J887" s="8"/>
      <c r="K887" s="8"/>
      <c r="L887" s="8"/>
      <c r="M887" s="8"/>
      <c r="N887" s="8"/>
      <c r="O887" s="8"/>
    </row>
    <row r="888" spans="1:15" x14ac:dyDescent="0.25">
      <c r="A888" s="8"/>
      <c r="B888" s="9">
        <f t="shared" si="43"/>
        <v>44897</v>
      </c>
      <c r="C888" s="36">
        <v>0.5625</v>
      </c>
      <c r="D888" s="36">
        <v>0.59722222222222199</v>
      </c>
      <c r="E888" s="8"/>
      <c r="F888" s="8"/>
      <c r="G888" s="8"/>
      <c r="H888" s="44"/>
      <c r="I888" s="8"/>
      <c r="J888" s="8"/>
      <c r="K888" s="8"/>
      <c r="L888" s="8"/>
      <c r="M888" s="8"/>
      <c r="N888" s="8"/>
      <c r="O888" s="8"/>
    </row>
    <row r="889" spans="1:15" x14ac:dyDescent="0.25">
      <c r="A889" s="8"/>
      <c r="B889" s="9">
        <f t="shared" si="43"/>
        <v>44897</v>
      </c>
      <c r="C889" s="36">
        <v>0.60416666666666696</v>
      </c>
      <c r="D889" s="36">
        <v>0.63888888888888895</v>
      </c>
      <c r="E889" s="8"/>
      <c r="F889" s="8"/>
      <c r="G889" s="8"/>
      <c r="H889" s="44"/>
      <c r="I889" s="8"/>
      <c r="J889" s="8"/>
      <c r="K889" s="8"/>
      <c r="L889" s="8"/>
      <c r="M889" s="8"/>
      <c r="N889" s="8"/>
      <c r="O889" s="8"/>
    </row>
    <row r="890" spans="1:15" x14ac:dyDescent="0.25">
      <c r="A890" s="8"/>
      <c r="B890" s="9">
        <f t="shared" si="43"/>
        <v>44897</v>
      </c>
      <c r="C890" s="36">
        <v>0.64583333333333304</v>
      </c>
      <c r="D890" s="36">
        <v>0.68055555555555602</v>
      </c>
      <c r="E890" s="8"/>
      <c r="F890" s="8"/>
      <c r="G890" s="8"/>
      <c r="H890" s="44"/>
      <c r="I890" s="8"/>
      <c r="J890" s="8"/>
      <c r="K890" s="8"/>
      <c r="L890" s="8"/>
      <c r="M890" s="8"/>
      <c r="N890" s="8"/>
      <c r="O890" s="8"/>
    </row>
    <row r="891" spans="1:15" ht="15.75" thickBot="1" x14ac:dyDescent="0.3">
      <c r="A891" s="10"/>
      <c r="B891" s="11">
        <f t="shared" si="43"/>
        <v>44897</v>
      </c>
      <c r="C891" s="37">
        <v>0.6875</v>
      </c>
      <c r="D891" s="37">
        <v>0.72222222222222199</v>
      </c>
      <c r="E891" s="10"/>
      <c r="F891" s="10"/>
      <c r="G891" s="10"/>
      <c r="H891" s="44"/>
      <c r="I891" s="10"/>
      <c r="J891" s="10"/>
      <c r="K891" s="10"/>
      <c r="L891" s="10"/>
      <c r="M891" s="10"/>
      <c r="N891" s="10"/>
      <c r="O891" s="10"/>
    </row>
    <row r="892" spans="1:15" ht="15.75" thickTop="1" x14ac:dyDescent="0.25">
      <c r="A892" s="12"/>
      <c r="B892" s="13">
        <f t="shared" ref="B892:B899" si="44">B884+3</f>
        <v>44900</v>
      </c>
      <c r="C892" s="38">
        <v>0.35416666666666669</v>
      </c>
      <c r="D892" s="38">
        <v>0.3888888888888889</v>
      </c>
      <c r="E892" s="43" t="s">
        <v>26</v>
      </c>
      <c r="F892" s="43" t="s">
        <v>27</v>
      </c>
      <c r="G892" s="43" t="s">
        <v>28</v>
      </c>
      <c r="H892" s="44" t="s">
        <v>71</v>
      </c>
      <c r="I892" s="45" t="s">
        <v>82</v>
      </c>
      <c r="J892" s="43" t="s">
        <v>29</v>
      </c>
      <c r="K892" s="20"/>
      <c r="L892" s="20"/>
      <c r="M892" s="20"/>
      <c r="N892" s="12"/>
      <c r="O892" s="12"/>
    </row>
    <row r="893" spans="1:15" x14ac:dyDescent="0.25">
      <c r="A893" s="8"/>
      <c r="B893" s="9">
        <f t="shared" si="44"/>
        <v>44900</v>
      </c>
      <c r="C893" s="36">
        <v>0.39583333333333298</v>
      </c>
      <c r="D893" s="36">
        <v>0.43055555555555602</v>
      </c>
      <c r="E893" s="17" t="s">
        <v>26</v>
      </c>
      <c r="F893" s="43" t="s">
        <v>30</v>
      </c>
      <c r="G893" s="46" t="s">
        <v>31</v>
      </c>
      <c r="H893" s="44" t="s">
        <v>71</v>
      </c>
      <c r="I893" s="47" t="s">
        <v>83</v>
      </c>
      <c r="J893" s="48" t="s">
        <v>32</v>
      </c>
      <c r="K893" s="20"/>
      <c r="L893" s="20"/>
      <c r="M893" s="20"/>
      <c r="N893" s="8"/>
      <c r="O893" s="8"/>
    </row>
    <row r="894" spans="1:15" x14ac:dyDescent="0.25">
      <c r="A894" s="8"/>
      <c r="B894" s="9">
        <f t="shared" si="44"/>
        <v>44900</v>
      </c>
      <c r="C894" s="36">
        <v>0.4375</v>
      </c>
      <c r="D894" s="36">
        <v>0.47222222222222199</v>
      </c>
      <c r="E894" s="17" t="s">
        <v>26</v>
      </c>
      <c r="F894" s="43" t="s">
        <v>30</v>
      </c>
      <c r="G894" s="49" t="s">
        <v>31</v>
      </c>
      <c r="H894" s="44" t="s">
        <v>71</v>
      </c>
      <c r="I894" s="50" t="s">
        <v>84</v>
      </c>
      <c r="J894" s="49" t="s">
        <v>33</v>
      </c>
      <c r="K894" s="20"/>
      <c r="L894" s="20"/>
      <c r="M894" s="20"/>
      <c r="N894" s="8"/>
      <c r="O894" s="8"/>
    </row>
    <row r="895" spans="1:15" x14ac:dyDescent="0.25">
      <c r="A895" s="8"/>
      <c r="B895" s="9">
        <f t="shared" si="44"/>
        <v>44900</v>
      </c>
      <c r="C895" s="36">
        <v>0.47916666666666702</v>
      </c>
      <c r="D895" s="36">
        <v>0.51388888888888895</v>
      </c>
      <c r="E895" s="17" t="s">
        <v>26</v>
      </c>
      <c r="F895" s="43" t="s">
        <v>27</v>
      </c>
      <c r="G895" s="43" t="s">
        <v>28</v>
      </c>
      <c r="H895" s="44" t="s">
        <v>71</v>
      </c>
      <c r="I895" s="45" t="s">
        <v>113</v>
      </c>
      <c r="J895" s="43" t="s">
        <v>34</v>
      </c>
      <c r="K895" s="20"/>
      <c r="L895" s="20"/>
      <c r="M895" s="20"/>
      <c r="N895" s="8"/>
      <c r="O895" s="8"/>
    </row>
    <row r="896" spans="1:15" x14ac:dyDescent="0.25">
      <c r="A896" s="8"/>
      <c r="B896" s="9">
        <f t="shared" si="44"/>
        <v>44900</v>
      </c>
      <c r="C896" s="36">
        <v>0.5625</v>
      </c>
      <c r="D896" s="36">
        <v>0.59722222222222199</v>
      </c>
      <c r="E896" s="17" t="s">
        <v>26</v>
      </c>
      <c r="F896" s="43" t="s">
        <v>27</v>
      </c>
      <c r="G896" s="43" t="s">
        <v>28</v>
      </c>
      <c r="H896" s="44" t="s">
        <v>71</v>
      </c>
      <c r="I896" s="45" t="s">
        <v>85</v>
      </c>
      <c r="J896" s="43" t="s">
        <v>35</v>
      </c>
      <c r="K896" s="20"/>
      <c r="L896" s="20"/>
      <c r="M896" s="20"/>
      <c r="N896" s="8"/>
      <c r="O896" s="8"/>
    </row>
    <row r="897" spans="1:15" x14ac:dyDescent="0.25">
      <c r="A897" s="8"/>
      <c r="B897" s="9">
        <f t="shared" si="44"/>
        <v>44900</v>
      </c>
      <c r="C897" s="36">
        <v>0.60416666666666696</v>
      </c>
      <c r="D897" s="36">
        <v>0.63888888888888895</v>
      </c>
      <c r="E897" s="17" t="s">
        <v>26</v>
      </c>
      <c r="F897" s="43" t="s">
        <v>27</v>
      </c>
      <c r="G897" s="43" t="s">
        <v>28</v>
      </c>
      <c r="H897" s="44" t="s">
        <v>71</v>
      </c>
      <c r="I897" s="45" t="s">
        <v>86</v>
      </c>
      <c r="J897" s="43" t="s">
        <v>35</v>
      </c>
      <c r="K897" s="20"/>
      <c r="L897" s="20"/>
      <c r="M897" s="20"/>
      <c r="N897" s="8"/>
      <c r="O897" s="8"/>
    </row>
    <row r="898" spans="1:15" x14ac:dyDescent="0.25">
      <c r="A898" s="8"/>
      <c r="B898" s="18">
        <f t="shared" si="44"/>
        <v>44900</v>
      </c>
      <c r="C898" s="41">
        <v>0.64583333333333304</v>
      </c>
      <c r="D898" s="41">
        <v>0.68055555555555602</v>
      </c>
      <c r="E898" s="7" t="s">
        <v>22</v>
      </c>
      <c r="F898" s="8"/>
      <c r="G898" s="8"/>
      <c r="H898" s="44" t="s">
        <v>71</v>
      </c>
      <c r="I898" s="8"/>
      <c r="J898" s="8"/>
      <c r="K898" s="8"/>
      <c r="L898" s="8"/>
      <c r="M898" s="8"/>
      <c r="N898" s="8"/>
      <c r="O898" s="8"/>
    </row>
    <row r="899" spans="1:15" ht="15.75" thickBot="1" x14ac:dyDescent="0.3">
      <c r="A899" s="14"/>
      <c r="B899" s="19">
        <f t="shared" si="44"/>
        <v>44900</v>
      </c>
      <c r="C899" s="42">
        <v>0.6875</v>
      </c>
      <c r="D899" s="42">
        <v>0.72222222222222199</v>
      </c>
      <c r="E899" s="7" t="s">
        <v>22</v>
      </c>
      <c r="F899" s="14"/>
      <c r="G899" s="14"/>
      <c r="H899" s="44" t="s">
        <v>71</v>
      </c>
      <c r="I899" s="14"/>
      <c r="J899" s="14"/>
      <c r="K899" s="14"/>
      <c r="L899" s="14"/>
      <c r="M899" s="14"/>
      <c r="N899" s="14"/>
      <c r="O899" s="14"/>
    </row>
    <row r="900" spans="1:15" ht="15.75" thickTop="1" x14ac:dyDescent="0.25">
      <c r="A900" s="5"/>
      <c r="B900" s="6">
        <f t="shared" ref="B900:B932" si="45">B892+1</f>
        <v>44901</v>
      </c>
      <c r="C900" s="35">
        <v>0.35416666666666669</v>
      </c>
      <c r="D900" s="35">
        <v>0.375</v>
      </c>
      <c r="E900" s="5" t="s">
        <v>26</v>
      </c>
      <c r="F900" s="43" t="s">
        <v>27</v>
      </c>
      <c r="G900" s="43" t="s">
        <v>36</v>
      </c>
      <c r="H900" s="44" t="s">
        <v>71</v>
      </c>
      <c r="I900" s="43" t="s">
        <v>43</v>
      </c>
      <c r="J900" s="20"/>
      <c r="K900" s="20"/>
      <c r="L900" s="20"/>
      <c r="M900" s="20"/>
      <c r="N900" s="28"/>
      <c r="O900" s="5"/>
    </row>
    <row r="901" spans="1:15" x14ac:dyDescent="0.25">
      <c r="A901" s="118"/>
      <c r="B901" s="9">
        <f t="shared" ref="B901:B909" si="46">B892+1</f>
        <v>44901</v>
      </c>
      <c r="C901" s="129">
        <v>0.375</v>
      </c>
      <c r="D901" s="129">
        <v>0.39583333333333331</v>
      </c>
      <c r="E901" s="8" t="s">
        <v>26</v>
      </c>
      <c r="F901" s="43" t="s">
        <v>27</v>
      </c>
      <c r="G901" s="43"/>
      <c r="H901" s="44" t="s">
        <v>71</v>
      </c>
      <c r="I901" s="45" t="s">
        <v>77</v>
      </c>
      <c r="J901" s="43" t="s">
        <v>45</v>
      </c>
      <c r="K901" s="20"/>
      <c r="L901" s="20"/>
      <c r="M901" s="20"/>
      <c r="N901" s="28"/>
      <c r="O901" s="118"/>
    </row>
    <row r="902" spans="1:15" x14ac:dyDescent="0.25">
      <c r="A902" s="8"/>
      <c r="B902" s="9">
        <f t="shared" si="46"/>
        <v>44901</v>
      </c>
      <c r="C902" s="36">
        <v>0.39583333333333298</v>
      </c>
      <c r="D902" s="36">
        <v>0.43055555555555602</v>
      </c>
      <c r="E902" s="8" t="s">
        <v>26</v>
      </c>
      <c r="F902" s="43" t="s">
        <v>27</v>
      </c>
      <c r="G902" s="43" t="s">
        <v>28</v>
      </c>
      <c r="H902" s="44" t="s">
        <v>71</v>
      </c>
      <c r="I902" s="45" t="s">
        <v>109</v>
      </c>
      <c r="J902" s="43" t="s">
        <v>45</v>
      </c>
      <c r="K902" s="20"/>
      <c r="L902" s="20"/>
      <c r="M902" s="20"/>
      <c r="N902" s="28"/>
      <c r="O902" s="8"/>
    </row>
    <row r="903" spans="1:15" x14ac:dyDescent="0.25">
      <c r="A903" s="8"/>
      <c r="B903" s="9">
        <f t="shared" si="46"/>
        <v>44901</v>
      </c>
      <c r="C903" s="36">
        <v>0.4375</v>
      </c>
      <c r="D903" s="36">
        <v>0.47222222222222199</v>
      </c>
      <c r="E903" s="8" t="s">
        <v>26</v>
      </c>
      <c r="F903" s="43" t="s">
        <v>27</v>
      </c>
      <c r="G903" s="43" t="s">
        <v>28</v>
      </c>
      <c r="H903" s="44" t="s">
        <v>71</v>
      </c>
      <c r="I903" s="45" t="s">
        <v>109</v>
      </c>
      <c r="J903" s="43" t="s">
        <v>45</v>
      </c>
      <c r="K903" s="20"/>
      <c r="L903" s="20"/>
      <c r="M903" s="20"/>
      <c r="N903" s="28"/>
      <c r="O903" s="8"/>
    </row>
    <row r="904" spans="1:15" x14ac:dyDescent="0.25">
      <c r="A904" s="8"/>
      <c r="B904" s="9">
        <f t="shared" si="46"/>
        <v>44901</v>
      </c>
      <c r="C904" s="36">
        <v>0.47916666666666702</v>
      </c>
      <c r="D904" s="36">
        <v>0.51388888888888895</v>
      </c>
      <c r="E904" s="8" t="s">
        <v>26</v>
      </c>
      <c r="F904" s="45" t="s">
        <v>27</v>
      </c>
      <c r="G904" s="43" t="s">
        <v>28</v>
      </c>
      <c r="H904" s="44" t="s">
        <v>71</v>
      </c>
      <c r="I904" s="45" t="s">
        <v>44</v>
      </c>
      <c r="J904" s="20"/>
      <c r="K904" s="20"/>
      <c r="L904" s="20"/>
      <c r="M904" s="20"/>
      <c r="N904" s="28"/>
      <c r="O904" s="8"/>
    </row>
    <row r="905" spans="1:15" x14ac:dyDescent="0.25">
      <c r="A905" s="8"/>
      <c r="B905" s="9">
        <f t="shared" si="46"/>
        <v>44901</v>
      </c>
      <c r="C905" s="36">
        <v>0.5625</v>
      </c>
      <c r="D905" s="36">
        <v>0.59722222222222199</v>
      </c>
      <c r="E905" s="125" t="s">
        <v>26</v>
      </c>
      <c r="F905" s="126" t="s">
        <v>27</v>
      </c>
      <c r="G905" s="126" t="s">
        <v>28</v>
      </c>
      <c r="H905" s="127" t="s">
        <v>71</v>
      </c>
      <c r="I905" s="128" t="s">
        <v>105</v>
      </c>
      <c r="J905" s="126" t="s">
        <v>45</v>
      </c>
      <c r="K905" s="20"/>
      <c r="L905" s="20"/>
      <c r="M905" s="20"/>
      <c r="N905" s="28"/>
      <c r="O905" s="8"/>
    </row>
    <row r="906" spans="1:15" x14ac:dyDescent="0.25">
      <c r="A906" s="8"/>
      <c r="B906" s="9">
        <f t="shared" si="46"/>
        <v>44901</v>
      </c>
      <c r="C906" s="36">
        <v>0.60416666666666696</v>
      </c>
      <c r="D906" s="36">
        <v>0.63888888888888895</v>
      </c>
      <c r="E906" s="125" t="s">
        <v>26</v>
      </c>
      <c r="F906" s="128" t="s">
        <v>27</v>
      </c>
      <c r="G906" s="126" t="s">
        <v>28</v>
      </c>
      <c r="H906" s="127" t="s">
        <v>71</v>
      </c>
      <c r="I906" s="128" t="s">
        <v>105</v>
      </c>
      <c r="J906" s="126" t="s">
        <v>45</v>
      </c>
      <c r="K906" s="20"/>
      <c r="L906" s="20"/>
      <c r="M906" s="20"/>
      <c r="N906" s="28"/>
      <c r="O906" s="8"/>
    </row>
    <row r="907" spans="1:15" x14ac:dyDescent="0.25">
      <c r="A907" s="8"/>
      <c r="B907" s="83">
        <f t="shared" si="46"/>
        <v>44901</v>
      </c>
      <c r="C907" s="84">
        <v>0.64583333333333304</v>
      </c>
      <c r="D907" s="84">
        <v>0.68055555555555602</v>
      </c>
      <c r="E907" s="85" t="s">
        <v>26</v>
      </c>
      <c r="F907" s="86" t="s">
        <v>27</v>
      </c>
      <c r="G907" s="86" t="s">
        <v>36</v>
      </c>
      <c r="H907" s="87" t="s">
        <v>71</v>
      </c>
      <c r="I907" s="88" t="s">
        <v>37</v>
      </c>
      <c r="J907" s="86" t="s">
        <v>45</v>
      </c>
      <c r="K907" s="86" t="s">
        <v>46</v>
      </c>
      <c r="L907" s="86" t="s">
        <v>47</v>
      </c>
      <c r="M907" s="86" t="s">
        <v>38</v>
      </c>
      <c r="N907" s="28"/>
      <c r="O907" s="8"/>
    </row>
    <row r="908" spans="1:15" ht="15.75" thickBot="1" x14ac:dyDescent="0.3">
      <c r="A908" s="14"/>
      <c r="B908" s="89">
        <f t="shared" si="46"/>
        <v>44901</v>
      </c>
      <c r="C908" s="90">
        <v>0.6875</v>
      </c>
      <c r="D908" s="90">
        <v>0.72222222222222199</v>
      </c>
      <c r="E908" s="91" t="s">
        <v>26</v>
      </c>
      <c r="F908" s="86" t="s">
        <v>27</v>
      </c>
      <c r="G908" s="86" t="s">
        <v>36</v>
      </c>
      <c r="H908" s="87" t="s">
        <v>71</v>
      </c>
      <c r="I908" s="86" t="s">
        <v>37</v>
      </c>
      <c r="J908" s="86" t="s">
        <v>34</v>
      </c>
      <c r="K908" s="86" t="s">
        <v>35</v>
      </c>
      <c r="L908" s="86" t="s">
        <v>38</v>
      </c>
      <c r="M908" s="86" t="s">
        <v>54</v>
      </c>
      <c r="N908" s="28"/>
      <c r="O908" s="14"/>
    </row>
    <row r="909" spans="1:15" ht="15.75" thickTop="1" x14ac:dyDescent="0.25">
      <c r="A909" s="5"/>
      <c r="B909" s="6">
        <f t="shared" si="46"/>
        <v>44902</v>
      </c>
      <c r="C909" s="35">
        <v>0.35416666666666669</v>
      </c>
      <c r="D909" s="35">
        <v>0.3888888888888889</v>
      </c>
      <c r="E909" s="5" t="s">
        <v>26</v>
      </c>
      <c r="F909" s="43" t="s">
        <v>27</v>
      </c>
      <c r="G909" s="43" t="s">
        <v>36</v>
      </c>
      <c r="H909" s="44" t="s">
        <v>71</v>
      </c>
      <c r="I909" s="20" t="s">
        <v>43</v>
      </c>
      <c r="J909" s="20"/>
      <c r="K909" s="20"/>
      <c r="L909" s="20"/>
      <c r="M909" s="20"/>
      <c r="N909" s="28"/>
      <c r="O909" s="5"/>
    </row>
    <row r="910" spans="1:15" x14ac:dyDescent="0.25">
      <c r="A910" s="8"/>
      <c r="B910" s="9">
        <f t="shared" si="45"/>
        <v>44902</v>
      </c>
      <c r="C910" s="36">
        <v>0.39583333333333298</v>
      </c>
      <c r="D910" s="36">
        <v>0.43055555555555602</v>
      </c>
      <c r="E910" s="8" t="s">
        <v>26</v>
      </c>
      <c r="F910" s="45" t="s">
        <v>27</v>
      </c>
      <c r="G910" s="43" t="s">
        <v>28</v>
      </c>
      <c r="H910" s="44" t="s">
        <v>71</v>
      </c>
      <c r="I910" s="20" t="s">
        <v>42</v>
      </c>
      <c r="J910" s="43"/>
      <c r="K910" s="20"/>
      <c r="L910" s="20"/>
      <c r="M910" s="20"/>
      <c r="N910" s="28"/>
      <c r="O910" s="8"/>
    </row>
    <row r="911" spans="1:15" x14ac:dyDescent="0.25">
      <c r="A911" s="8"/>
      <c r="B911" s="9">
        <f t="shared" si="45"/>
        <v>44902</v>
      </c>
      <c r="C911" s="36">
        <v>0.4375</v>
      </c>
      <c r="D911" s="36">
        <v>0.47222222222222199</v>
      </c>
      <c r="E911" s="8" t="s">
        <v>26</v>
      </c>
      <c r="F911" s="45" t="s">
        <v>27</v>
      </c>
      <c r="G911" s="43" t="s">
        <v>28</v>
      </c>
      <c r="H911" s="44" t="s">
        <v>71</v>
      </c>
      <c r="I911" s="45" t="s">
        <v>106</v>
      </c>
      <c r="J911" s="20" t="s">
        <v>46</v>
      </c>
      <c r="K911" s="20"/>
      <c r="L911" s="20"/>
      <c r="M911" s="20"/>
      <c r="N911" s="28"/>
      <c r="O911" s="8"/>
    </row>
    <row r="912" spans="1:15" x14ac:dyDescent="0.25">
      <c r="A912" s="8"/>
      <c r="B912" s="9">
        <f t="shared" si="45"/>
        <v>44902</v>
      </c>
      <c r="C912" s="36">
        <v>0.47916666666666702</v>
      </c>
      <c r="D912" s="36">
        <v>0.51388888888888895</v>
      </c>
      <c r="E912" s="8" t="s">
        <v>26</v>
      </c>
      <c r="F912" s="43" t="s">
        <v>27</v>
      </c>
      <c r="G912" s="43" t="s">
        <v>28</v>
      </c>
      <c r="H912" s="44" t="s">
        <v>71</v>
      </c>
      <c r="I912" s="44" t="s">
        <v>76</v>
      </c>
      <c r="J912" s="43" t="s">
        <v>34</v>
      </c>
      <c r="K912" s="20"/>
      <c r="L912" s="20"/>
      <c r="M912" s="20"/>
      <c r="N912" s="20"/>
      <c r="O912" s="8"/>
    </row>
    <row r="913" spans="1:15" x14ac:dyDescent="0.25">
      <c r="A913" s="8"/>
      <c r="B913" s="9">
        <f t="shared" si="45"/>
        <v>44902</v>
      </c>
      <c r="C913" s="36">
        <v>0.5625</v>
      </c>
      <c r="D913" s="36">
        <v>0.59722222222222199</v>
      </c>
      <c r="E913" s="8" t="s">
        <v>26</v>
      </c>
      <c r="F913" s="45" t="s">
        <v>27</v>
      </c>
      <c r="G913" s="43" t="s">
        <v>28</v>
      </c>
      <c r="H913" s="44" t="s">
        <v>71</v>
      </c>
      <c r="I913" t="s">
        <v>108</v>
      </c>
      <c r="J913" s="20" t="s">
        <v>38</v>
      </c>
      <c r="K913" s="20"/>
      <c r="L913" s="20"/>
      <c r="M913" s="20"/>
      <c r="N913" s="20"/>
      <c r="O913" s="8"/>
    </row>
    <row r="914" spans="1:15" x14ac:dyDescent="0.25">
      <c r="A914" s="8"/>
      <c r="B914" s="9">
        <f t="shared" si="45"/>
        <v>44902</v>
      </c>
      <c r="C914" s="36">
        <v>0.60416666666666696</v>
      </c>
      <c r="D914" s="36">
        <v>0.63888888888888895</v>
      </c>
      <c r="E914" s="8" t="s">
        <v>26</v>
      </c>
      <c r="F914" s="45" t="s">
        <v>27</v>
      </c>
      <c r="G914" s="43" t="s">
        <v>28</v>
      </c>
      <c r="H914" s="44" t="s">
        <v>71</v>
      </c>
      <c r="I914" t="s">
        <v>108</v>
      </c>
      <c r="J914" s="20" t="s">
        <v>38</v>
      </c>
      <c r="K914" s="20"/>
      <c r="L914" s="20"/>
      <c r="M914" s="20"/>
      <c r="N914" s="20"/>
      <c r="O914" s="8"/>
    </row>
    <row r="915" spans="1:15" x14ac:dyDescent="0.25">
      <c r="A915" s="8"/>
      <c r="B915" s="9">
        <f t="shared" si="45"/>
        <v>44902</v>
      </c>
      <c r="C915" s="36">
        <v>0.64583333333333304</v>
      </c>
      <c r="D915" s="36">
        <v>0.68055555555555602</v>
      </c>
      <c r="E915" s="8" t="s">
        <v>26</v>
      </c>
      <c r="F915" s="45" t="s">
        <v>27</v>
      </c>
      <c r="G915" s="43" t="s">
        <v>36</v>
      </c>
      <c r="H915" s="44" t="s">
        <v>71</v>
      </c>
      <c r="I915" s="20" t="s">
        <v>48</v>
      </c>
      <c r="J915" s="20" t="s">
        <v>34</v>
      </c>
      <c r="K915" s="20" t="s">
        <v>38</v>
      </c>
      <c r="L915" s="20" t="s">
        <v>46</v>
      </c>
      <c r="M915" s="20" t="s">
        <v>47</v>
      </c>
      <c r="N915" s="29" t="s">
        <v>49</v>
      </c>
      <c r="O915" s="8"/>
    </row>
    <row r="916" spans="1:15" ht="15.75" thickBot="1" x14ac:dyDescent="0.3">
      <c r="A916" s="14"/>
      <c r="B916" s="15">
        <f t="shared" si="45"/>
        <v>44902</v>
      </c>
      <c r="C916" s="39">
        <v>0.6875</v>
      </c>
      <c r="D916" s="39">
        <v>0.72222222222222199</v>
      </c>
      <c r="E916" s="14" t="s">
        <v>26</v>
      </c>
      <c r="F916" s="43" t="s">
        <v>41</v>
      </c>
      <c r="G916" s="20"/>
      <c r="H916" s="44" t="s">
        <v>71</v>
      </c>
      <c r="I916" s="20" t="s">
        <v>42</v>
      </c>
      <c r="J916" s="20"/>
      <c r="K916" s="20"/>
      <c r="L916" s="20"/>
      <c r="M916" s="20"/>
      <c r="N916" s="28"/>
      <c r="O916" s="14"/>
    </row>
    <row r="917" spans="1:15" ht="15.75" thickTop="1" x14ac:dyDescent="0.25">
      <c r="A917" s="5"/>
      <c r="B917" s="6">
        <f t="shared" si="45"/>
        <v>44903</v>
      </c>
      <c r="C917" s="35">
        <v>0.35416666666666669</v>
      </c>
      <c r="D917" s="35">
        <v>0.3888888888888889</v>
      </c>
      <c r="E917" s="5" t="s">
        <v>26</v>
      </c>
      <c r="F917" s="43" t="s">
        <v>30</v>
      </c>
      <c r="G917" s="46" t="s">
        <v>31</v>
      </c>
      <c r="H917" s="44" t="s">
        <v>71</v>
      </c>
      <c r="I917" s="47" t="s">
        <v>80</v>
      </c>
      <c r="J917" s="46" t="s">
        <v>121</v>
      </c>
      <c r="K917" s="20"/>
      <c r="L917" s="20"/>
      <c r="M917" s="20"/>
      <c r="N917" s="28"/>
      <c r="O917" s="5"/>
    </row>
    <row r="918" spans="1:15" s="78" customFormat="1" x14ac:dyDescent="0.25">
      <c r="A918" s="70"/>
      <c r="B918" s="71">
        <f t="shared" si="45"/>
        <v>44903</v>
      </c>
      <c r="C918" s="72">
        <v>0.39583333333333298</v>
      </c>
      <c r="D918" s="72">
        <v>0.43055555555555602</v>
      </c>
      <c r="E918" s="70" t="s">
        <v>26</v>
      </c>
      <c r="F918" s="79" t="s">
        <v>27</v>
      </c>
      <c r="G918" s="74" t="s">
        <v>28</v>
      </c>
      <c r="H918" s="75" t="s">
        <v>122</v>
      </c>
      <c r="I918" s="76" t="s">
        <v>118</v>
      </c>
      <c r="J918" s="77" t="s">
        <v>47</v>
      </c>
      <c r="K918" s="77"/>
      <c r="L918" s="77"/>
      <c r="M918" s="77"/>
      <c r="N918" s="70"/>
      <c r="O918" s="70"/>
    </row>
    <row r="919" spans="1:15" s="78" customFormat="1" ht="15.75" thickBot="1" x14ac:dyDescent="0.3">
      <c r="A919" s="70"/>
      <c r="B919" s="71">
        <f t="shared" si="45"/>
        <v>44903</v>
      </c>
      <c r="C919" s="72">
        <v>0.4375</v>
      </c>
      <c r="D919" s="72">
        <v>0.47222222222222199</v>
      </c>
      <c r="E919" s="70" t="s">
        <v>26</v>
      </c>
      <c r="F919" s="79" t="s">
        <v>27</v>
      </c>
      <c r="G919" s="74" t="s">
        <v>28</v>
      </c>
      <c r="H919" s="75" t="s">
        <v>122</v>
      </c>
      <c r="I919" s="76" t="s">
        <v>118</v>
      </c>
      <c r="J919" s="77" t="s">
        <v>47</v>
      </c>
      <c r="K919" s="77"/>
      <c r="L919" s="77"/>
      <c r="M919" s="77"/>
      <c r="N919" s="70"/>
      <c r="O919" s="70"/>
    </row>
    <row r="920" spans="1:15" ht="16.5" thickTop="1" thickBot="1" x14ac:dyDescent="0.3">
      <c r="A920" s="8"/>
      <c r="B920" s="9">
        <f t="shared" si="45"/>
        <v>44903</v>
      </c>
      <c r="C920" s="36">
        <v>0.47916666666666702</v>
      </c>
      <c r="D920" s="36">
        <v>0.51388888888888895</v>
      </c>
      <c r="E920" s="5" t="s">
        <v>26</v>
      </c>
      <c r="F920" s="43" t="s">
        <v>27</v>
      </c>
      <c r="G920" s="43" t="s">
        <v>36</v>
      </c>
      <c r="H920" s="44" t="s">
        <v>71</v>
      </c>
      <c r="I920" s="20" t="s">
        <v>50</v>
      </c>
      <c r="J920" s="20" t="s">
        <v>40</v>
      </c>
      <c r="K920" s="20" t="s">
        <v>46</v>
      </c>
      <c r="L920" s="43" t="s">
        <v>45</v>
      </c>
      <c r="M920" s="20" t="s">
        <v>39</v>
      </c>
      <c r="N920" s="29" t="s">
        <v>51</v>
      </c>
      <c r="O920" s="8"/>
    </row>
    <row r="921" spans="1:15" ht="16.5" thickTop="1" thickBot="1" x14ac:dyDescent="0.3">
      <c r="A921" s="8"/>
      <c r="B921" s="83">
        <f t="shared" si="45"/>
        <v>44903</v>
      </c>
      <c r="C921" s="84">
        <v>0.5625</v>
      </c>
      <c r="D921" s="84">
        <v>0.59722222222222199</v>
      </c>
      <c r="E921" s="92" t="s">
        <v>26</v>
      </c>
      <c r="F921" s="86" t="s">
        <v>30</v>
      </c>
      <c r="G921" s="120" t="s">
        <v>31</v>
      </c>
      <c r="H921" s="87" t="s">
        <v>71</v>
      </c>
      <c r="I921" s="93" t="s">
        <v>90</v>
      </c>
      <c r="J921" s="121" t="s">
        <v>60</v>
      </c>
      <c r="K921" s="20"/>
      <c r="L921" s="20"/>
      <c r="M921" s="20"/>
      <c r="N921" s="20"/>
      <c r="O921" s="8"/>
    </row>
    <row r="922" spans="1:15" ht="16.5" thickTop="1" thickBot="1" x14ac:dyDescent="0.3">
      <c r="A922" s="8"/>
      <c r="B922" s="9">
        <f t="shared" si="45"/>
        <v>44903</v>
      </c>
      <c r="C922" s="36">
        <v>0.60416666666666696</v>
      </c>
      <c r="D922" s="36">
        <v>0.63888888888888895</v>
      </c>
      <c r="E922" s="5" t="s">
        <v>26</v>
      </c>
      <c r="F922" s="43" t="s">
        <v>30</v>
      </c>
      <c r="G922" s="53" t="s">
        <v>52</v>
      </c>
      <c r="H922" s="44" t="s">
        <v>71</v>
      </c>
      <c r="I922" s="54" t="s">
        <v>53</v>
      </c>
      <c r="J922" s="53"/>
      <c r="K922" s="20"/>
      <c r="L922" s="20"/>
      <c r="M922" s="20"/>
      <c r="N922" s="20"/>
      <c r="O922" s="8"/>
    </row>
    <row r="923" spans="1:15" ht="16.5" thickTop="1" thickBot="1" x14ac:dyDescent="0.3">
      <c r="A923" s="8"/>
      <c r="B923" s="83">
        <f t="shared" si="45"/>
        <v>44903</v>
      </c>
      <c r="C923" s="84">
        <v>0.64583333333333304</v>
      </c>
      <c r="D923" s="84">
        <v>0.68055555555555602</v>
      </c>
      <c r="E923" s="92" t="s">
        <v>26</v>
      </c>
      <c r="F923" s="86" t="s">
        <v>27</v>
      </c>
      <c r="G923" s="86" t="s">
        <v>28</v>
      </c>
      <c r="H923" s="87" t="s">
        <v>71</v>
      </c>
      <c r="I923" s="86" t="s">
        <v>112</v>
      </c>
      <c r="J923" s="86" t="s">
        <v>39</v>
      </c>
      <c r="K923" s="43"/>
      <c r="L923" s="43"/>
      <c r="M923" s="43"/>
      <c r="N923" s="20"/>
      <c r="O923" s="8"/>
    </row>
    <row r="924" spans="1:15" ht="16.5" thickTop="1" thickBot="1" x14ac:dyDescent="0.3">
      <c r="A924" s="14"/>
      <c r="B924" s="15">
        <f t="shared" si="45"/>
        <v>44903</v>
      </c>
      <c r="C924" s="39">
        <v>0.6875</v>
      </c>
      <c r="D924" s="39">
        <v>0.72222222222222199</v>
      </c>
      <c r="E924" s="5" t="s">
        <v>26</v>
      </c>
      <c r="F924" s="43" t="s">
        <v>41</v>
      </c>
      <c r="G924" s="20"/>
      <c r="H924" s="44" t="s">
        <v>71</v>
      </c>
      <c r="I924" s="20" t="s">
        <v>42</v>
      </c>
      <c r="J924" s="20"/>
      <c r="K924" s="20"/>
      <c r="L924" s="20"/>
      <c r="M924" s="20"/>
      <c r="N924" s="28"/>
      <c r="O924" s="14"/>
    </row>
    <row r="925" spans="1:15" ht="16.5" thickTop="1" thickBot="1" x14ac:dyDescent="0.3">
      <c r="A925" s="5"/>
      <c r="B925" s="6">
        <f t="shared" si="45"/>
        <v>44904</v>
      </c>
      <c r="C925" s="35">
        <v>0.35416666666666669</v>
      </c>
      <c r="D925" s="35">
        <v>0.3888888888888889</v>
      </c>
      <c r="E925" s="5" t="s">
        <v>26</v>
      </c>
      <c r="F925" s="43" t="s">
        <v>41</v>
      </c>
      <c r="G925" s="20"/>
      <c r="H925" s="44" t="s">
        <v>71</v>
      </c>
      <c r="I925" s="20" t="s">
        <v>42</v>
      </c>
      <c r="J925" s="20"/>
      <c r="K925" s="20"/>
      <c r="L925" s="20"/>
      <c r="M925" s="20"/>
      <c r="N925" s="28"/>
      <c r="O925" s="5"/>
    </row>
    <row r="926" spans="1:15" ht="16.5" thickTop="1" thickBot="1" x14ac:dyDescent="0.3">
      <c r="A926" s="8"/>
      <c r="B926" s="133">
        <f t="shared" si="45"/>
        <v>44904</v>
      </c>
      <c r="C926" s="134">
        <v>0.39583333333333298</v>
      </c>
      <c r="D926" s="134">
        <v>0.43055555555555602</v>
      </c>
      <c r="E926" s="135" t="s">
        <v>26</v>
      </c>
      <c r="F926" s="136" t="s">
        <v>27</v>
      </c>
      <c r="G926" s="136" t="s">
        <v>28</v>
      </c>
      <c r="H926" s="137" t="s">
        <v>71</v>
      </c>
      <c r="I926" s="130" t="s">
        <v>126</v>
      </c>
      <c r="J926" s="131" t="s">
        <v>39</v>
      </c>
      <c r="K926" s="20"/>
      <c r="L926" s="20"/>
      <c r="M926" s="20"/>
      <c r="N926" s="28"/>
      <c r="O926" s="8"/>
    </row>
    <row r="927" spans="1:15" ht="16.5" thickTop="1" thickBot="1" x14ac:dyDescent="0.3">
      <c r="A927" s="8"/>
      <c r="B927" s="133">
        <f t="shared" si="45"/>
        <v>44904</v>
      </c>
      <c r="C927" s="134">
        <v>0.4375</v>
      </c>
      <c r="D927" s="134">
        <v>0.47222222222222199</v>
      </c>
      <c r="E927" s="135" t="s">
        <v>26</v>
      </c>
      <c r="F927" s="136" t="s">
        <v>27</v>
      </c>
      <c r="G927" s="136" t="s">
        <v>28</v>
      </c>
      <c r="H927" s="137" t="s">
        <v>71</v>
      </c>
      <c r="I927" s="132" t="s">
        <v>127</v>
      </c>
      <c r="J927" s="131" t="s">
        <v>39</v>
      </c>
      <c r="K927" s="20"/>
      <c r="L927" s="20"/>
      <c r="M927" s="20"/>
      <c r="N927" s="28"/>
      <c r="O927" s="8"/>
    </row>
    <row r="928" spans="1:15" ht="16.5" thickTop="1" thickBot="1" x14ac:dyDescent="0.3">
      <c r="A928" s="8"/>
      <c r="B928" s="9">
        <f t="shared" si="45"/>
        <v>44904</v>
      </c>
      <c r="C928" s="36">
        <v>0.47916666666666702</v>
      </c>
      <c r="D928" s="36">
        <v>0.51388888888888895</v>
      </c>
      <c r="E928" s="138" t="s">
        <v>26</v>
      </c>
      <c r="F928" s="43" t="s">
        <v>27</v>
      </c>
      <c r="G928" s="43" t="s">
        <v>28</v>
      </c>
      <c r="H928" s="44" t="s">
        <v>71</v>
      </c>
      <c r="I928" s="45" t="s">
        <v>55</v>
      </c>
      <c r="J928" s="20"/>
      <c r="K928" s="20"/>
      <c r="L928" s="20"/>
      <c r="M928" s="20"/>
      <c r="N928" s="28"/>
      <c r="O928" s="8"/>
    </row>
    <row r="929" spans="1:15" ht="16.5" thickTop="1" thickBot="1" x14ac:dyDescent="0.3">
      <c r="A929" s="8"/>
      <c r="B929" s="9">
        <f t="shared" si="45"/>
        <v>44904</v>
      </c>
      <c r="C929" s="36">
        <v>0.5625</v>
      </c>
      <c r="D929" s="36">
        <v>0.59722222222222199</v>
      </c>
      <c r="E929" s="5" t="s">
        <v>26</v>
      </c>
      <c r="F929" s="43" t="s">
        <v>41</v>
      </c>
      <c r="G929" s="20"/>
      <c r="H929" s="44" t="s">
        <v>71</v>
      </c>
      <c r="I929" s="20" t="s">
        <v>42</v>
      </c>
      <c r="J929" s="20"/>
      <c r="K929" s="20"/>
      <c r="L929" s="20"/>
      <c r="M929" s="20"/>
      <c r="N929" s="28"/>
      <c r="O929" s="8"/>
    </row>
    <row r="930" spans="1:15" ht="16.5" thickTop="1" thickBot="1" x14ac:dyDescent="0.3">
      <c r="A930" s="8"/>
      <c r="B930" s="9">
        <f t="shared" si="45"/>
        <v>44904</v>
      </c>
      <c r="C930" s="36">
        <v>0.60416666666666696</v>
      </c>
      <c r="D930" s="36">
        <v>0.63888888888888895</v>
      </c>
      <c r="E930" s="5" t="s">
        <v>26</v>
      </c>
      <c r="F930" s="43" t="s">
        <v>27</v>
      </c>
      <c r="G930" s="43"/>
      <c r="H930" s="44" t="s">
        <v>71</v>
      </c>
      <c r="I930" s="20" t="s">
        <v>42</v>
      </c>
      <c r="J930" s="20"/>
      <c r="K930" s="20"/>
      <c r="L930" s="20"/>
      <c r="M930" s="20"/>
      <c r="N930" s="28"/>
      <c r="O930" s="8"/>
    </row>
    <row r="931" spans="1:15" ht="16.5" thickTop="1" thickBot="1" x14ac:dyDescent="0.3">
      <c r="A931" s="8"/>
      <c r="B931" s="9">
        <f t="shared" si="45"/>
        <v>44904</v>
      </c>
      <c r="C931" s="36">
        <v>0.64583333333333304</v>
      </c>
      <c r="D931" s="36">
        <v>0.68055555555555602</v>
      </c>
      <c r="E931" s="5" t="s">
        <v>26</v>
      </c>
      <c r="F931" s="43" t="s">
        <v>27</v>
      </c>
      <c r="G931" s="43" t="s">
        <v>28</v>
      </c>
      <c r="H931" s="44" t="s">
        <v>71</v>
      </c>
      <c r="I931" s="20" t="s">
        <v>42</v>
      </c>
      <c r="J931" s="43"/>
      <c r="K931" s="20"/>
      <c r="L931" s="20"/>
      <c r="M931" s="20"/>
      <c r="N931" s="28"/>
      <c r="O931" s="8"/>
    </row>
    <row r="932" spans="1:15" ht="16.5" thickTop="1" thickBot="1" x14ac:dyDescent="0.3">
      <c r="A932" s="10"/>
      <c r="B932" s="11">
        <f t="shared" si="45"/>
        <v>44904</v>
      </c>
      <c r="C932" s="37">
        <v>0.6875</v>
      </c>
      <c r="D932" s="37">
        <v>0.72222222222222199</v>
      </c>
      <c r="E932" s="5" t="s">
        <v>26</v>
      </c>
      <c r="F932" s="43" t="s">
        <v>27</v>
      </c>
      <c r="G932" s="43" t="s">
        <v>36</v>
      </c>
      <c r="H932" s="44" t="s">
        <v>71</v>
      </c>
      <c r="I932" s="20" t="s">
        <v>37</v>
      </c>
      <c r="J932" s="43" t="s">
        <v>45</v>
      </c>
      <c r="K932" s="43" t="s">
        <v>46</v>
      </c>
      <c r="L932" s="43" t="s">
        <v>47</v>
      </c>
      <c r="M932" s="43" t="s">
        <v>38</v>
      </c>
      <c r="N932" s="28"/>
      <c r="O932" s="10"/>
    </row>
    <row r="933" spans="1:15" ht="16.5" thickTop="1" thickBot="1" x14ac:dyDescent="0.3">
      <c r="A933" s="12"/>
      <c r="B933" s="13">
        <f t="shared" ref="B933:B940" si="47">B925+3</f>
        <v>44907</v>
      </c>
      <c r="C933" s="38">
        <v>0.35416666666666669</v>
      </c>
      <c r="D933" s="38">
        <v>0.3888888888888889</v>
      </c>
      <c r="E933" s="5" t="s">
        <v>26</v>
      </c>
      <c r="F933" s="43" t="s">
        <v>41</v>
      </c>
      <c r="G933" s="20"/>
      <c r="H933" s="44" t="s">
        <v>71</v>
      </c>
      <c r="I933" s="20" t="s">
        <v>42</v>
      </c>
      <c r="J933" s="20"/>
      <c r="K933" s="20"/>
      <c r="L933" s="20"/>
      <c r="M933" s="20"/>
      <c r="N933" s="28"/>
      <c r="O933" s="12"/>
    </row>
    <row r="934" spans="1:15" ht="16.5" thickTop="1" thickBot="1" x14ac:dyDescent="0.3">
      <c r="A934" s="8"/>
      <c r="B934" s="9">
        <f t="shared" si="47"/>
        <v>44907</v>
      </c>
      <c r="C934" s="36">
        <v>0.39583333333333298</v>
      </c>
      <c r="D934" s="36">
        <v>0.43055555555555602</v>
      </c>
      <c r="E934" s="5" t="s">
        <v>26</v>
      </c>
      <c r="F934" s="43" t="s">
        <v>27</v>
      </c>
      <c r="G934" s="43" t="s">
        <v>28</v>
      </c>
      <c r="H934" s="44" t="s">
        <v>71</v>
      </c>
      <c r="I934" s="45" t="s">
        <v>78</v>
      </c>
      <c r="J934" s="20" t="s">
        <v>47</v>
      </c>
      <c r="K934" s="20"/>
      <c r="L934" s="20"/>
      <c r="M934" s="20"/>
      <c r="N934" s="28"/>
      <c r="O934" s="8"/>
    </row>
    <row r="935" spans="1:15" ht="16.5" thickTop="1" thickBot="1" x14ac:dyDescent="0.3">
      <c r="A935" s="8"/>
      <c r="B935" s="9">
        <f t="shared" si="47"/>
        <v>44907</v>
      </c>
      <c r="C935" s="36">
        <v>0.4375</v>
      </c>
      <c r="D935" s="36">
        <v>0.47222222222222199</v>
      </c>
      <c r="E935" s="5" t="s">
        <v>26</v>
      </c>
      <c r="F935" s="43" t="s">
        <v>27</v>
      </c>
      <c r="G935" s="43" t="s">
        <v>28</v>
      </c>
      <c r="H935" s="44" t="s">
        <v>71</v>
      </c>
      <c r="I935" s="45" t="s">
        <v>79</v>
      </c>
      <c r="J935" s="20" t="s">
        <v>47</v>
      </c>
      <c r="K935" s="20"/>
      <c r="L935" s="20"/>
      <c r="M935" s="20"/>
      <c r="N935" s="28"/>
      <c r="O935" s="8"/>
    </row>
    <row r="936" spans="1:15" ht="16.5" thickTop="1" thickBot="1" x14ac:dyDescent="0.3">
      <c r="A936" s="8"/>
      <c r="B936" s="9">
        <f t="shared" si="47"/>
        <v>44907</v>
      </c>
      <c r="C936" s="36">
        <v>0.47916666666666702</v>
      </c>
      <c r="D936" s="36">
        <v>0.51388888888888895</v>
      </c>
      <c r="E936" s="5" t="s">
        <v>26</v>
      </c>
      <c r="F936" s="43" t="s">
        <v>27</v>
      </c>
      <c r="G936" s="43" t="s">
        <v>36</v>
      </c>
      <c r="H936" s="44" t="s">
        <v>71</v>
      </c>
      <c r="I936" s="20" t="s">
        <v>56</v>
      </c>
      <c r="J936" s="20" t="s">
        <v>34</v>
      </c>
      <c r="K936" s="20" t="s">
        <v>38</v>
      </c>
      <c r="L936" s="20" t="s">
        <v>46</v>
      </c>
      <c r="M936" s="43" t="s">
        <v>45</v>
      </c>
      <c r="N936" s="28" t="s">
        <v>57</v>
      </c>
      <c r="O936" s="8"/>
    </row>
    <row r="937" spans="1:15" s="78" customFormat="1" ht="16.5" thickTop="1" thickBot="1" x14ac:dyDescent="0.3">
      <c r="A937" s="70"/>
      <c r="B937" s="71">
        <f t="shared" si="47"/>
        <v>44907</v>
      </c>
      <c r="C937" s="72">
        <v>0.5625</v>
      </c>
      <c r="D937" s="72">
        <v>0.59722222222222199</v>
      </c>
      <c r="E937" s="73" t="s">
        <v>26</v>
      </c>
      <c r="F937" s="74" t="s">
        <v>27</v>
      </c>
      <c r="G937" s="74" t="s">
        <v>28</v>
      </c>
      <c r="H937" s="75" t="s">
        <v>123</v>
      </c>
      <c r="I937" s="76" t="s">
        <v>117</v>
      </c>
      <c r="J937" s="77" t="s">
        <v>47</v>
      </c>
      <c r="K937" s="77"/>
      <c r="L937" s="77"/>
      <c r="M937" s="77"/>
      <c r="N937" s="70"/>
      <c r="O937" s="70"/>
    </row>
    <row r="938" spans="1:15" ht="16.5" thickTop="1" thickBot="1" x14ac:dyDescent="0.3">
      <c r="A938" s="8"/>
      <c r="B938" s="9">
        <f t="shared" si="47"/>
        <v>44907</v>
      </c>
      <c r="C938" s="36">
        <v>0.60416666666666696</v>
      </c>
      <c r="D938" s="36">
        <v>0.63888888888888895</v>
      </c>
      <c r="E938" s="5" t="s">
        <v>26</v>
      </c>
      <c r="F938" s="43" t="s">
        <v>30</v>
      </c>
      <c r="G938" s="53" t="s">
        <v>31</v>
      </c>
      <c r="H938" s="44" t="s">
        <v>71</v>
      </c>
      <c r="I938" s="52" t="s">
        <v>87</v>
      </c>
      <c r="J938" s="46" t="s">
        <v>58</v>
      </c>
      <c r="K938" s="20"/>
      <c r="L938" s="20"/>
      <c r="M938" s="20"/>
      <c r="N938" s="20"/>
      <c r="O938" s="8"/>
    </row>
    <row r="939" spans="1:15" ht="16.5" thickTop="1" thickBot="1" x14ac:dyDescent="0.3">
      <c r="A939" s="8"/>
      <c r="B939" s="9">
        <f t="shared" si="47"/>
        <v>44907</v>
      </c>
      <c r="C939" s="36">
        <v>0.64583333333333304</v>
      </c>
      <c r="D939" s="36">
        <v>0.68055555555555602</v>
      </c>
      <c r="E939" s="5" t="s">
        <v>26</v>
      </c>
      <c r="F939" s="43" t="s">
        <v>27</v>
      </c>
      <c r="G939" s="43" t="s">
        <v>36</v>
      </c>
      <c r="H939" s="44" t="s">
        <v>71</v>
      </c>
      <c r="I939" s="43" t="s">
        <v>37</v>
      </c>
      <c r="J939" s="43" t="s">
        <v>34</v>
      </c>
      <c r="K939" s="43" t="s">
        <v>35</v>
      </c>
      <c r="L939" s="43" t="s">
        <v>39</v>
      </c>
      <c r="M939" s="43" t="s">
        <v>40</v>
      </c>
      <c r="N939" s="20"/>
      <c r="O939" s="8"/>
    </row>
    <row r="940" spans="1:15" ht="16.5" thickTop="1" thickBot="1" x14ac:dyDescent="0.3">
      <c r="A940" s="14"/>
      <c r="B940" s="15">
        <f t="shared" si="47"/>
        <v>44907</v>
      </c>
      <c r="C940" s="39">
        <v>0.6875</v>
      </c>
      <c r="D940" s="39">
        <v>0.72222222222222199</v>
      </c>
      <c r="E940" s="5" t="s">
        <v>26</v>
      </c>
      <c r="F940" s="43" t="s">
        <v>27</v>
      </c>
      <c r="G940" s="44" t="s">
        <v>28</v>
      </c>
      <c r="H940" s="44" t="s">
        <v>71</v>
      </c>
      <c r="I940" s="51" t="s">
        <v>107</v>
      </c>
      <c r="J940" s="51" t="s">
        <v>34</v>
      </c>
      <c r="K940" s="20"/>
      <c r="L940" s="20"/>
      <c r="M940" s="20"/>
      <c r="N940" s="20"/>
      <c r="O940" s="14"/>
    </row>
    <row r="941" spans="1:15" ht="16.5" thickTop="1" thickBot="1" x14ac:dyDescent="0.3">
      <c r="A941" s="5"/>
      <c r="B941" s="6">
        <f t="shared" ref="B941:B972" si="48">B933+1</f>
        <v>44908</v>
      </c>
      <c r="C941" s="35">
        <v>0.35416666666666669</v>
      </c>
      <c r="D941" s="35">
        <v>0.3888888888888889</v>
      </c>
      <c r="E941" s="5" t="s">
        <v>26</v>
      </c>
      <c r="F941" s="43" t="s">
        <v>41</v>
      </c>
      <c r="G941" s="20"/>
      <c r="H941" s="44" t="s">
        <v>71</v>
      </c>
      <c r="I941" s="20" t="s">
        <v>42</v>
      </c>
      <c r="J941" s="20"/>
      <c r="K941" s="20"/>
      <c r="L941" s="20"/>
      <c r="M941" s="20"/>
      <c r="N941" s="20"/>
      <c r="O941" s="5"/>
    </row>
    <row r="942" spans="1:15" ht="16.5" thickTop="1" thickBot="1" x14ac:dyDescent="0.3">
      <c r="A942" s="8"/>
      <c r="B942" s="9">
        <f t="shared" si="48"/>
        <v>44908</v>
      </c>
      <c r="C942" s="36">
        <v>0.39583333333333298</v>
      </c>
      <c r="D942" s="36">
        <v>0.43055555555555602</v>
      </c>
      <c r="E942" s="5" t="s">
        <v>26</v>
      </c>
      <c r="F942" s="43" t="s">
        <v>27</v>
      </c>
      <c r="G942" s="43" t="s">
        <v>36</v>
      </c>
      <c r="H942" s="44" t="s">
        <v>71</v>
      </c>
      <c r="I942" s="51" t="s">
        <v>73</v>
      </c>
      <c r="J942" s="43" t="s">
        <v>45</v>
      </c>
      <c r="K942" s="43" t="s">
        <v>46</v>
      </c>
      <c r="L942" s="43" t="s">
        <v>47</v>
      </c>
      <c r="M942" s="43" t="s">
        <v>34</v>
      </c>
      <c r="N942" s="28"/>
      <c r="O942" s="8"/>
    </row>
    <row r="943" spans="1:15" ht="16.5" thickTop="1" thickBot="1" x14ac:dyDescent="0.3">
      <c r="A943" s="8"/>
      <c r="B943" s="9">
        <f t="shared" si="48"/>
        <v>44908</v>
      </c>
      <c r="C943" s="36">
        <v>0.4375</v>
      </c>
      <c r="D943" s="36">
        <v>0.47222222222222199</v>
      </c>
      <c r="E943" s="5" t="s">
        <v>26</v>
      </c>
      <c r="F943" s="43" t="s">
        <v>27</v>
      </c>
      <c r="G943" s="43" t="s">
        <v>28</v>
      </c>
      <c r="H943" s="44" t="s">
        <v>71</v>
      </c>
      <c r="I943" s="51" t="s">
        <v>89</v>
      </c>
      <c r="J943" s="43" t="s">
        <v>40</v>
      </c>
      <c r="K943" s="20"/>
      <c r="L943" s="20"/>
      <c r="M943" s="20"/>
      <c r="N943" s="28"/>
      <c r="O943" s="8"/>
    </row>
    <row r="944" spans="1:15" ht="16.5" thickTop="1" thickBot="1" x14ac:dyDescent="0.3">
      <c r="A944" s="8"/>
      <c r="B944" s="9">
        <f t="shared" si="48"/>
        <v>44908</v>
      </c>
      <c r="C944" s="36">
        <v>0.47916666666666702</v>
      </c>
      <c r="D944" s="36">
        <v>0.51388888888888895</v>
      </c>
      <c r="E944" s="5" t="s">
        <v>26</v>
      </c>
      <c r="F944" s="45" t="s">
        <v>27</v>
      </c>
      <c r="G944" s="43" t="s">
        <v>28</v>
      </c>
      <c r="H944" s="44" t="s">
        <v>71</v>
      </c>
      <c r="I944" s="45" t="s">
        <v>44</v>
      </c>
      <c r="J944" s="20"/>
      <c r="K944" s="20"/>
      <c r="L944" s="20"/>
      <c r="M944" s="20"/>
      <c r="N944" s="28"/>
      <c r="O944" s="8"/>
    </row>
    <row r="945" spans="1:15" ht="16.5" thickTop="1" thickBot="1" x14ac:dyDescent="0.3">
      <c r="A945" s="8"/>
      <c r="B945" s="9">
        <f t="shared" si="48"/>
        <v>44908</v>
      </c>
      <c r="C945" s="36">
        <v>0.5625</v>
      </c>
      <c r="D945" s="36">
        <v>0.59722222222222199</v>
      </c>
      <c r="E945" s="5" t="s">
        <v>26</v>
      </c>
      <c r="F945" s="43" t="s">
        <v>27</v>
      </c>
      <c r="G945" s="43" t="s">
        <v>28</v>
      </c>
      <c r="H945" s="44" t="s">
        <v>71</v>
      </c>
      <c r="I945" s="51" t="s">
        <v>88</v>
      </c>
      <c r="J945" s="20" t="s">
        <v>34</v>
      </c>
      <c r="K945" s="20"/>
      <c r="L945" s="20"/>
      <c r="M945" s="20"/>
      <c r="N945" s="28"/>
      <c r="O945" s="8"/>
    </row>
    <row r="946" spans="1:15" ht="16.5" thickTop="1" thickBot="1" x14ac:dyDescent="0.3">
      <c r="A946" s="8"/>
      <c r="B946" s="9">
        <f t="shared" si="48"/>
        <v>44908</v>
      </c>
      <c r="C946" s="36">
        <v>0.60416666666666696</v>
      </c>
      <c r="D946" s="36">
        <v>0.63888888888888895</v>
      </c>
      <c r="E946" s="5" t="s">
        <v>26</v>
      </c>
      <c r="F946" s="43" t="s">
        <v>27</v>
      </c>
      <c r="G946" s="43" t="s">
        <v>36</v>
      </c>
      <c r="H946" s="44" t="s">
        <v>71</v>
      </c>
      <c r="I946" s="51" t="s">
        <v>50</v>
      </c>
      <c r="J946" s="20" t="s">
        <v>35</v>
      </c>
      <c r="K946" s="20" t="s">
        <v>39</v>
      </c>
      <c r="L946" s="43" t="s">
        <v>45</v>
      </c>
      <c r="M946" s="20" t="s">
        <v>47</v>
      </c>
      <c r="N946" s="28" t="s">
        <v>59</v>
      </c>
      <c r="O946" s="8"/>
    </row>
    <row r="947" spans="1:15" ht="16.5" thickTop="1" thickBot="1" x14ac:dyDescent="0.3">
      <c r="A947" s="8"/>
      <c r="B947" s="83">
        <f t="shared" si="48"/>
        <v>44908</v>
      </c>
      <c r="C947" s="84">
        <v>0.64583333333333304</v>
      </c>
      <c r="D947" s="84">
        <v>0.68055555555555602</v>
      </c>
      <c r="E947" s="92" t="s">
        <v>26</v>
      </c>
      <c r="F947" s="86" t="s">
        <v>27</v>
      </c>
      <c r="G947" s="86" t="s">
        <v>28</v>
      </c>
      <c r="H947" s="87" t="s">
        <v>71</v>
      </c>
      <c r="I947" s="88" t="s">
        <v>74</v>
      </c>
      <c r="J947" s="86" t="s">
        <v>39</v>
      </c>
      <c r="K947" s="43"/>
      <c r="L947" s="43"/>
      <c r="M947" s="43"/>
      <c r="N947" s="28"/>
      <c r="O947" s="8"/>
    </row>
    <row r="948" spans="1:15" ht="16.5" thickTop="1" thickBot="1" x14ac:dyDescent="0.3">
      <c r="A948" s="14"/>
      <c r="B948" s="15">
        <f t="shared" si="48"/>
        <v>44908</v>
      </c>
      <c r="C948" s="39">
        <v>0.6875</v>
      </c>
      <c r="D948" s="39">
        <v>0.72222222222222199</v>
      </c>
      <c r="E948" s="5" t="s">
        <v>26</v>
      </c>
      <c r="F948" s="43" t="s">
        <v>27</v>
      </c>
      <c r="G948" s="44" t="s">
        <v>28</v>
      </c>
      <c r="H948" s="44" t="s">
        <v>71</v>
      </c>
      <c r="I948" s="51" t="s">
        <v>107</v>
      </c>
      <c r="J948" s="43" t="s">
        <v>34</v>
      </c>
      <c r="K948" s="20"/>
      <c r="L948" s="20"/>
      <c r="M948" s="20"/>
      <c r="N948" s="28"/>
      <c r="O948" s="14"/>
    </row>
    <row r="949" spans="1:15" ht="16.5" thickTop="1" thickBot="1" x14ac:dyDescent="0.3">
      <c r="A949" s="5"/>
      <c r="B949" s="6">
        <f t="shared" si="48"/>
        <v>44909</v>
      </c>
      <c r="C949" s="35">
        <v>0.35416666666666669</v>
      </c>
      <c r="D949" s="35">
        <v>0.3888888888888889</v>
      </c>
      <c r="E949" s="5" t="s">
        <v>26</v>
      </c>
      <c r="F949" s="43" t="s">
        <v>27</v>
      </c>
      <c r="G949" s="43" t="s">
        <v>28</v>
      </c>
      <c r="H949" s="44" t="s">
        <v>71</v>
      </c>
      <c r="I949" s="51" t="s">
        <v>114</v>
      </c>
      <c r="J949" s="43" t="s">
        <v>40</v>
      </c>
      <c r="K949" s="20"/>
      <c r="L949" s="20"/>
      <c r="M949" s="20"/>
      <c r="N949" s="28"/>
      <c r="O949" s="5"/>
    </row>
    <row r="950" spans="1:15" ht="16.5" thickTop="1" thickBot="1" x14ac:dyDescent="0.3">
      <c r="A950" s="8"/>
      <c r="B950" s="9">
        <f t="shared" si="48"/>
        <v>44909</v>
      </c>
      <c r="C950" s="36">
        <v>0.39583333333333298</v>
      </c>
      <c r="D950" s="36">
        <v>0.43055555555555602</v>
      </c>
      <c r="E950" s="5" t="s">
        <v>26</v>
      </c>
      <c r="F950" s="43" t="s">
        <v>27</v>
      </c>
      <c r="G950" s="43" t="s">
        <v>28</v>
      </c>
      <c r="H950" s="44" t="s">
        <v>71</v>
      </c>
      <c r="I950" s="51" t="s">
        <v>114</v>
      </c>
      <c r="J950" s="43" t="s">
        <v>40</v>
      </c>
      <c r="K950" s="20"/>
      <c r="L950" s="20"/>
      <c r="M950" s="20"/>
      <c r="N950" s="28"/>
      <c r="O950" s="8"/>
    </row>
    <row r="951" spans="1:15" ht="16.5" thickTop="1" thickBot="1" x14ac:dyDescent="0.3">
      <c r="A951" s="8"/>
      <c r="B951" s="9">
        <f t="shared" si="48"/>
        <v>44909</v>
      </c>
      <c r="C951" s="36">
        <v>0.4375</v>
      </c>
      <c r="D951" s="36">
        <v>0.47222222222222199</v>
      </c>
      <c r="E951" s="5" t="s">
        <v>26</v>
      </c>
      <c r="F951" s="43" t="s">
        <v>27</v>
      </c>
      <c r="G951" s="43" t="s">
        <v>36</v>
      </c>
      <c r="H951" s="44" t="s">
        <v>71</v>
      </c>
      <c r="I951" s="51" t="s">
        <v>114</v>
      </c>
      <c r="J951" s="43" t="s">
        <v>40</v>
      </c>
      <c r="K951" s="20"/>
      <c r="L951" s="20"/>
      <c r="M951" s="20"/>
      <c r="N951" s="28"/>
      <c r="O951" s="8"/>
    </row>
    <row r="952" spans="1:15" ht="16.5" thickTop="1" thickBot="1" x14ac:dyDescent="0.3">
      <c r="A952" s="8"/>
      <c r="B952" s="9">
        <f t="shared" si="48"/>
        <v>44909</v>
      </c>
      <c r="C952" s="36">
        <v>0.47916666666666702</v>
      </c>
      <c r="D952" s="36">
        <v>0.51388888888888895</v>
      </c>
      <c r="E952" s="5" t="s">
        <v>26</v>
      </c>
      <c r="F952" s="43" t="s">
        <v>27</v>
      </c>
      <c r="G952" s="43" t="s">
        <v>36</v>
      </c>
      <c r="H952" s="44" t="s">
        <v>71</v>
      </c>
      <c r="I952" s="51" t="s">
        <v>114</v>
      </c>
      <c r="J952" s="43" t="s">
        <v>40</v>
      </c>
      <c r="K952" s="20"/>
      <c r="L952" s="20"/>
      <c r="M952" s="20"/>
      <c r="N952" s="20"/>
      <c r="O952" s="8"/>
    </row>
    <row r="953" spans="1:15" ht="16.5" thickTop="1" thickBot="1" x14ac:dyDescent="0.3">
      <c r="A953" s="8"/>
      <c r="B953" s="83">
        <f t="shared" si="48"/>
        <v>44909</v>
      </c>
      <c r="C953" s="84">
        <v>0.5625</v>
      </c>
      <c r="D953" s="84">
        <v>0.59722222222222199</v>
      </c>
      <c r="E953" s="92" t="s">
        <v>26</v>
      </c>
      <c r="F953" s="86" t="s">
        <v>30</v>
      </c>
      <c r="G953" s="120" t="s">
        <v>31</v>
      </c>
      <c r="H953" s="87" t="s">
        <v>71</v>
      </c>
      <c r="I953" s="93" t="s">
        <v>81</v>
      </c>
      <c r="J953" s="120" t="s">
        <v>32</v>
      </c>
      <c r="K953" s="20"/>
      <c r="L953" s="20"/>
      <c r="M953" s="20"/>
      <c r="N953" s="28"/>
      <c r="O953" s="8"/>
    </row>
    <row r="954" spans="1:15" s="78" customFormat="1" ht="16.5" thickTop="1" thickBot="1" x14ac:dyDescent="0.3">
      <c r="A954" s="98"/>
      <c r="B954" s="99">
        <f t="shared" si="48"/>
        <v>44909</v>
      </c>
      <c r="C954" s="100">
        <v>0.60416666666666696</v>
      </c>
      <c r="D954" s="100">
        <v>0.63888888888888895</v>
      </c>
      <c r="E954" s="101" t="s">
        <v>26</v>
      </c>
      <c r="F954" s="102" t="s">
        <v>30</v>
      </c>
      <c r="G954" s="103" t="s">
        <v>28</v>
      </c>
      <c r="H954" s="104" t="s">
        <v>71</v>
      </c>
      <c r="I954" s="105" t="s">
        <v>96</v>
      </c>
      <c r="J954" s="103" t="s">
        <v>124</v>
      </c>
      <c r="K954" s="106"/>
      <c r="L954" s="97"/>
      <c r="M954" s="97"/>
      <c r="N954" s="17"/>
      <c r="O954" s="70"/>
    </row>
    <row r="955" spans="1:15" ht="16.5" thickTop="1" thickBot="1" x14ac:dyDescent="0.3">
      <c r="A955" s="8"/>
      <c r="B955" s="9">
        <f t="shared" si="48"/>
        <v>44909</v>
      </c>
      <c r="C955" s="36">
        <v>0.64583333333333304</v>
      </c>
      <c r="D955" s="36">
        <v>0.68055555555555602</v>
      </c>
      <c r="E955" s="5" t="s">
        <v>26</v>
      </c>
      <c r="F955" s="43" t="s">
        <v>27</v>
      </c>
      <c r="G955" s="43" t="s">
        <v>36</v>
      </c>
      <c r="H955" s="44" t="s">
        <v>71</v>
      </c>
      <c r="I955" s="51" t="s">
        <v>37</v>
      </c>
      <c r="J955" s="43" t="s">
        <v>45</v>
      </c>
      <c r="K955" s="43" t="s">
        <v>46</v>
      </c>
      <c r="L955" s="43" t="s">
        <v>47</v>
      </c>
      <c r="M955" s="43" t="s">
        <v>35</v>
      </c>
      <c r="N955" s="28"/>
      <c r="O955" s="8"/>
    </row>
    <row r="956" spans="1:15" ht="16.5" thickTop="1" thickBot="1" x14ac:dyDescent="0.3">
      <c r="A956" s="14"/>
      <c r="B956" s="15">
        <f t="shared" si="48"/>
        <v>44909</v>
      </c>
      <c r="C956" s="39">
        <v>0.6875</v>
      </c>
      <c r="D956" s="39">
        <v>0.72222222222222199</v>
      </c>
      <c r="E956" s="5" t="s">
        <v>26</v>
      </c>
      <c r="F956" s="43" t="s">
        <v>41</v>
      </c>
      <c r="G956" s="20"/>
      <c r="H956" s="44" t="s">
        <v>71</v>
      </c>
      <c r="I956" s="20" t="s">
        <v>42</v>
      </c>
      <c r="J956" s="20"/>
      <c r="K956" s="20"/>
      <c r="L956" s="20"/>
      <c r="M956" s="20"/>
      <c r="N956" s="28"/>
      <c r="O956" s="14"/>
    </row>
    <row r="957" spans="1:15" ht="16.5" thickTop="1" thickBot="1" x14ac:dyDescent="0.3">
      <c r="A957" s="5"/>
      <c r="B957" s="6">
        <f t="shared" si="48"/>
        <v>44910</v>
      </c>
      <c r="C957" s="35">
        <v>0.35416666666666669</v>
      </c>
      <c r="D957" s="35">
        <v>0.3888888888888889</v>
      </c>
      <c r="E957" s="5" t="s">
        <v>26</v>
      </c>
      <c r="F957" s="43" t="s">
        <v>27</v>
      </c>
      <c r="G957" s="43" t="s">
        <v>36</v>
      </c>
      <c r="H957" s="44" t="s">
        <v>71</v>
      </c>
      <c r="I957" s="20" t="s">
        <v>43</v>
      </c>
      <c r="J957" s="43"/>
      <c r="K957" s="20"/>
      <c r="L957" s="43"/>
      <c r="M957" s="20"/>
      <c r="N957" s="28"/>
      <c r="O957" s="5"/>
    </row>
    <row r="958" spans="1:15" ht="16.5" thickTop="1" thickBot="1" x14ac:dyDescent="0.3">
      <c r="A958" s="8"/>
      <c r="B958" s="9">
        <f t="shared" si="48"/>
        <v>44910</v>
      </c>
      <c r="C958" s="36">
        <v>0.39583333333333298</v>
      </c>
      <c r="D958" s="36">
        <v>0.43055555555555602</v>
      </c>
      <c r="E958" s="5" t="s">
        <v>26</v>
      </c>
      <c r="F958" s="43" t="s">
        <v>30</v>
      </c>
      <c r="G958" s="46" t="s">
        <v>31</v>
      </c>
      <c r="H958" s="44" t="s">
        <v>71</v>
      </c>
      <c r="I958" s="52" t="s">
        <v>92</v>
      </c>
      <c r="J958" s="46" t="s">
        <v>60</v>
      </c>
      <c r="K958" s="20"/>
      <c r="L958" s="20"/>
      <c r="M958" s="20"/>
      <c r="N958" s="28"/>
      <c r="O958" s="8"/>
    </row>
    <row r="959" spans="1:15" ht="16.5" thickTop="1" thickBot="1" x14ac:dyDescent="0.3">
      <c r="A959" s="8"/>
      <c r="B959" s="9">
        <f t="shared" si="48"/>
        <v>44910</v>
      </c>
      <c r="C959" s="36">
        <v>0.4375</v>
      </c>
      <c r="D959" s="36">
        <v>0.47222222222222199</v>
      </c>
      <c r="E959" s="5" t="s">
        <v>26</v>
      </c>
      <c r="F959" s="43" t="s">
        <v>30</v>
      </c>
      <c r="G959" s="46" t="s">
        <v>31</v>
      </c>
      <c r="H959" s="44" t="s">
        <v>71</v>
      </c>
      <c r="I959" s="52" t="s">
        <v>92</v>
      </c>
      <c r="J959" s="46" t="s">
        <v>60</v>
      </c>
      <c r="K959" s="20"/>
      <c r="L959" s="20"/>
      <c r="M959" s="20"/>
      <c r="N959" s="28"/>
      <c r="O959" s="8"/>
    </row>
    <row r="960" spans="1:15" ht="16.5" thickTop="1" thickBot="1" x14ac:dyDescent="0.3">
      <c r="A960" s="8"/>
      <c r="B960" s="9">
        <f t="shared" si="48"/>
        <v>44910</v>
      </c>
      <c r="C960" s="36">
        <v>0.47916666666666702</v>
      </c>
      <c r="D960" s="36">
        <v>0.51388888888888895</v>
      </c>
      <c r="E960" s="5" t="s">
        <v>26</v>
      </c>
      <c r="F960" s="43" t="s">
        <v>27</v>
      </c>
      <c r="G960" s="43" t="s">
        <v>36</v>
      </c>
      <c r="H960" s="44" t="s">
        <v>71</v>
      </c>
      <c r="I960" s="20" t="s">
        <v>50</v>
      </c>
      <c r="J960" s="20" t="s">
        <v>34</v>
      </c>
      <c r="K960" s="43" t="s">
        <v>38</v>
      </c>
      <c r="L960" s="43" t="s">
        <v>39</v>
      </c>
      <c r="M960" s="43" t="s">
        <v>45</v>
      </c>
      <c r="N960" s="28" t="s">
        <v>61</v>
      </c>
      <c r="O960" s="8"/>
    </row>
    <row r="961" spans="1:15" s="78" customFormat="1" ht="16.5" thickTop="1" thickBot="1" x14ac:dyDescent="0.3">
      <c r="A961" s="70"/>
      <c r="B961" s="71">
        <f t="shared" si="48"/>
        <v>44910</v>
      </c>
      <c r="C961" s="72">
        <v>0.5625</v>
      </c>
      <c r="D961" s="72">
        <v>0.59722222222222199</v>
      </c>
      <c r="E961" s="73" t="s">
        <v>26</v>
      </c>
      <c r="F961" s="74" t="s">
        <v>27</v>
      </c>
      <c r="G961" s="74" t="s">
        <v>28</v>
      </c>
      <c r="H961" s="75" t="s">
        <v>122</v>
      </c>
      <c r="I961" s="76" t="s">
        <v>111</v>
      </c>
      <c r="J961" s="77" t="s">
        <v>46</v>
      </c>
      <c r="K961" s="77"/>
      <c r="L961" s="77"/>
      <c r="M961" s="77"/>
      <c r="N961" s="77"/>
      <c r="O961" s="70"/>
    </row>
    <row r="962" spans="1:15" ht="16.5" thickTop="1" thickBot="1" x14ac:dyDescent="0.3">
      <c r="A962" s="70"/>
      <c r="B962" s="94">
        <f t="shared" si="48"/>
        <v>44910</v>
      </c>
      <c r="C962" s="95">
        <v>0.60416666666666696</v>
      </c>
      <c r="D962" s="95">
        <v>0.63888888888888895</v>
      </c>
      <c r="E962" s="96" t="s">
        <v>26</v>
      </c>
      <c r="F962" s="74" t="s">
        <v>30</v>
      </c>
      <c r="G962" s="80" t="s">
        <v>31</v>
      </c>
      <c r="H962" s="75" t="s">
        <v>122</v>
      </c>
      <c r="I962" s="81" t="s">
        <v>91</v>
      </c>
      <c r="J962" s="80" t="s">
        <v>33</v>
      </c>
      <c r="K962" s="76"/>
      <c r="L962" s="77"/>
      <c r="M962" s="77"/>
      <c r="N962" s="70"/>
      <c r="O962" s="70"/>
    </row>
    <row r="963" spans="1:15" ht="16.5" thickTop="1" thickBot="1" x14ac:dyDescent="0.3">
      <c r="A963" s="8"/>
      <c r="B963" s="9">
        <f t="shared" si="48"/>
        <v>44910</v>
      </c>
      <c r="C963" s="36">
        <v>0.64583333333333304</v>
      </c>
      <c r="D963" s="36">
        <v>0.68055555555555602</v>
      </c>
      <c r="E963" s="5" t="s">
        <v>26</v>
      </c>
      <c r="F963" s="43" t="s">
        <v>27</v>
      </c>
      <c r="G963" s="43" t="s">
        <v>36</v>
      </c>
      <c r="H963" s="44" t="s">
        <v>71</v>
      </c>
      <c r="I963" s="20" t="s">
        <v>37</v>
      </c>
      <c r="J963" s="43" t="s">
        <v>40</v>
      </c>
      <c r="K963" s="43" t="s">
        <v>39</v>
      </c>
      <c r="L963" s="43" t="s">
        <v>38</v>
      </c>
      <c r="M963" s="43" t="s">
        <v>47</v>
      </c>
      <c r="N963" s="20"/>
      <c r="O963" s="8"/>
    </row>
    <row r="964" spans="1:15" ht="16.5" thickTop="1" thickBot="1" x14ac:dyDescent="0.3">
      <c r="A964" s="14"/>
      <c r="B964" s="15">
        <f t="shared" si="48"/>
        <v>44910</v>
      </c>
      <c r="C964" s="39">
        <v>0.6875</v>
      </c>
      <c r="D964" s="39">
        <v>0.72222222222222199</v>
      </c>
      <c r="E964" s="5" t="s">
        <v>26</v>
      </c>
      <c r="F964" s="43" t="s">
        <v>41</v>
      </c>
      <c r="G964" s="20"/>
      <c r="H964" s="44" t="s">
        <v>71</v>
      </c>
      <c r="I964" s="20" t="s">
        <v>42</v>
      </c>
      <c r="J964" s="20"/>
      <c r="K964" s="20"/>
      <c r="L964" s="20"/>
      <c r="M964" s="20"/>
      <c r="N964" s="20"/>
      <c r="O964" s="14"/>
    </row>
    <row r="965" spans="1:15" ht="16.5" thickTop="1" thickBot="1" x14ac:dyDescent="0.3">
      <c r="A965" s="5"/>
      <c r="B965" s="122">
        <f t="shared" si="48"/>
        <v>44911</v>
      </c>
      <c r="C965" s="123">
        <v>0.35416666666666669</v>
      </c>
      <c r="D965" s="123">
        <v>0.3888888888888889</v>
      </c>
      <c r="E965" s="92" t="s">
        <v>26</v>
      </c>
      <c r="F965" s="86" t="s">
        <v>30</v>
      </c>
      <c r="G965" s="120" t="s">
        <v>31</v>
      </c>
      <c r="H965" s="87" t="s">
        <v>71</v>
      </c>
      <c r="I965" s="93" t="s">
        <v>100</v>
      </c>
      <c r="J965" s="120" t="s">
        <v>70</v>
      </c>
      <c r="K965" s="120"/>
      <c r="L965" s="20"/>
      <c r="M965" s="20"/>
      <c r="N965" s="20"/>
      <c r="O965" s="5"/>
    </row>
    <row r="966" spans="1:15" ht="16.5" thickTop="1" thickBot="1" x14ac:dyDescent="0.3">
      <c r="A966" s="8"/>
      <c r="B966" s="83">
        <f t="shared" si="48"/>
        <v>44911</v>
      </c>
      <c r="C966" s="84">
        <v>0.39583333333333298</v>
      </c>
      <c r="D966" s="84">
        <v>0.43055555555555602</v>
      </c>
      <c r="E966" s="92" t="s">
        <v>26</v>
      </c>
      <c r="F966" s="86" t="s">
        <v>30</v>
      </c>
      <c r="G966" s="120" t="s">
        <v>31</v>
      </c>
      <c r="H966" s="87" t="s">
        <v>71</v>
      </c>
      <c r="I966" s="93" t="s">
        <v>101</v>
      </c>
      <c r="J966" s="120" t="s">
        <v>70</v>
      </c>
      <c r="K966" s="120"/>
      <c r="L966" s="20"/>
      <c r="M966" s="20"/>
      <c r="N966" s="20"/>
      <c r="O966" s="8"/>
    </row>
    <row r="967" spans="1:15" ht="16.5" thickTop="1" thickBot="1" x14ac:dyDescent="0.3">
      <c r="A967" s="8"/>
      <c r="B967" s="83">
        <f t="shared" si="48"/>
        <v>44911</v>
      </c>
      <c r="C967" s="84">
        <v>0.4375</v>
      </c>
      <c r="D967" s="84">
        <v>0.47222222222222199</v>
      </c>
      <c r="E967" s="92" t="s">
        <v>26</v>
      </c>
      <c r="F967" s="86" t="s">
        <v>30</v>
      </c>
      <c r="G967" s="120" t="s">
        <v>31</v>
      </c>
      <c r="H967" s="87" t="s">
        <v>71</v>
      </c>
      <c r="I967" s="124" t="s">
        <v>102</v>
      </c>
      <c r="J967" s="120" t="s">
        <v>70</v>
      </c>
      <c r="K967" s="46"/>
      <c r="L967" s="20"/>
      <c r="M967" s="20"/>
      <c r="N967" s="20"/>
      <c r="O967" s="8"/>
    </row>
    <row r="968" spans="1:15" ht="16.5" thickTop="1" thickBot="1" x14ac:dyDescent="0.3">
      <c r="A968" s="8"/>
      <c r="B968" s="9">
        <f t="shared" si="48"/>
        <v>44911</v>
      </c>
      <c r="C968" s="36">
        <v>0.47916666666666702</v>
      </c>
      <c r="D968" s="36">
        <v>0.51388888888888895</v>
      </c>
      <c r="E968" s="5" t="s">
        <v>26</v>
      </c>
      <c r="F968" s="43" t="s">
        <v>27</v>
      </c>
      <c r="G968" s="43" t="s">
        <v>28</v>
      </c>
      <c r="H968" s="44" t="s">
        <v>71</v>
      </c>
      <c r="I968" s="45" t="s">
        <v>55</v>
      </c>
      <c r="J968" s="20"/>
      <c r="K968" s="20"/>
      <c r="L968" s="20"/>
      <c r="M968" s="20"/>
      <c r="N968" s="20"/>
      <c r="O968" s="8"/>
    </row>
    <row r="969" spans="1:15" s="78" customFormat="1" ht="16.5" thickTop="1" thickBot="1" x14ac:dyDescent="0.3">
      <c r="A969" s="70"/>
      <c r="B969" s="71">
        <f t="shared" si="48"/>
        <v>44911</v>
      </c>
      <c r="C969" s="72">
        <v>0.5625</v>
      </c>
      <c r="D969" s="72">
        <v>0.59722222222222199</v>
      </c>
      <c r="E969" s="73" t="s">
        <v>26</v>
      </c>
      <c r="F969" s="74" t="s">
        <v>30</v>
      </c>
      <c r="G969" s="77" t="s">
        <v>31</v>
      </c>
      <c r="H969" s="75" t="s">
        <v>123</v>
      </c>
      <c r="I969" s="77" t="s">
        <v>91</v>
      </c>
      <c r="J969" s="82" t="s">
        <v>116</v>
      </c>
      <c r="K969" s="77"/>
      <c r="L969" s="77"/>
      <c r="M969" s="77"/>
      <c r="N969" s="70"/>
      <c r="O969" s="70"/>
    </row>
    <row r="970" spans="1:15" ht="16.5" thickTop="1" thickBot="1" x14ac:dyDescent="0.3">
      <c r="A970" s="8"/>
      <c r="B970" s="9">
        <f t="shared" si="48"/>
        <v>44911</v>
      </c>
      <c r="C970" s="36">
        <v>0.60416666666666696</v>
      </c>
      <c r="D970" s="36">
        <v>0.63888888888888895</v>
      </c>
      <c r="E970" s="5" t="s">
        <v>26</v>
      </c>
      <c r="F970" s="43" t="s">
        <v>27</v>
      </c>
      <c r="G970" s="43" t="s">
        <v>36</v>
      </c>
      <c r="H970" s="44" t="s">
        <v>71</v>
      </c>
      <c r="I970" s="20" t="s">
        <v>50</v>
      </c>
      <c r="J970" s="20" t="s">
        <v>34</v>
      </c>
      <c r="K970" s="43" t="s">
        <v>39</v>
      </c>
      <c r="L970" s="20" t="s">
        <v>46</v>
      </c>
      <c r="M970" s="20" t="s">
        <v>47</v>
      </c>
      <c r="N970" s="28" t="s">
        <v>57</v>
      </c>
      <c r="O970" s="8"/>
    </row>
    <row r="971" spans="1:15" ht="16.5" thickTop="1" thickBot="1" x14ac:dyDescent="0.3">
      <c r="A971" s="8"/>
      <c r="B971" s="9">
        <f t="shared" si="48"/>
        <v>44911</v>
      </c>
      <c r="C971" s="36">
        <v>0.64583333333333304</v>
      </c>
      <c r="D971" s="36">
        <v>0.68055555555555602</v>
      </c>
      <c r="E971" s="5" t="s">
        <v>26</v>
      </c>
      <c r="F971" s="43" t="s">
        <v>30</v>
      </c>
      <c r="G971" s="53" t="s">
        <v>52</v>
      </c>
      <c r="H971" s="44" t="s">
        <v>71</v>
      </c>
      <c r="I971" s="54" t="s">
        <v>53</v>
      </c>
      <c r="J971" s="53"/>
      <c r="K971" s="20"/>
      <c r="L971" s="20"/>
      <c r="M971" s="20"/>
      <c r="N971" s="28"/>
      <c r="O971" s="8"/>
    </row>
    <row r="972" spans="1:15" ht="16.5" thickTop="1" thickBot="1" x14ac:dyDescent="0.3">
      <c r="A972" s="10"/>
      <c r="B972" s="11">
        <f t="shared" si="48"/>
        <v>44911</v>
      </c>
      <c r="C972" s="37">
        <v>0.6875</v>
      </c>
      <c r="D972" s="37">
        <v>0.72222222222222199</v>
      </c>
      <c r="E972" s="5" t="s">
        <v>26</v>
      </c>
      <c r="F972" s="43" t="s">
        <v>30</v>
      </c>
      <c r="G972" s="53" t="s">
        <v>52</v>
      </c>
      <c r="H972" s="44" t="s">
        <v>71</v>
      </c>
      <c r="I972" s="54" t="s">
        <v>53</v>
      </c>
      <c r="J972" s="53"/>
      <c r="K972" s="20"/>
      <c r="L972" s="20"/>
      <c r="M972" s="20"/>
      <c r="N972" s="28"/>
      <c r="O972" s="10"/>
    </row>
    <row r="973" spans="1:15" ht="16.5" thickTop="1" thickBot="1" x14ac:dyDescent="0.3">
      <c r="A973" s="12"/>
      <c r="B973" s="13">
        <f t="shared" ref="B973:B980" si="49">B965+3</f>
        <v>44914</v>
      </c>
      <c r="C973" s="38">
        <v>0.35416666666666669</v>
      </c>
      <c r="D973" s="38">
        <v>0.3888888888888889</v>
      </c>
      <c r="E973" s="5" t="s">
        <v>26</v>
      </c>
      <c r="F973" s="43" t="s">
        <v>30</v>
      </c>
      <c r="G973" s="46" t="s">
        <v>31</v>
      </c>
      <c r="H973" s="44" t="s">
        <v>71</v>
      </c>
      <c r="I973" s="52" t="s">
        <v>95</v>
      </c>
      <c r="J973" s="46" t="s">
        <v>58</v>
      </c>
      <c r="K973" s="20"/>
      <c r="L973" s="20"/>
      <c r="M973" s="20"/>
      <c r="N973" s="28"/>
      <c r="O973" s="12"/>
    </row>
    <row r="974" spans="1:15" s="78" customFormat="1" ht="16.5" thickTop="1" thickBot="1" x14ac:dyDescent="0.3">
      <c r="A974" s="70"/>
      <c r="B974" s="71">
        <f t="shared" si="49"/>
        <v>44914</v>
      </c>
      <c r="C974" s="72">
        <v>0.39583333333333298</v>
      </c>
      <c r="D974" s="72">
        <v>0.43055555555555602</v>
      </c>
      <c r="E974" s="73" t="s">
        <v>26</v>
      </c>
      <c r="F974" s="74" t="s">
        <v>27</v>
      </c>
      <c r="G974" s="74" t="s">
        <v>28</v>
      </c>
      <c r="H974" s="75" t="s">
        <v>123</v>
      </c>
      <c r="I974" s="76" t="s">
        <v>111</v>
      </c>
      <c r="J974" s="77" t="s">
        <v>46</v>
      </c>
      <c r="K974" s="77"/>
      <c r="L974" s="77"/>
      <c r="M974" s="77"/>
      <c r="N974" s="70"/>
      <c r="O974" s="70"/>
    </row>
    <row r="975" spans="1:15" ht="16.5" thickTop="1" thickBot="1" x14ac:dyDescent="0.3">
      <c r="A975" s="8"/>
      <c r="B975" s="9">
        <f t="shared" si="49"/>
        <v>44914</v>
      </c>
      <c r="C975" s="36">
        <v>0.4375</v>
      </c>
      <c r="D975" s="36">
        <v>0.47222222222222199</v>
      </c>
      <c r="E975" s="5" t="s">
        <v>26</v>
      </c>
      <c r="F975" s="43" t="s">
        <v>27</v>
      </c>
      <c r="G975" s="43" t="s">
        <v>28</v>
      </c>
      <c r="H975" s="44" t="s">
        <v>71</v>
      </c>
      <c r="I975" s="51" t="s">
        <v>97</v>
      </c>
      <c r="J975" s="20" t="s">
        <v>46</v>
      </c>
      <c r="K975" s="20"/>
      <c r="L975" s="20"/>
      <c r="M975" s="20"/>
      <c r="N975" s="28"/>
      <c r="O975" s="8"/>
    </row>
    <row r="976" spans="1:15" ht="16.5" thickTop="1" thickBot="1" x14ac:dyDescent="0.3">
      <c r="A976" s="8"/>
      <c r="B976" s="9">
        <f t="shared" si="49"/>
        <v>44914</v>
      </c>
      <c r="C976" s="36">
        <v>0.47916666666666702</v>
      </c>
      <c r="D976" s="36">
        <v>0.51388888888888895</v>
      </c>
      <c r="E976" s="5" t="s">
        <v>26</v>
      </c>
      <c r="F976" s="43" t="s">
        <v>27</v>
      </c>
      <c r="G976" s="43" t="s">
        <v>36</v>
      </c>
      <c r="H976" s="44" t="s">
        <v>71</v>
      </c>
      <c r="I976" s="43" t="s">
        <v>50</v>
      </c>
      <c r="J976" s="20" t="s">
        <v>38</v>
      </c>
      <c r="K976" s="43" t="s">
        <v>63</v>
      </c>
      <c r="L976" s="20" t="s">
        <v>35</v>
      </c>
      <c r="M976" s="20" t="s">
        <v>47</v>
      </c>
      <c r="N976" s="28" t="s">
        <v>64</v>
      </c>
      <c r="O976" s="8"/>
    </row>
    <row r="977" spans="1:15" ht="16.5" thickTop="1" thickBot="1" x14ac:dyDescent="0.3">
      <c r="A977" s="8"/>
      <c r="B977" s="9">
        <f t="shared" si="49"/>
        <v>44914</v>
      </c>
      <c r="C977" s="36">
        <v>0.5625</v>
      </c>
      <c r="D977" s="36">
        <v>0.59722222222222199</v>
      </c>
      <c r="E977" s="5" t="s">
        <v>26</v>
      </c>
      <c r="F977" s="43" t="s">
        <v>30</v>
      </c>
      <c r="G977" s="46" t="s">
        <v>31</v>
      </c>
      <c r="H977" s="44" t="s">
        <v>71</v>
      </c>
      <c r="I977" s="52" t="s">
        <v>98</v>
      </c>
      <c r="J977" s="55" t="s">
        <v>65</v>
      </c>
      <c r="K977" s="20"/>
      <c r="L977" s="20"/>
      <c r="M977" s="20"/>
      <c r="N977" s="28"/>
      <c r="O977" s="8"/>
    </row>
    <row r="978" spans="1:15" ht="16.5" thickTop="1" thickBot="1" x14ac:dyDescent="0.3">
      <c r="A978" s="8"/>
      <c r="B978" s="9">
        <f t="shared" si="49"/>
        <v>44914</v>
      </c>
      <c r="C978" s="36">
        <v>0.60416666666666696</v>
      </c>
      <c r="D978" s="36">
        <v>0.63888888888888895</v>
      </c>
      <c r="E978" s="5" t="s">
        <v>26</v>
      </c>
      <c r="F978" s="43" t="s">
        <v>27</v>
      </c>
      <c r="G978" s="43" t="s">
        <v>36</v>
      </c>
      <c r="H978" s="44" t="s">
        <v>71</v>
      </c>
      <c r="I978" s="43" t="s">
        <v>66</v>
      </c>
      <c r="J978" s="43" t="s">
        <v>40</v>
      </c>
      <c r="K978" s="20" t="s">
        <v>35</v>
      </c>
      <c r="L978" s="43" t="s">
        <v>39</v>
      </c>
      <c r="M978" s="20" t="s">
        <v>46</v>
      </c>
      <c r="N978" s="28" t="s">
        <v>67</v>
      </c>
      <c r="O978" s="8"/>
    </row>
    <row r="979" spans="1:15" ht="16.5" thickTop="1" thickBot="1" x14ac:dyDescent="0.3">
      <c r="A979" s="8"/>
      <c r="B979" s="9">
        <f t="shared" si="49"/>
        <v>44914</v>
      </c>
      <c r="C979" s="36">
        <v>0.64583333333333304</v>
      </c>
      <c r="D979" s="36">
        <v>0.68055555555555602</v>
      </c>
      <c r="E979" s="5" t="s">
        <v>26</v>
      </c>
      <c r="F979" s="43" t="s">
        <v>27</v>
      </c>
      <c r="G979" s="43" t="s">
        <v>36</v>
      </c>
      <c r="H979" s="44" t="s">
        <v>71</v>
      </c>
      <c r="I979" s="20" t="s">
        <v>37</v>
      </c>
      <c r="J979" s="44" t="s">
        <v>35</v>
      </c>
      <c r="K979" s="44" t="s">
        <v>39</v>
      </c>
      <c r="L979" s="44" t="s">
        <v>128</v>
      </c>
      <c r="M979" s="44" t="s">
        <v>47</v>
      </c>
      <c r="N979" s="28"/>
      <c r="O979" s="8"/>
    </row>
    <row r="980" spans="1:15" ht="16.5" thickTop="1" thickBot="1" x14ac:dyDescent="0.3">
      <c r="A980" s="14"/>
      <c r="B980" s="15">
        <f t="shared" si="49"/>
        <v>44914</v>
      </c>
      <c r="C980" s="39">
        <v>0.6875</v>
      </c>
      <c r="D980" s="39">
        <v>0.72222222222222199</v>
      </c>
      <c r="E980" s="5" t="s">
        <v>26</v>
      </c>
      <c r="F980" s="43" t="s">
        <v>41</v>
      </c>
      <c r="G980" s="43" t="s">
        <v>28</v>
      </c>
      <c r="H980" s="44" t="s">
        <v>71</v>
      </c>
      <c r="I980" s="20" t="s">
        <v>42</v>
      </c>
      <c r="J980" s="20"/>
      <c r="K980" s="20"/>
      <c r="L980" s="20"/>
      <c r="M980" s="20"/>
      <c r="N980" s="28"/>
      <c r="O980" s="14"/>
    </row>
    <row r="981" spans="1:15" ht="16.5" thickTop="1" thickBot="1" x14ac:dyDescent="0.3">
      <c r="A981" s="5"/>
      <c r="B981" s="6">
        <f t="shared" ref="B981:B1012" si="50">B973+1</f>
        <v>44915</v>
      </c>
      <c r="C981" s="35">
        <v>0.35416666666666669</v>
      </c>
      <c r="D981" s="35">
        <v>0.3888888888888889</v>
      </c>
      <c r="E981" s="5" t="s">
        <v>26</v>
      </c>
      <c r="F981" s="43" t="s">
        <v>27</v>
      </c>
      <c r="G981" s="43" t="s">
        <v>28</v>
      </c>
      <c r="H981" s="44" t="s">
        <v>71</v>
      </c>
      <c r="I981" s="51" t="s">
        <v>110</v>
      </c>
      <c r="J981" s="20" t="s">
        <v>35</v>
      </c>
      <c r="K981" s="20"/>
      <c r="L981" s="20"/>
      <c r="M981" s="20"/>
      <c r="N981" s="20"/>
      <c r="O981" s="5"/>
    </row>
    <row r="982" spans="1:15" ht="16.5" thickTop="1" thickBot="1" x14ac:dyDescent="0.3">
      <c r="A982" s="8"/>
      <c r="B982" s="9">
        <f t="shared" si="50"/>
        <v>44915</v>
      </c>
      <c r="C982" s="36">
        <v>0.39583333333333298</v>
      </c>
      <c r="D982" s="36">
        <v>0.43055555555555602</v>
      </c>
      <c r="E982" s="5" t="s">
        <v>26</v>
      </c>
      <c r="F982" s="43" t="s">
        <v>27</v>
      </c>
      <c r="G982" s="43" t="s">
        <v>28</v>
      </c>
      <c r="H982" s="44" t="s">
        <v>71</v>
      </c>
      <c r="I982" s="51" t="s">
        <v>110</v>
      </c>
      <c r="J982" s="20" t="s">
        <v>35</v>
      </c>
      <c r="K982" s="20"/>
      <c r="L982" s="20"/>
      <c r="M982" s="20"/>
      <c r="N982" s="20"/>
      <c r="O982" s="8"/>
    </row>
    <row r="983" spans="1:15" ht="16.5" thickTop="1" thickBot="1" x14ac:dyDescent="0.3">
      <c r="A983" s="8"/>
      <c r="B983" s="9">
        <f t="shared" si="50"/>
        <v>44915</v>
      </c>
      <c r="C983" s="36">
        <v>0.4375</v>
      </c>
      <c r="D983" s="36">
        <v>0.47222222222222199</v>
      </c>
      <c r="E983" s="5" t="s">
        <v>26</v>
      </c>
      <c r="F983" s="43" t="s">
        <v>27</v>
      </c>
      <c r="G983" s="43" t="s">
        <v>28</v>
      </c>
      <c r="H983" s="44" t="s">
        <v>71</v>
      </c>
      <c r="I983" s="51" t="s">
        <v>110</v>
      </c>
      <c r="J983" s="20" t="s">
        <v>35</v>
      </c>
      <c r="K983" s="20"/>
      <c r="L983" s="20"/>
      <c r="M983" s="20"/>
      <c r="N983" s="20"/>
      <c r="O983" s="8"/>
    </row>
    <row r="984" spans="1:15" ht="16.5" thickTop="1" thickBot="1" x14ac:dyDescent="0.3">
      <c r="A984" s="8"/>
      <c r="B984" s="9">
        <f t="shared" si="50"/>
        <v>44915</v>
      </c>
      <c r="C984" s="36">
        <v>0.47916666666666702</v>
      </c>
      <c r="D984" s="36">
        <v>0.51388888888888895</v>
      </c>
      <c r="E984" s="5" t="s">
        <v>26</v>
      </c>
      <c r="F984" s="45" t="s">
        <v>27</v>
      </c>
      <c r="G984" s="43" t="s">
        <v>28</v>
      </c>
      <c r="H984" s="44" t="s">
        <v>71</v>
      </c>
      <c r="I984" s="45" t="s">
        <v>44</v>
      </c>
      <c r="J984" s="20"/>
      <c r="K984" s="20"/>
      <c r="L984" s="20"/>
      <c r="M984" s="20"/>
      <c r="N984" s="20"/>
      <c r="O984" s="8"/>
    </row>
    <row r="985" spans="1:15" ht="16.5" thickTop="1" thickBot="1" x14ac:dyDescent="0.3">
      <c r="A985" s="8"/>
      <c r="B985" s="9">
        <f t="shared" si="50"/>
        <v>44915</v>
      </c>
      <c r="C985" s="36">
        <v>0.5625</v>
      </c>
      <c r="D985" s="36">
        <v>0.59722222222222199</v>
      </c>
      <c r="E985" s="5" t="s">
        <v>26</v>
      </c>
      <c r="F985" s="43" t="s">
        <v>27</v>
      </c>
      <c r="G985" s="43" t="s">
        <v>28</v>
      </c>
      <c r="H985" s="44" t="s">
        <v>71</v>
      </c>
      <c r="I985" s="51" t="s">
        <v>99</v>
      </c>
      <c r="J985" s="43" t="s">
        <v>38</v>
      </c>
      <c r="K985" s="20"/>
      <c r="L985" s="20"/>
      <c r="M985" s="20"/>
      <c r="N985" s="28"/>
      <c r="O985" s="8"/>
    </row>
    <row r="986" spans="1:15" ht="16.5" thickTop="1" thickBot="1" x14ac:dyDescent="0.3">
      <c r="A986" s="8"/>
      <c r="B986" s="9">
        <f t="shared" si="50"/>
        <v>44915</v>
      </c>
      <c r="C986" s="36">
        <v>0.60416666666666696</v>
      </c>
      <c r="D986" s="36">
        <v>0.63888888888888895</v>
      </c>
      <c r="E986" s="5" t="s">
        <v>26</v>
      </c>
      <c r="F986" s="43" t="s">
        <v>27</v>
      </c>
      <c r="G986" s="43" t="s">
        <v>36</v>
      </c>
      <c r="H986" s="44" t="s">
        <v>71</v>
      </c>
      <c r="I986" s="51" t="s">
        <v>68</v>
      </c>
      <c r="J986" s="20" t="s">
        <v>34</v>
      </c>
      <c r="K986" s="43" t="s">
        <v>39</v>
      </c>
      <c r="L986" s="43" t="s">
        <v>38</v>
      </c>
      <c r="M986" s="20" t="s">
        <v>47</v>
      </c>
      <c r="N986" s="28" t="s">
        <v>69</v>
      </c>
      <c r="O986" s="8"/>
    </row>
    <row r="987" spans="1:15" ht="16.5" thickTop="1" thickBot="1" x14ac:dyDescent="0.3">
      <c r="A987" s="8"/>
      <c r="B987" s="9">
        <f t="shared" si="50"/>
        <v>44915</v>
      </c>
      <c r="C987" s="36">
        <v>0.64583333333333304</v>
      </c>
      <c r="D987" s="36">
        <v>0.68055555555555602</v>
      </c>
      <c r="E987" s="5" t="s">
        <v>26</v>
      </c>
      <c r="F987" s="43" t="s">
        <v>27</v>
      </c>
      <c r="G987" s="43" t="s">
        <v>36</v>
      </c>
      <c r="H987" s="44" t="s">
        <v>71</v>
      </c>
      <c r="I987" s="20" t="s">
        <v>37</v>
      </c>
      <c r="J987" s="43" t="s">
        <v>34</v>
      </c>
      <c r="K987" s="43" t="s">
        <v>35</v>
      </c>
      <c r="L987" s="43" t="s">
        <v>39</v>
      </c>
      <c r="M987" s="43" t="s">
        <v>38</v>
      </c>
      <c r="N987" s="28"/>
      <c r="O987" s="8"/>
    </row>
    <row r="988" spans="1:15" ht="16.5" thickTop="1" thickBot="1" x14ac:dyDescent="0.3">
      <c r="A988" s="14"/>
      <c r="B988" s="15">
        <f t="shared" si="50"/>
        <v>44915</v>
      </c>
      <c r="C988" s="39">
        <v>0.6875</v>
      </c>
      <c r="D988" s="39">
        <v>0.72222222222222199</v>
      </c>
      <c r="E988" s="5" t="s">
        <v>26</v>
      </c>
      <c r="F988" s="43" t="s">
        <v>41</v>
      </c>
      <c r="G988" s="20"/>
      <c r="H988" s="44" t="s">
        <v>71</v>
      </c>
      <c r="I988" s="20" t="s">
        <v>42</v>
      </c>
      <c r="J988" s="20"/>
      <c r="K988" s="20"/>
      <c r="L988" s="20"/>
      <c r="M988" s="20"/>
      <c r="N988" s="28"/>
      <c r="O988" s="14"/>
    </row>
    <row r="989" spans="1:15" ht="16.5" thickTop="1" thickBot="1" x14ac:dyDescent="0.3">
      <c r="A989" s="5"/>
      <c r="B989" s="122">
        <f t="shared" si="50"/>
        <v>44916</v>
      </c>
      <c r="C989" s="123">
        <v>0.35416666666666669</v>
      </c>
      <c r="D989" s="123">
        <v>0.3888888888888889</v>
      </c>
      <c r="E989" s="92" t="s">
        <v>26</v>
      </c>
      <c r="F989" s="86" t="s">
        <v>30</v>
      </c>
      <c r="G989" s="120" t="s">
        <v>31</v>
      </c>
      <c r="H989" s="87" t="s">
        <v>71</v>
      </c>
      <c r="I989" s="93" t="s">
        <v>93</v>
      </c>
      <c r="J989" s="120" t="s">
        <v>62</v>
      </c>
      <c r="K989" s="20"/>
      <c r="L989" s="20"/>
      <c r="M989" s="20"/>
      <c r="N989" s="28"/>
      <c r="O989" s="5"/>
    </row>
    <row r="990" spans="1:15" ht="16.5" thickTop="1" thickBot="1" x14ac:dyDescent="0.3">
      <c r="A990" s="8"/>
      <c r="B990" s="83">
        <f t="shared" si="50"/>
        <v>44916</v>
      </c>
      <c r="C990" s="84">
        <v>0.39583333333333298</v>
      </c>
      <c r="D990" s="84">
        <v>0.43055555555555602</v>
      </c>
      <c r="E990" s="92" t="s">
        <v>26</v>
      </c>
      <c r="F990" s="86" t="s">
        <v>30</v>
      </c>
      <c r="G990" s="120" t="s">
        <v>31</v>
      </c>
      <c r="H990" s="87" t="s">
        <v>71</v>
      </c>
      <c r="I990" s="93" t="s">
        <v>93</v>
      </c>
      <c r="J990" s="120" t="s">
        <v>62</v>
      </c>
      <c r="K990" s="20"/>
      <c r="L990" s="20"/>
      <c r="M990" s="20"/>
      <c r="N990" s="28"/>
      <c r="O990" s="8"/>
    </row>
    <row r="991" spans="1:15" ht="16.5" thickTop="1" thickBot="1" x14ac:dyDescent="0.3">
      <c r="A991" s="8"/>
      <c r="B991" s="83">
        <f t="shared" si="50"/>
        <v>44916</v>
      </c>
      <c r="C991" s="84">
        <v>0.4375</v>
      </c>
      <c r="D991" s="84">
        <v>0.47222222222222199</v>
      </c>
      <c r="E991" s="92" t="s">
        <v>26</v>
      </c>
      <c r="F991" s="86" t="s">
        <v>30</v>
      </c>
      <c r="G991" s="120" t="s">
        <v>31</v>
      </c>
      <c r="H991" s="87" t="s">
        <v>71</v>
      </c>
      <c r="I991" s="93" t="s">
        <v>94</v>
      </c>
      <c r="J991" s="120" t="s">
        <v>62</v>
      </c>
      <c r="K991" s="20"/>
      <c r="L991" s="20"/>
      <c r="M991" s="20"/>
      <c r="N991" s="28"/>
      <c r="O991" s="8"/>
    </row>
    <row r="992" spans="1:15" ht="16.5" thickTop="1" thickBot="1" x14ac:dyDescent="0.3">
      <c r="A992" s="8"/>
      <c r="B992" s="9">
        <f t="shared" si="50"/>
        <v>44916</v>
      </c>
      <c r="C992" s="36">
        <v>0.47916666666666702</v>
      </c>
      <c r="D992" s="36">
        <v>0.51388888888888895</v>
      </c>
      <c r="E992" s="5" t="s">
        <v>26</v>
      </c>
      <c r="F992" s="43" t="s">
        <v>27</v>
      </c>
      <c r="G992" s="43" t="s">
        <v>36</v>
      </c>
      <c r="H992" s="44" t="s">
        <v>71</v>
      </c>
      <c r="I992" s="20" t="s">
        <v>50</v>
      </c>
      <c r="J992" s="20" t="s">
        <v>34</v>
      </c>
      <c r="K992" s="43" t="s">
        <v>40</v>
      </c>
      <c r="L992" s="20" t="s">
        <v>35</v>
      </c>
      <c r="M992" s="20" t="s">
        <v>46</v>
      </c>
      <c r="N992" s="28" t="s">
        <v>51</v>
      </c>
      <c r="O992" s="8"/>
    </row>
    <row r="993" spans="1:15" ht="16.5" thickTop="1" thickBot="1" x14ac:dyDescent="0.3">
      <c r="A993" s="8"/>
      <c r="B993" s="9">
        <f t="shared" si="50"/>
        <v>44916</v>
      </c>
      <c r="C993" s="36">
        <v>0.5625</v>
      </c>
      <c r="D993" s="36">
        <v>0.59722222222222199</v>
      </c>
      <c r="E993" s="5" t="s">
        <v>26</v>
      </c>
      <c r="F993" s="43" t="s">
        <v>30</v>
      </c>
      <c r="G993" s="53" t="s">
        <v>52</v>
      </c>
      <c r="H993" s="44" t="s">
        <v>71</v>
      </c>
      <c r="I993" s="54" t="s">
        <v>53</v>
      </c>
      <c r="J993" s="20"/>
      <c r="K993" s="20"/>
      <c r="L993" s="20"/>
      <c r="M993" s="20"/>
      <c r="N993" s="28"/>
      <c r="O993" s="8"/>
    </row>
    <row r="994" spans="1:15" ht="16.5" thickTop="1" thickBot="1" x14ac:dyDescent="0.3">
      <c r="A994" s="8"/>
      <c r="B994" s="9">
        <f t="shared" si="50"/>
        <v>44916</v>
      </c>
      <c r="C994" s="36">
        <v>0.60416666666666696</v>
      </c>
      <c r="D994" s="36">
        <v>0.63888888888888895</v>
      </c>
      <c r="E994" s="5" t="s">
        <v>26</v>
      </c>
      <c r="F994" s="43" t="s">
        <v>30</v>
      </c>
      <c r="G994" s="53" t="s">
        <v>52</v>
      </c>
      <c r="H994" s="44" t="s">
        <v>71</v>
      </c>
      <c r="I994" s="54" t="s">
        <v>53</v>
      </c>
      <c r="J994" s="20"/>
      <c r="K994" s="20"/>
      <c r="L994" s="20"/>
      <c r="M994" s="20"/>
      <c r="N994" s="28"/>
      <c r="O994" s="8"/>
    </row>
    <row r="995" spans="1:15" ht="16.5" thickTop="1" thickBot="1" x14ac:dyDescent="0.3">
      <c r="A995" s="8"/>
      <c r="B995" s="9">
        <f t="shared" si="50"/>
        <v>44916</v>
      </c>
      <c r="C995" s="36">
        <v>0.64583333333333304</v>
      </c>
      <c r="D995" s="36">
        <v>0.68055555555555602</v>
      </c>
      <c r="E995" s="5" t="s">
        <v>26</v>
      </c>
      <c r="F995" s="43" t="s">
        <v>41</v>
      </c>
      <c r="G995" s="20"/>
      <c r="H995" s="44" t="s">
        <v>71</v>
      </c>
      <c r="I995" s="20" t="s">
        <v>42</v>
      </c>
      <c r="J995" s="20"/>
      <c r="K995" s="20"/>
      <c r="L995" s="20"/>
      <c r="M995" s="20"/>
      <c r="N995" s="28"/>
      <c r="O995" s="8"/>
    </row>
    <row r="996" spans="1:15" ht="16.5" thickTop="1" thickBot="1" x14ac:dyDescent="0.3">
      <c r="A996" s="14"/>
      <c r="B996" s="15">
        <f t="shared" si="50"/>
        <v>44916</v>
      </c>
      <c r="C996" s="39">
        <v>0.6875</v>
      </c>
      <c r="D996" s="39">
        <v>0.72222222222222199</v>
      </c>
      <c r="E996" s="5" t="s">
        <v>26</v>
      </c>
      <c r="F996" s="43" t="s">
        <v>41</v>
      </c>
      <c r="G996" s="20"/>
      <c r="H996" s="44" t="s">
        <v>71</v>
      </c>
      <c r="I996" s="20" t="s">
        <v>42</v>
      </c>
      <c r="J996" s="20"/>
      <c r="K996" s="20"/>
      <c r="L996" s="20"/>
      <c r="M996" s="20"/>
      <c r="N996" s="28"/>
      <c r="O996" s="14"/>
    </row>
    <row r="997" spans="1:15" ht="16.5" thickTop="1" thickBot="1" x14ac:dyDescent="0.3">
      <c r="A997" s="5"/>
      <c r="B997" s="6">
        <f t="shared" si="50"/>
        <v>44917</v>
      </c>
      <c r="C997" s="35">
        <v>0.35416666666666669</v>
      </c>
      <c r="D997" s="35">
        <v>0.3888888888888889</v>
      </c>
      <c r="E997" s="5" t="s">
        <v>26</v>
      </c>
      <c r="F997" s="5" t="s">
        <v>26</v>
      </c>
      <c r="G997" s="53" t="s">
        <v>52</v>
      </c>
      <c r="H997" s="44" t="s">
        <v>71</v>
      </c>
      <c r="I997" s="20" t="s">
        <v>103</v>
      </c>
      <c r="J997" s="20"/>
      <c r="K997" s="20"/>
      <c r="L997" s="20"/>
      <c r="M997" s="20"/>
      <c r="N997" s="20"/>
      <c r="O997" s="5"/>
    </row>
    <row r="998" spans="1:15" ht="16.5" thickTop="1" thickBot="1" x14ac:dyDescent="0.3">
      <c r="A998" s="8"/>
      <c r="B998" s="9">
        <f t="shared" si="50"/>
        <v>44917</v>
      </c>
      <c r="C998" s="36">
        <v>0.39583333333333298</v>
      </c>
      <c r="D998" s="36">
        <v>0.43055555555555602</v>
      </c>
      <c r="E998" s="5" t="s">
        <v>26</v>
      </c>
      <c r="F998" s="5" t="s">
        <v>26</v>
      </c>
      <c r="G998" s="53" t="s">
        <v>52</v>
      </c>
      <c r="H998" s="44" t="s">
        <v>71</v>
      </c>
      <c r="I998" s="20" t="s">
        <v>103</v>
      </c>
      <c r="J998" s="20"/>
      <c r="K998" s="20"/>
      <c r="L998" s="20"/>
      <c r="M998" s="20"/>
      <c r="N998" s="20"/>
      <c r="O998" s="8"/>
    </row>
    <row r="999" spans="1:15" ht="16.5" thickTop="1" thickBot="1" x14ac:dyDescent="0.3">
      <c r="A999" s="8"/>
      <c r="B999" s="9">
        <f t="shared" si="50"/>
        <v>44917</v>
      </c>
      <c r="C999" s="36">
        <v>0.4375</v>
      </c>
      <c r="D999" s="36">
        <v>0.47222222222222199</v>
      </c>
      <c r="E999" s="5" t="s">
        <v>26</v>
      </c>
      <c r="F999" s="5" t="s">
        <v>26</v>
      </c>
      <c r="G999" s="53" t="s">
        <v>52</v>
      </c>
      <c r="H999" s="44" t="s">
        <v>71</v>
      </c>
      <c r="I999" s="20" t="s">
        <v>103</v>
      </c>
      <c r="J999" s="20"/>
      <c r="K999" s="20"/>
      <c r="L999" s="20"/>
      <c r="M999" s="20"/>
      <c r="N999" s="20"/>
      <c r="O999" s="8"/>
    </row>
    <row r="1000" spans="1:15" ht="16.5" thickTop="1" thickBot="1" x14ac:dyDescent="0.3">
      <c r="A1000" s="8"/>
      <c r="B1000" s="9">
        <f t="shared" si="50"/>
        <v>44917</v>
      </c>
      <c r="C1000" s="36">
        <v>0.47916666666666702</v>
      </c>
      <c r="D1000" s="36">
        <v>0.51388888888888895</v>
      </c>
      <c r="E1000" s="5" t="s">
        <v>26</v>
      </c>
      <c r="F1000" s="5" t="s">
        <v>26</v>
      </c>
      <c r="G1000" s="53" t="s">
        <v>52</v>
      </c>
      <c r="H1000" s="44" t="s">
        <v>71</v>
      </c>
      <c r="I1000" s="20" t="s">
        <v>103</v>
      </c>
      <c r="J1000" s="20"/>
      <c r="K1000" s="20"/>
      <c r="L1000" s="20"/>
      <c r="M1000" s="20"/>
      <c r="N1000" s="20"/>
      <c r="O1000" s="8"/>
    </row>
    <row r="1001" spans="1:15" ht="16.5" thickTop="1" thickBot="1" x14ac:dyDescent="0.3">
      <c r="A1001" s="8"/>
      <c r="B1001" s="9">
        <f t="shared" si="50"/>
        <v>44917</v>
      </c>
      <c r="C1001" s="36">
        <v>0.5625</v>
      </c>
      <c r="D1001" s="36">
        <v>0.59722222222222199</v>
      </c>
      <c r="E1001" s="5" t="s">
        <v>26</v>
      </c>
      <c r="F1001" s="5" t="s">
        <v>26</v>
      </c>
      <c r="G1001" s="53" t="s">
        <v>52</v>
      </c>
      <c r="H1001" s="44" t="s">
        <v>71</v>
      </c>
      <c r="I1001" s="20" t="s">
        <v>103</v>
      </c>
      <c r="J1001" s="20"/>
      <c r="K1001" s="20"/>
      <c r="L1001" s="20"/>
      <c r="M1001" s="20"/>
      <c r="N1001" s="20"/>
      <c r="O1001" s="8"/>
    </row>
    <row r="1002" spans="1:15" ht="16.5" thickTop="1" thickBot="1" x14ac:dyDescent="0.3">
      <c r="A1002" s="8"/>
      <c r="B1002" s="9">
        <f t="shared" si="50"/>
        <v>44917</v>
      </c>
      <c r="C1002" s="36">
        <v>0.60416666666666696</v>
      </c>
      <c r="D1002" s="36">
        <v>0.63888888888888895</v>
      </c>
      <c r="E1002" s="5" t="s">
        <v>26</v>
      </c>
      <c r="F1002" s="5" t="s">
        <v>26</v>
      </c>
      <c r="G1002" s="53" t="s">
        <v>52</v>
      </c>
      <c r="H1002" s="44" t="s">
        <v>71</v>
      </c>
      <c r="I1002" s="20" t="s">
        <v>103</v>
      </c>
      <c r="J1002" s="20"/>
      <c r="K1002" s="20"/>
      <c r="L1002" s="20"/>
      <c r="M1002" s="20"/>
      <c r="N1002" s="20"/>
      <c r="O1002" s="8"/>
    </row>
    <row r="1003" spans="1:15" ht="16.5" thickTop="1" thickBot="1" x14ac:dyDescent="0.3">
      <c r="A1003" s="8"/>
      <c r="B1003" s="9">
        <f t="shared" si="50"/>
        <v>44917</v>
      </c>
      <c r="C1003" s="36">
        <v>0.64583333333333304</v>
      </c>
      <c r="D1003" s="36">
        <v>0.68055555555555602</v>
      </c>
      <c r="E1003" s="5" t="s">
        <v>26</v>
      </c>
      <c r="F1003" s="5" t="s">
        <v>26</v>
      </c>
      <c r="G1003" s="53" t="s">
        <v>52</v>
      </c>
      <c r="H1003" s="44" t="s">
        <v>71</v>
      </c>
      <c r="I1003" s="20" t="s">
        <v>103</v>
      </c>
      <c r="J1003" s="20"/>
      <c r="K1003" s="20"/>
      <c r="L1003" s="20"/>
      <c r="M1003" s="20"/>
      <c r="N1003" s="20"/>
      <c r="O1003" s="8"/>
    </row>
    <row r="1004" spans="1:15" ht="16.5" thickTop="1" thickBot="1" x14ac:dyDescent="0.3">
      <c r="A1004" s="14"/>
      <c r="B1004" s="15">
        <f t="shared" si="50"/>
        <v>44917</v>
      </c>
      <c r="C1004" s="39">
        <v>0.6875</v>
      </c>
      <c r="D1004" s="39">
        <v>0.72222222222222199</v>
      </c>
      <c r="E1004" s="5" t="s">
        <v>26</v>
      </c>
      <c r="F1004" s="5" t="s">
        <v>26</v>
      </c>
      <c r="G1004" s="53" t="s">
        <v>52</v>
      </c>
      <c r="H1004" s="44" t="s">
        <v>71</v>
      </c>
      <c r="I1004" s="20" t="s">
        <v>103</v>
      </c>
      <c r="J1004" s="20"/>
      <c r="K1004" s="20"/>
      <c r="L1004" s="20"/>
      <c r="M1004" s="20"/>
      <c r="N1004" s="20"/>
      <c r="O1004" s="14"/>
    </row>
    <row r="1005" spans="1:15" ht="16.5" thickTop="1" thickBot="1" x14ac:dyDescent="0.3">
      <c r="A1005" s="5"/>
      <c r="B1005" s="6">
        <f t="shared" si="50"/>
        <v>44918</v>
      </c>
      <c r="C1005" s="35">
        <v>0.35416666666666669</v>
      </c>
      <c r="D1005" s="35">
        <v>0.3888888888888889</v>
      </c>
      <c r="E1005" s="5" t="s">
        <v>26</v>
      </c>
      <c r="F1005" s="5" t="s">
        <v>26</v>
      </c>
      <c r="G1005" s="43" t="s">
        <v>28</v>
      </c>
      <c r="H1005" s="44" t="s">
        <v>71</v>
      </c>
      <c r="I1005" s="20" t="s">
        <v>104</v>
      </c>
      <c r="J1005" s="20"/>
      <c r="K1005" s="28"/>
      <c r="L1005" s="28"/>
      <c r="M1005" s="28"/>
      <c r="N1005" s="28"/>
      <c r="O1005" s="5"/>
    </row>
    <row r="1006" spans="1:15" ht="16.5" thickTop="1" thickBot="1" x14ac:dyDescent="0.3">
      <c r="A1006" s="8"/>
      <c r="B1006" s="9">
        <f t="shared" si="50"/>
        <v>44918</v>
      </c>
      <c r="C1006" s="36">
        <v>0.39583333333333298</v>
      </c>
      <c r="D1006" s="36">
        <v>0.43055555555555602</v>
      </c>
      <c r="E1006" s="5" t="s">
        <v>26</v>
      </c>
      <c r="F1006" s="5" t="s">
        <v>26</v>
      </c>
      <c r="G1006" s="43" t="s">
        <v>28</v>
      </c>
      <c r="H1006" s="44" t="s">
        <v>71</v>
      </c>
      <c r="I1006" s="20" t="s">
        <v>104</v>
      </c>
      <c r="J1006" s="20"/>
      <c r="K1006" s="28"/>
      <c r="L1006" s="28"/>
      <c r="M1006" s="28"/>
      <c r="N1006" s="28"/>
      <c r="O1006" s="8"/>
    </row>
    <row r="1007" spans="1:15" ht="16.5" thickTop="1" thickBot="1" x14ac:dyDescent="0.3">
      <c r="A1007" s="8"/>
      <c r="B1007" s="9">
        <f t="shared" si="50"/>
        <v>44918</v>
      </c>
      <c r="C1007" s="36">
        <v>0.4375</v>
      </c>
      <c r="D1007" s="36">
        <v>0.47222222222222199</v>
      </c>
      <c r="E1007" s="5" t="s">
        <v>26</v>
      </c>
      <c r="F1007" s="5" t="s">
        <v>26</v>
      </c>
      <c r="G1007" s="43" t="s">
        <v>28</v>
      </c>
      <c r="H1007" s="44" t="s">
        <v>71</v>
      </c>
      <c r="I1007" s="20" t="s">
        <v>104</v>
      </c>
      <c r="J1007" s="20"/>
      <c r="K1007" s="28"/>
      <c r="L1007" s="28"/>
      <c r="M1007" s="28"/>
      <c r="N1007" s="28"/>
      <c r="O1007" s="8"/>
    </row>
    <row r="1008" spans="1:15" ht="16.5" thickTop="1" thickBot="1" x14ac:dyDescent="0.3">
      <c r="A1008" s="8"/>
      <c r="B1008" s="9">
        <f t="shared" si="50"/>
        <v>44918</v>
      </c>
      <c r="C1008" s="36">
        <v>0.47916666666666702</v>
      </c>
      <c r="D1008" s="36">
        <v>0.51388888888888895</v>
      </c>
      <c r="E1008" s="5" t="s">
        <v>26</v>
      </c>
      <c r="F1008" s="5" t="s">
        <v>26</v>
      </c>
      <c r="G1008" s="43" t="s">
        <v>28</v>
      </c>
      <c r="H1008" s="44" t="s">
        <v>71</v>
      </c>
      <c r="I1008" s="20" t="s">
        <v>104</v>
      </c>
      <c r="J1008" s="20"/>
      <c r="K1008" s="28"/>
      <c r="L1008" s="28"/>
      <c r="M1008" s="28"/>
      <c r="N1008" s="28"/>
      <c r="O1008" s="8"/>
    </row>
    <row r="1009" spans="1:15" ht="16.5" thickTop="1" thickBot="1" x14ac:dyDescent="0.3">
      <c r="A1009" s="8"/>
      <c r="B1009" s="9">
        <f t="shared" si="50"/>
        <v>44918</v>
      </c>
      <c r="C1009" s="36">
        <v>0.5625</v>
      </c>
      <c r="D1009" s="36">
        <v>0.59722222222222199</v>
      </c>
      <c r="E1009" s="5" t="s">
        <v>26</v>
      </c>
      <c r="F1009" s="5" t="s">
        <v>26</v>
      </c>
      <c r="G1009" s="43" t="s">
        <v>28</v>
      </c>
      <c r="H1009" s="44" t="s">
        <v>71</v>
      </c>
      <c r="I1009" s="20" t="s">
        <v>104</v>
      </c>
      <c r="J1009" s="20"/>
      <c r="K1009" s="28"/>
      <c r="L1009" s="28"/>
      <c r="M1009" s="28"/>
      <c r="N1009" s="28"/>
      <c r="O1009" s="8"/>
    </row>
    <row r="1010" spans="1:15" ht="16.5" thickTop="1" thickBot="1" x14ac:dyDescent="0.3">
      <c r="A1010" s="8"/>
      <c r="B1010" s="9">
        <f t="shared" si="50"/>
        <v>44918</v>
      </c>
      <c r="C1010" s="36">
        <v>0.60416666666666696</v>
      </c>
      <c r="D1010" s="36">
        <v>0.63888888888888895</v>
      </c>
      <c r="E1010" s="5" t="s">
        <v>26</v>
      </c>
      <c r="F1010" s="5" t="s">
        <v>26</v>
      </c>
      <c r="G1010" s="43" t="s">
        <v>28</v>
      </c>
      <c r="H1010" s="44" t="s">
        <v>71</v>
      </c>
      <c r="I1010" s="20" t="s">
        <v>104</v>
      </c>
      <c r="J1010" s="20"/>
      <c r="K1010" s="28"/>
      <c r="L1010" s="28"/>
      <c r="M1010" s="28"/>
      <c r="N1010" s="28"/>
      <c r="O1010" s="8"/>
    </row>
    <row r="1011" spans="1:15" ht="16.5" thickTop="1" thickBot="1" x14ac:dyDescent="0.3">
      <c r="A1011" s="8"/>
      <c r="B1011" s="9">
        <f t="shared" si="50"/>
        <v>44918</v>
      </c>
      <c r="C1011" s="36">
        <v>0.64583333333333304</v>
      </c>
      <c r="D1011" s="36">
        <v>0.68055555555555602</v>
      </c>
      <c r="E1011" s="5" t="s">
        <v>26</v>
      </c>
      <c r="F1011" s="5" t="s">
        <v>26</v>
      </c>
      <c r="G1011" s="43" t="s">
        <v>28</v>
      </c>
      <c r="H1011" s="44" t="s">
        <v>71</v>
      </c>
      <c r="I1011" s="20" t="s">
        <v>104</v>
      </c>
      <c r="J1011" s="20"/>
      <c r="K1011" s="28"/>
      <c r="L1011" s="28"/>
      <c r="M1011" s="28"/>
      <c r="N1011" s="28"/>
      <c r="O1011" s="8"/>
    </row>
    <row r="1012" spans="1:15" ht="16.5" thickTop="1" thickBot="1" x14ac:dyDescent="0.3">
      <c r="A1012" s="10"/>
      <c r="B1012" s="11">
        <f t="shared" si="50"/>
        <v>44918</v>
      </c>
      <c r="C1012" s="37">
        <v>0.6875</v>
      </c>
      <c r="D1012" s="37">
        <v>0.72222222222222199</v>
      </c>
      <c r="E1012" s="5" t="s">
        <v>26</v>
      </c>
      <c r="F1012" s="5" t="s">
        <v>26</v>
      </c>
      <c r="G1012" s="43" t="s">
        <v>28</v>
      </c>
      <c r="H1012" s="44" t="s">
        <v>71</v>
      </c>
      <c r="I1012" s="20" t="s">
        <v>104</v>
      </c>
      <c r="J1012" s="20"/>
      <c r="K1012" s="28"/>
      <c r="L1012" s="28"/>
      <c r="M1012" s="28"/>
      <c r="N1012" s="28"/>
      <c r="O1012" s="10"/>
    </row>
    <row r="1013" spans="1:15" ht="15.75" thickTop="1" x14ac:dyDescent="0.25">
      <c r="A1013" s="12"/>
      <c r="B1013" s="13">
        <f t="shared" ref="B1013:B1020" si="51">B1005+3</f>
        <v>44921</v>
      </c>
      <c r="C1013" s="38">
        <v>0.35416666666666669</v>
      </c>
      <c r="D1013" s="38">
        <v>0.3888888888888889</v>
      </c>
      <c r="E1013" s="43" t="s">
        <v>26</v>
      </c>
      <c r="F1013" s="43" t="s">
        <v>27</v>
      </c>
      <c r="G1013" s="43" t="s">
        <v>28</v>
      </c>
      <c r="H1013" s="44" t="s">
        <v>71</v>
      </c>
      <c r="I1013" s="45" t="s">
        <v>82</v>
      </c>
      <c r="J1013" s="43" t="s">
        <v>29</v>
      </c>
      <c r="K1013" s="12"/>
      <c r="L1013" s="12"/>
      <c r="M1013" s="12"/>
      <c r="N1013" s="12"/>
      <c r="O1013" s="12"/>
    </row>
    <row r="1014" spans="1:15" x14ac:dyDescent="0.25">
      <c r="A1014" s="8"/>
      <c r="B1014" s="9">
        <f t="shared" si="51"/>
        <v>44921</v>
      </c>
      <c r="C1014" s="36">
        <v>0.39583333333333298</v>
      </c>
      <c r="D1014" s="36">
        <v>0.43055555555555602</v>
      </c>
      <c r="E1014" s="17" t="s">
        <v>26</v>
      </c>
      <c r="F1014" s="43" t="s">
        <v>30</v>
      </c>
      <c r="G1014" s="46" t="s">
        <v>31</v>
      </c>
      <c r="H1014" s="44" t="s">
        <v>71</v>
      </c>
      <c r="I1014" s="47" t="s">
        <v>83</v>
      </c>
      <c r="J1014" s="48" t="s">
        <v>32</v>
      </c>
      <c r="K1014" s="8"/>
      <c r="L1014" s="8"/>
      <c r="M1014" s="8"/>
      <c r="N1014" s="8"/>
      <c r="O1014" s="8"/>
    </row>
    <row r="1015" spans="1:15" x14ac:dyDescent="0.25">
      <c r="A1015" s="8"/>
      <c r="B1015" s="9">
        <f t="shared" si="51"/>
        <v>44921</v>
      </c>
      <c r="C1015" s="36">
        <v>0.4375</v>
      </c>
      <c r="D1015" s="36">
        <v>0.47222222222222199</v>
      </c>
      <c r="E1015" s="17" t="s">
        <v>26</v>
      </c>
      <c r="F1015" s="43" t="s">
        <v>30</v>
      </c>
      <c r="G1015" s="49" t="s">
        <v>31</v>
      </c>
      <c r="H1015" s="44" t="s">
        <v>71</v>
      </c>
      <c r="I1015" s="50" t="s">
        <v>84</v>
      </c>
      <c r="J1015" s="49" t="s">
        <v>33</v>
      </c>
      <c r="K1015" s="8"/>
      <c r="L1015" s="8"/>
      <c r="M1015" s="8"/>
      <c r="N1015" s="8"/>
      <c r="O1015" s="8"/>
    </row>
    <row r="1016" spans="1:15" x14ac:dyDescent="0.25">
      <c r="A1016" s="8"/>
      <c r="B1016" s="9">
        <f t="shared" si="51"/>
        <v>44921</v>
      </c>
      <c r="C1016" s="36">
        <v>0.47916666666666702</v>
      </c>
      <c r="D1016" s="36">
        <v>0.51388888888888895</v>
      </c>
      <c r="E1016" s="17" t="s">
        <v>26</v>
      </c>
      <c r="F1016" s="43" t="s">
        <v>27</v>
      </c>
      <c r="G1016" s="43" t="s">
        <v>28</v>
      </c>
      <c r="H1016" s="44" t="s">
        <v>71</v>
      </c>
      <c r="I1016" s="45" t="s">
        <v>113</v>
      </c>
      <c r="J1016" s="43" t="s">
        <v>34</v>
      </c>
      <c r="K1016" s="8"/>
      <c r="L1016" s="8"/>
      <c r="M1016" s="8"/>
      <c r="N1016" s="8"/>
      <c r="O1016" s="8"/>
    </row>
    <row r="1017" spans="1:15" x14ac:dyDescent="0.25">
      <c r="A1017" s="28"/>
      <c r="B1017" s="23">
        <f t="shared" si="51"/>
        <v>44921</v>
      </c>
      <c r="C1017" s="36">
        <v>0.5625</v>
      </c>
      <c r="D1017" s="36">
        <v>0.59722222222222199</v>
      </c>
      <c r="E1017" s="17" t="s">
        <v>26</v>
      </c>
      <c r="F1017" s="43" t="s">
        <v>27</v>
      </c>
      <c r="G1017" s="43" t="s">
        <v>28</v>
      </c>
      <c r="H1017" s="44" t="s">
        <v>71</v>
      </c>
      <c r="I1017" s="45" t="s">
        <v>85</v>
      </c>
      <c r="J1017" s="43" t="s">
        <v>35</v>
      </c>
      <c r="K1017" s="8"/>
      <c r="L1017" s="8"/>
      <c r="M1017" s="8"/>
      <c r="N1017" s="8"/>
      <c r="O1017" s="8"/>
    </row>
    <row r="1018" spans="1:15" x14ac:dyDescent="0.25">
      <c r="A1018" s="28"/>
      <c r="B1018" s="23">
        <f t="shared" si="51"/>
        <v>44921</v>
      </c>
      <c r="C1018" s="36">
        <v>0.60416666666666696</v>
      </c>
      <c r="D1018" s="36">
        <v>0.63888888888888895</v>
      </c>
      <c r="E1018" s="17" t="s">
        <v>26</v>
      </c>
      <c r="F1018" s="43" t="s">
        <v>27</v>
      </c>
      <c r="G1018" s="43" t="s">
        <v>28</v>
      </c>
      <c r="H1018" s="44" t="s">
        <v>71</v>
      </c>
      <c r="I1018" s="45" t="s">
        <v>86</v>
      </c>
      <c r="J1018" s="43" t="s">
        <v>35</v>
      </c>
      <c r="K1018" s="8"/>
      <c r="L1018" s="8"/>
      <c r="M1018" s="8"/>
      <c r="N1018" s="8"/>
      <c r="O1018" s="8"/>
    </row>
    <row r="1019" spans="1:15" x14ac:dyDescent="0.25">
      <c r="A1019" s="28"/>
      <c r="B1019" s="23">
        <f t="shared" si="51"/>
        <v>44921</v>
      </c>
      <c r="C1019" s="36">
        <v>0.64583333333333304</v>
      </c>
      <c r="D1019" s="36">
        <v>0.68055555555555602</v>
      </c>
      <c r="E1019" s="17" t="s">
        <v>26</v>
      </c>
      <c r="F1019" s="43" t="s">
        <v>27</v>
      </c>
      <c r="G1019" s="43" t="s">
        <v>36</v>
      </c>
      <c r="H1019" s="44" t="s">
        <v>71</v>
      </c>
      <c r="I1019" s="43" t="s">
        <v>37</v>
      </c>
      <c r="J1019" s="43" t="s">
        <v>119</v>
      </c>
      <c r="K1019" s="43" t="s">
        <v>35</v>
      </c>
      <c r="L1019" s="43" t="s">
        <v>39</v>
      </c>
      <c r="M1019" s="43" t="s">
        <v>40</v>
      </c>
      <c r="N1019" s="8"/>
      <c r="O1019" s="8"/>
    </row>
    <row r="1020" spans="1:15" ht="15.75" thickBot="1" x14ac:dyDescent="0.3">
      <c r="A1020" s="30"/>
      <c r="B1020" s="19">
        <f t="shared" si="51"/>
        <v>44921</v>
      </c>
      <c r="C1020" s="42">
        <v>0.6875</v>
      </c>
      <c r="D1020" s="42">
        <v>0.72222222222222199</v>
      </c>
      <c r="E1020" s="7" t="s">
        <v>26</v>
      </c>
      <c r="F1020" s="60" t="s">
        <v>41</v>
      </c>
      <c r="G1020" s="61"/>
      <c r="H1020" s="62" t="s">
        <v>71</v>
      </c>
      <c r="I1020" s="61"/>
      <c r="J1020" s="30"/>
      <c r="K1020" s="14"/>
      <c r="L1020" s="14"/>
      <c r="M1020" s="14"/>
      <c r="N1020" s="14"/>
      <c r="O1020" s="14"/>
    </row>
    <row r="1021" spans="1:15" ht="15.75" thickTop="1" x14ac:dyDescent="0.25">
      <c r="A1021" s="5"/>
      <c r="B1021" s="6">
        <f t="shared" ref="B1021:B1052" si="52">B1013+1</f>
        <v>44922</v>
      </c>
      <c r="C1021" s="35">
        <v>0.35416666666666669</v>
      </c>
      <c r="D1021" s="35">
        <v>0.3888888888888889</v>
      </c>
      <c r="E1021" s="5" t="s">
        <v>26</v>
      </c>
      <c r="F1021" s="43" t="s">
        <v>27</v>
      </c>
      <c r="G1021" s="43" t="s">
        <v>36</v>
      </c>
      <c r="H1021" s="44" t="s">
        <v>71</v>
      </c>
      <c r="I1021" s="43" t="s">
        <v>43</v>
      </c>
      <c r="J1021" s="20"/>
      <c r="K1021" s="20"/>
      <c r="L1021" s="20"/>
      <c r="M1021" s="20"/>
      <c r="N1021" s="28"/>
      <c r="O1021" s="5"/>
    </row>
    <row r="1022" spans="1:15" x14ac:dyDescent="0.25">
      <c r="A1022" s="8"/>
      <c r="B1022" s="9">
        <f t="shared" si="52"/>
        <v>44922</v>
      </c>
      <c r="C1022" s="36">
        <v>0.39583333333333298</v>
      </c>
      <c r="D1022" s="36">
        <v>0.43055555555555602</v>
      </c>
      <c r="E1022" s="8" t="s">
        <v>26</v>
      </c>
      <c r="F1022" s="43" t="s">
        <v>27</v>
      </c>
      <c r="G1022" s="43" t="s">
        <v>28</v>
      </c>
      <c r="H1022" s="44" t="s">
        <v>71</v>
      </c>
      <c r="I1022" s="45" t="s">
        <v>75</v>
      </c>
      <c r="J1022" s="43" t="s">
        <v>39</v>
      </c>
      <c r="K1022" s="20"/>
      <c r="L1022" s="20"/>
      <c r="M1022" s="20"/>
      <c r="N1022" s="28"/>
      <c r="O1022" s="8"/>
    </row>
    <row r="1023" spans="1:15" x14ac:dyDescent="0.25">
      <c r="A1023" s="8"/>
      <c r="B1023" s="9">
        <f t="shared" si="52"/>
        <v>44922</v>
      </c>
      <c r="C1023" s="36">
        <v>0.4375</v>
      </c>
      <c r="D1023" s="36">
        <v>0.47222222222222199</v>
      </c>
      <c r="E1023" s="8" t="s">
        <v>26</v>
      </c>
      <c r="F1023" s="43" t="s">
        <v>27</v>
      </c>
      <c r="G1023" s="43" t="s">
        <v>28</v>
      </c>
      <c r="H1023" s="44" t="s">
        <v>71</v>
      </c>
      <c r="I1023" s="45" t="s">
        <v>72</v>
      </c>
      <c r="J1023" s="43" t="s">
        <v>39</v>
      </c>
      <c r="K1023" s="20"/>
      <c r="L1023" s="20"/>
      <c r="M1023" s="20"/>
      <c r="N1023" s="28"/>
      <c r="O1023" s="8"/>
    </row>
    <row r="1024" spans="1:15" x14ac:dyDescent="0.25">
      <c r="A1024" s="8"/>
      <c r="B1024" s="9">
        <f t="shared" si="52"/>
        <v>44922</v>
      </c>
      <c r="C1024" s="36">
        <v>0.47916666666666702</v>
      </c>
      <c r="D1024" s="36">
        <v>0.51388888888888895</v>
      </c>
      <c r="E1024" s="8" t="s">
        <v>26</v>
      </c>
      <c r="F1024" s="45" t="s">
        <v>27</v>
      </c>
      <c r="G1024" s="43" t="s">
        <v>28</v>
      </c>
      <c r="H1024" s="44" t="s">
        <v>71</v>
      </c>
      <c r="I1024" s="45" t="s">
        <v>44</v>
      </c>
      <c r="J1024" s="20"/>
      <c r="K1024" s="20"/>
      <c r="L1024" s="20"/>
      <c r="M1024" s="20"/>
      <c r="N1024" s="28"/>
      <c r="O1024" s="8"/>
    </row>
    <row r="1025" spans="1:15" x14ac:dyDescent="0.25">
      <c r="A1025" s="8"/>
      <c r="B1025" s="9">
        <f t="shared" si="52"/>
        <v>44922</v>
      </c>
      <c r="C1025" s="36">
        <v>0.5625</v>
      </c>
      <c r="D1025" s="36">
        <v>0.59722222222222199</v>
      </c>
      <c r="E1025" s="8" t="s">
        <v>26</v>
      </c>
      <c r="F1025" s="43" t="s">
        <v>27</v>
      </c>
      <c r="G1025" s="43" t="s">
        <v>28</v>
      </c>
      <c r="H1025" s="44" t="s">
        <v>71</v>
      </c>
      <c r="I1025" s="45" t="s">
        <v>109</v>
      </c>
      <c r="J1025" s="43" t="s">
        <v>45</v>
      </c>
      <c r="K1025" s="20"/>
      <c r="L1025" s="20"/>
      <c r="M1025" s="20"/>
      <c r="N1025" s="28"/>
      <c r="O1025" s="8"/>
    </row>
    <row r="1026" spans="1:15" x14ac:dyDescent="0.25">
      <c r="A1026" s="8"/>
      <c r="B1026" s="9">
        <f t="shared" si="52"/>
        <v>44922</v>
      </c>
      <c r="C1026" s="36">
        <v>0.60416666666666696</v>
      </c>
      <c r="D1026" s="36">
        <v>0.63888888888888895</v>
      </c>
      <c r="E1026" s="8" t="s">
        <v>26</v>
      </c>
      <c r="F1026" s="45" t="s">
        <v>27</v>
      </c>
      <c r="G1026" s="43" t="s">
        <v>28</v>
      </c>
      <c r="H1026" s="44" t="s">
        <v>71</v>
      </c>
      <c r="I1026" s="45" t="s">
        <v>109</v>
      </c>
      <c r="J1026" s="43" t="s">
        <v>45</v>
      </c>
      <c r="K1026" s="20"/>
      <c r="L1026" s="20"/>
      <c r="M1026" s="20"/>
      <c r="N1026" s="28"/>
      <c r="O1026" s="8"/>
    </row>
    <row r="1027" spans="1:15" x14ac:dyDescent="0.25">
      <c r="A1027" s="8"/>
      <c r="B1027" s="83">
        <f t="shared" si="52"/>
        <v>44922</v>
      </c>
      <c r="C1027" s="84">
        <v>0.64583333333333304</v>
      </c>
      <c r="D1027" s="84">
        <v>0.68055555555555602</v>
      </c>
      <c r="E1027" s="85" t="s">
        <v>26</v>
      </c>
      <c r="F1027" s="86" t="s">
        <v>27</v>
      </c>
      <c r="G1027" s="86" t="s">
        <v>36</v>
      </c>
      <c r="H1027" s="87" t="s">
        <v>71</v>
      </c>
      <c r="I1027" s="88" t="s">
        <v>37</v>
      </c>
      <c r="J1027" s="86" t="s">
        <v>45</v>
      </c>
      <c r="K1027" s="86" t="s">
        <v>46</v>
      </c>
      <c r="L1027" s="86" t="s">
        <v>47</v>
      </c>
      <c r="M1027" s="86" t="s">
        <v>38</v>
      </c>
      <c r="N1027" s="28"/>
      <c r="O1027" s="8"/>
    </row>
    <row r="1028" spans="1:15" ht="15.75" thickBot="1" x14ac:dyDescent="0.3">
      <c r="A1028" s="14"/>
      <c r="B1028" s="89">
        <f t="shared" si="52"/>
        <v>44922</v>
      </c>
      <c r="C1028" s="90">
        <v>0.6875</v>
      </c>
      <c r="D1028" s="90">
        <v>0.72222222222222199</v>
      </c>
      <c r="E1028" s="91" t="s">
        <v>26</v>
      </c>
      <c r="F1028" s="86" t="s">
        <v>27</v>
      </c>
      <c r="G1028" s="86" t="s">
        <v>36</v>
      </c>
      <c r="H1028" s="86" t="s">
        <v>36</v>
      </c>
      <c r="I1028" s="87" t="s">
        <v>37</v>
      </c>
      <c r="J1028" s="86" t="s">
        <v>34</v>
      </c>
      <c r="K1028" s="86" t="s">
        <v>35</v>
      </c>
      <c r="L1028" s="86" t="s">
        <v>38</v>
      </c>
      <c r="M1028" s="86" t="s">
        <v>54</v>
      </c>
      <c r="N1028" s="86"/>
      <c r="O1028" s="14"/>
    </row>
    <row r="1029" spans="1:15" ht="15.75" thickTop="1" x14ac:dyDescent="0.25">
      <c r="A1029" s="5"/>
      <c r="B1029" s="6">
        <f t="shared" si="52"/>
        <v>44923</v>
      </c>
      <c r="C1029" s="35">
        <v>0.35416666666666669</v>
      </c>
      <c r="D1029" s="35">
        <v>0.3888888888888889</v>
      </c>
      <c r="E1029" s="5" t="s">
        <v>26</v>
      </c>
      <c r="F1029" s="43" t="s">
        <v>27</v>
      </c>
      <c r="G1029" s="43" t="s">
        <v>36</v>
      </c>
      <c r="H1029" s="44" t="s">
        <v>71</v>
      </c>
      <c r="I1029" s="20" t="s">
        <v>43</v>
      </c>
      <c r="J1029" s="20"/>
      <c r="K1029" s="20"/>
      <c r="L1029" s="20"/>
      <c r="M1029" s="20"/>
      <c r="N1029" s="28"/>
      <c r="O1029" s="5"/>
    </row>
    <row r="1030" spans="1:15" x14ac:dyDescent="0.25">
      <c r="A1030" s="8"/>
      <c r="B1030" s="9">
        <f t="shared" si="52"/>
        <v>44923</v>
      </c>
      <c r="C1030" s="36">
        <v>0.39583333333333298</v>
      </c>
      <c r="D1030" s="36">
        <v>0.43055555555555602</v>
      </c>
      <c r="E1030" s="8" t="s">
        <v>26</v>
      </c>
      <c r="F1030" s="45" t="s">
        <v>27</v>
      </c>
      <c r="G1030" s="43" t="s">
        <v>28</v>
      </c>
      <c r="H1030" s="44" t="s">
        <v>71</v>
      </c>
      <c r="I1030" s="45" t="s">
        <v>77</v>
      </c>
      <c r="J1030" s="43" t="s">
        <v>45</v>
      </c>
      <c r="K1030" s="20"/>
      <c r="L1030" s="20"/>
      <c r="M1030" s="20"/>
      <c r="N1030" s="28"/>
      <c r="O1030" s="8"/>
    </row>
    <row r="1031" spans="1:15" x14ac:dyDescent="0.25">
      <c r="A1031" s="8"/>
      <c r="B1031" s="9">
        <f t="shared" si="52"/>
        <v>44923</v>
      </c>
      <c r="C1031" s="36">
        <v>0.4375</v>
      </c>
      <c r="D1031" s="36">
        <v>0.47222222222222199</v>
      </c>
      <c r="E1031" s="8" t="s">
        <v>26</v>
      </c>
      <c r="F1031" s="45" t="s">
        <v>27</v>
      </c>
      <c r="G1031" s="43" t="s">
        <v>28</v>
      </c>
      <c r="H1031" s="44" t="s">
        <v>71</v>
      </c>
      <c r="I1031" s="45" t="s">
        <v>106</v>
      </c>
      <c r="J1031" s="20" t="s">
        <v>46</v>
      </c>
      <c r="K1031" s="20"/>
      <c r="L1031" s="20"/>
      <c r="M1031" s="20"/>
      <c r="N1031" s="28"/>
      <c r="O1031" s="8"/>
    </row>
    <row r="1032" spans="1:15" x14ac:dyDescent="0.25">
      <c r="A1032" s="8"/>
      <c r="B1032" s="9">
        <f t="shared" si="52"/>
        <v>44923</v>
      </c>
      <c r="C1032" s="36">
        <v>0.47916666666666702</v>
      </c>
      <c r="D1032" s="36">
        <v>0.51388888888888895</v>
      </c>
      <c r="E1032" s="8" t="s">
        <v>26</v>
      </c>
      <c r="F1032" s="43" t="s">
        <v>27</v>
      </c>
      <c r="G1032" s="43" t="s">
        <v>28</v>
      </c>
      <c r="H1032" s="44" t="s">
        <v>71</v>
      </c>
      <c r="I1032" s="44" t="s">
        <v>76</v>
      </c>
      <c r="J1032" s="43" t="s">
        <v>34</v>
      </c>
      <c r="K1032" s="20"/>
      <c r="L1032" s="20"/>
      <c r="M1032" s="20"/>
      <c r="N1032" s="20"/>
      <c r="O1032" s="8"/>
    </row>
    <row r="1033" spans="1:15" x14ac:dyDescent="0.25">
      <c r="A1033" s="8"/>
      <c r="B1033" s="9">
        <f t="shared" si="52"/>
        <v>44923</v>
      </c>
      <c r="C1033" s="36">
        <v>0.5625</v>
      </c>
      <c r="D1033" s="36">
        <v>0.59722222222222199</v>
      </c>
      <c r="E1033" s="8" t="s">
        <v>26</v>
      </c>
      <c r="F1033" s="45" t="s">
        <v>27</v>
      </c>
      <c r="G1033" s="43" t="s">
        <v>28</v>
      </c>
      <c r="H1033" s="44" t="s">
        <v>71</v>
      </c>
      <c r="I1033" t="s">
        <v>108</v>
      </c>
      <c r="J1033" s="20" t="s">
        <v>38</v>
      </c>
      <c r="K1033" s="20"/>
      <c r="L1033" s="20"/>
      <c r="M1033" s="20"/>
      <c r="N1033" s="20"/>
      <c r="O1033" s="8"/>
    </row>
    <row r="1034" spans="1:15" x14ac:dyDescent="0.25">
      <c r="A1034" s="8"/>
      <c r="B1034" s="9">
        <f t="shared" si="52"/>
        <v>44923</v>
      </c>
      <c r="C1034" s="36">
        <v>0.60416666666666696</v>
      </c>
      <c r="D1034" s="36">
        <v>0.63888888888888895</v>
      </c>
      <c r="E1034" s="8" t="s">
        <v>26</v>
      </c>
      <c r="F1034" s="45" t="s">
        <v>27</v>
      </c>
      <c r="G1034" s="43" t="s">
        <v>28</v>
      </c>
      <c r="H1034" s="44" t="s">
        <v>71</v>
      </c>
      <c r="I1034" t="s">
        <v>108</v>
      </c>
      <c r="J1034" s="20" t="s">
        <v>38</v>
      </c>
      <c r="K1034" s="20"/>
      <c r="L1034" s="20"/>
      <c r="M1034" s="20"/>
      <c r="N1034" s="20"/>
      <c r="O1034" s="8"/>
    </row>
    <row r="1035" spans="1:15" x14ac:dyDescent="0.25">
      <c r="A1035" s="8"/>
      <c r="B1035" s="9">
        <f t="shared" si="52"/>
        <v>44923</v>
      </c>
      <c r="C1035" s="36">
        <v>0.64583333333333304</v>
      </c>
      <c r="D1035" s="36">
        <v>0.68055555555555602</v>
      </c>
      <c r="E1035" s="8" t="s">
        <v>26</v>
      </c>
      <c r="F1035" s="45" t="s">
        <v>27</v>
      </c>
      <c r="G1035" s="43" t="s">
        <v>36</v>
      </c>
      <c r="H1035" s="44" t="s">
        <v>71</v>
      </c>
      <c r="I1035" s="20" t="s">
        <v>48</v>
      </c>
      <c r="J1035" s="20" t="s">
        <v>34</v>
      </c>
      <c r="K1035" s="20" t="s">
        <v>38</v>
      </c>
      <c r="L1035" s="20" t="s">
        <v>46</v>
      </c>
      <c r="M1035" s="20" t="s">
        <v>47</v>
      </c>
      <c r="N1035" s="29" t="s">
        <v>49</v>
      </c>
      <c r="O1035" s="8"/>
    </row>
    <row r="1036" spans="1:15" ht="15.75" thickBot="1" x14ac:dyDescent="0.3">
      <c r="A1036" s="14"/>
      <c r="B1036" s="15">
        <f t="shared" si="52"/>
        <v>44923</v>
      </c>
      <c r="C1036" s="39">
        <v>0.6875</v>
      </c>
      <c r="D1036" s="39">
        <v>0.72222222222222199</v>
      </c>
      <c r="E1036" s="14" t="s">
        <v>26</v>
      </c>
      <c r="F1036" s="43" t="s">
        <v>41</v>
      </c>
      <c r="G1036" s="20"/>
      <c r="H1036" s="44" t="s">
        <v>71</v>
      </c>
      <c r="I1036" s="20" t="s">
        <v>42</v>
      </c>
      <c r="J1036" s="20"/>
      <c r="K1036" s="20"/>
      <c r="L1036" s="20"/>
      <c r="M1036" s="20"/>
      <c r="N1036" s="28"/>
      <c r="O1036" s="14"/>
    </row>
    <row r="1037" spans="1:15" ht="15.75" thickTop="1" x14ac:dyDescent="0.25">
      <c r="A1037" s="5"/>
      <c r="B1037" s="6">
        <f t="shared" si="52"/>
        <v>44924</v>
      </c>
      <c r="C1037" s="35">
        <v>0.35416666666666669</v>
      </c>
      <c r="D1037" s="35">
        <v>0.3888888888888889</v>
      </c>
      <c r="E1037" s="5" t="s">
        <v>26</v>
      </c>
      <c r="F1037" s="43" t="s">
        <v>30</v>
      </c>
      <c r="G1037" s="46" t="s">
        <v>31</v>
      </c>
      <c r="H1037" s="44" t="s">
        <v>71</v>
      </c>
      <c r="I1037" s="47" t="s">
        <v>80</v>
      </c>
      <c r="J1037" s="46" t="s">
        <v>121</v>
      </c>
      <c r="K1037" s="20"/>
      <c r="L1037" s="20"/>
      <c r="M1037" s="20"/>
      <c r="N1037" s="28"/>
      <c r="O1037" s="5"/>
    </row>
    <row r="1038" spans="1:15" s="78" customFormat="1" x14ac:dyDescent="0.25">
      <c r="A1038" s="70"/>
      <c r="B1038" s="71">
        <f t="shared" si="52"/>
        <v>44924</v>
      </c>
      <c r="C1038" s="72">
        <v>0.39583333333333298</v>
      </c>
      <c r="D1038" s="72">
        <v>0.43055555555555602</v>
      </c>
      <c r="E1038" s="70" t="s">
        <v>26</v>
      </c>
      <c r="F1038" s="79" t="s">
        <v>27</v>
      </c>
      <c r="G1038" s="74" t="s">
        <v>28</v>
      </c>
      <c r="H1038" s="75" t="s">
        <v>122</v>
      </c>
      <c r="I1038" s="76" t="s">
        <v>118</v>
      </c>
      <c r="J1038" s="77" t="s">
        <v>47</v>
      </c>
      <c r="K1038" s="77"/>
      <c r="L1038" s="77"/>
      <c r="M1038" s="77"/>
      <c r="N1038" s="70"/>
      <c r="O1038" s="70"/>
    </row>
    <row r="1039" spans="1:15" s="78" customFormat="1" ht="15.75" thickBot="1" x14ac:dyDescent="0.3">
      <c r="A1039" s="70"/>
      <c r="B1039" s="71">
        <f t="shared" si="52"/>
        <v>44924</v>
      </c>
      <c r="C1039" s="72">
        <v>0.4375</v>
      </c>
      <c r="D1039" s="72">
        <v>0.47222222222222199</v>
      </c>
      <c r="E1039" s="70" t="s">
        <v>26</v>
      </c>
      <c r="F1039" s="79" t="s">
        <v>27</v>
      </c>
      <c r="G1039" s="74" t="s">
        <v>28</v>
      </c>
      <c r="H1039" s="75" t="s">
        <v>122</v>
      </c>
      <c r="I1039" s="76" t="s">
        <v>118</v>
      </c>
      <c r="J1039" s="77" t="s">
        <v>47</v>
      </c>
      <c r="K1039" s="77"/>
      <c r="L1039" s="77"/>
      <c r="M1039" s="77"/>
      <c r="N1039" s="70"/>
      <c r="O1039" s="70"/>
    </row>
    <row r="1040" spans="1:15" ht="16.5" thickTop="1" thickBot="1" x14ac:dyDescent="0.3">
      <c r="A1040" s="8"/>
      <c r="B1040" s="9">
        <f t="shared" si="52"/>
        <v>44924</v>
      </c>
      <c r="C1040" s="36">
        <v>0.47916666666666702</v>
      </c>
      <c r="D1040" s="36">
        <v>0.51388888888888895</v>
      </c>
      <c r="E1040" s="5" t="s">
        <v>26</v>
      </c>
      <c r="F1040" s="43" t="s">
        <v>27</v>
      </c>
      <c r="G1040" s="43" t="s">
        <v>36</v>
      </c>
      <c r="H1040" s="44" t="s">
        <v>71</v>
      </c>
      <c r="I1040" s="20" t="s">
        <v>50</v>
      </c>
      <c r="J1040" s="20" t="s">
        <v>40</v>
      </c>
      <c r="K1040" s="20" t="s">
        <v>46</v>
      </c>
      <c r="L1040" s="43" t="s">
        <v>45</v>
      </c>
      <c r="M1040" s="20" t="s">
        <v>39</v>
      </c>
      <c r="N1040" s="29" t="s">
        <v>51</v>
      </c>
      <c r="O1040" s="8"/>
    </row>
    <row r="1041" spans="1:15" ht="16.5" thickTop="1" thickBot="1" x14ac:dyDescent="0.3">
      <c r="A1041" s="8"/>
      <c r="B1041" s="83">
        <f t="shared" si="52"/>
        <v>44924</v>
      </c>
      <c r="C1041" s="84">
        <v>0.5625</v>
      </c>
      <c r="D1041" s="84">
        <v>0.59722222222222199</v>
      </c>
      <c r="E1041" s="92" t="s">
        <v>26</v>
      </c>
      <c r="F1041" s="86" t="s">
        <v>30</v>
      </c>
      <c r="G1041" s="120" t="s">
        <v>31</v>
      </c>
      <c r="H1041" s="87" t="s">
        <v>71</v>
      </c>
      <c r="I1041" s="93" t="s">
        <v>90</v>
      </c>
      <c r="J1041" s="121" t="s">
        <v>60</v>
      </c>
      <c r="K1041" s="20"/>
      <c r="L1041" s="20"/>
      <c r="M1041" s="20"/>
      <c r="N1041" s="20"/>
      <c r="O1041" s="8"/>
    </row>
    <row r="1042" spans="1:15" ht="16.5" thickTop="1" thickBot="1" x14ac:dyDescent="0.3">
      <c r="A1042" s="8"/>
      <c r="B1042" s="9">
        <f t="shared" si="52"/>
        <v>44924</v>
      </c>
      <c r="C1042" s="36">
        <v>0.60416666666666696</v>
      </c>
      <c r="D1042" s="36">
        <v>0.63888888888888895</v>
      </c>
      <c r="E1042" s="5" t="s">
        <v>26</v>
      </c>
      <c r="F1042" s="43" t="s">
        <v>30</v>
      </c>
      <c r="G1042" s="53" t="s">
        <v>52</v>
      </c>
      <c r="H1042" s="44" t="s">
        <v>71</v>
      </c>
      <c r="I1042" s="54" t="s">
        <v>53</v>
      </c>
      <c r="J1042" s="53"/>
      <c r="K1042" s="20"/>
      <c r="L1042" s="20"/>
      <c r="M1042" s="20"/>
      <c r="N1042" s="20"/>
      <c r="O1042" s="8"/>
    </row>
    <row r="1043" spans="1:15" ht="16.5" thickTop="1" thickBot="1" x14ac:dyDescent="0.3">
      <c r="A1043" s="8"/>
      <c r="B1043" s="83">
        <f>B1035+1</f>
        <v>44924</v>
      </c>
      <c r="C1043" s="84">
        <v>0.64583333333333304</v>
      </c>
      <c r="D1043" s="84">
        <v>0.68055555555555602</v>
      </c>
      <c r="E1043" s="92" t="s">
        <v>26</v>
      </c>
      <c r="F1043" s="86" t="s">
        <v>27</v>
      </c>
      <c r="G1043" s="86" t="s">
        <v>28</v>
      </c>
      <c r="H1043" s="87" t="s">
        <v>71</v>
      </c>
      <c r="I1043" s="86" t="s">
        <v>112</v>
      </c>
      <c r="J1043" s="86" t="s">
        <v>39</v>
      </c>
      <c r="K1043" s="43"/>
      <c r="L1043" s="43"/>
      <c r="M1043" s="43"/>
      <c r="N1043" s="20"/>
      <c r="O1043" s="8"/>
    </row>
    <row r="1044" spans="1:15" ht="16.5" thickTop="1" thickBot="1" x14ac:dyDescent="0.3">
      <c r="A1044" s="14"/>
      <c r="B1044" s="15">
        <f t="shared" si="52"/>
        <v>44924</v>
      </c>
      <c r="C1044" s="39">
        <v>0.6875</v>
      </c>
      <c r="D1044" s="39">
        <v>0.72222222222222199</v>
      </c>
      <c r="E1044" s="5" t="s">
        <v>26</v>
      </c>
      <c r="F1044" s="43" t="s">
        <v>41</v>
      </c>
      <c r="G1044" s="20"/>
      <c r="H1044" s="44" t="s">
        <v>71</v>
      </c>
      <c r="I1044" s="20" t="s">
        <v>42</v>
      </c>
      <c r="J1044" s="20"/>
      <c r="K1044" s="20"/>
      <c r="L1044" s="20"/>
      <c r="M1044" s="20"/>
      <c r="N1044" s="28"/>
      <c r="O1044" s="14"/>
    </row>
    <row r="1045" spans="1:15" ht="16.5" thickTop="1" thickBot="1" x14ac:dyDescent="0.3">
      <c r="A1045" s="5"/>
      <c r="B1045" s="6">
        <f t="shared" si="52"/>
        <v>44925</v>
      </c>
      <c r="C1045" s="35">
        <v>0.35416666666666669</v>
      </c>
      <c r="D1045" s="35">
        <v>0.3888888888888889</v>
      </c>
      <c r="E1045" s="5" t="s">
        <v>26</v>
      </c>
      <c r="F1045" s="43" t="s">
        <v>41</v>
      </c>
      <c r="G1045" s="20"/>
      <c r="H1045" s="44" t="s">
        <v>71</v>
      </c>
      <c r="I1045" s="20" t="s">
        <v>42</v>
      </c>
      <c r="J1045" s="20"/>
      <c r="K1045" s="20"/>
      <c r="L1045" s="20"/>
      <c r="M1045" s="20"/>
      <c r="N1045" s="28"/>
      <c r="O1045" s="5"/>
    </row>
    <row r="1046" spans="1:15" ht="16.5" thickTop="1" thickBot="1" x14ac:dyDescent="0.3">
      <c r="A1046" s="8"/>
      <c r="B1046" s="9">
        <f t="shared" si="52"/>
        <v>44925</v>
      </c>
      <c r="C1046" s="36">
        <v>0.39583333333333298</v>
      </c>
      <c r="D1046" s="36">
        <v>0.43055555555555602</v>
      </c>
      <c r="E1046" s="5" t="s">
        <v>26</v>
      </c>
      <c r="F1046" s="43" t="s">
        <v>27</v>
      </c>
      <c r="G1046" s="43" t="s">
        <v>28</v>
      </c>
      <c r="H1046" s="44" t="s">
        <v>71</v>
      </c>
      <c r="I1046" s="45" t="s">
        <v>105</v>
      </c>
      <c r="J1046" s="43" t="s">
        <v>45</v>
      </c>
      <c r="K1046" s="20"/>
      <c r="L1046" s="20"/>
      <c r="M1046" s="20"/>
      <c r="N1046" s="28"/>
      <c r="O1046" s="8"/>
    </row>
    <row r="1047" spans="1:15" ht="16.5" thickTop="1" thickBot="1" x14ac:dyDescent="0.3">
      <c r="A1047" s="8"/>
      <c r="B1047" s="9">
        <f t="shared" si="52"/>
        <v>44925</v>
      </c>
      <c r="C1047" s="36">
        <v>0.4375</v>
      </c>
      <c r="D1047" s="36">
        <v>0.47222222222222199</v>
      </c>
      <c r="E1047" s="5" t="s">
        <v>26</v>
      </c>
      <c r="F1047" s="43" t="s">
        <v>27</v>
      </c>
      <c r="G1047" s="43" t="s">
        <v>28</v>
      </c>
      <c r="H1047" s="44" t="s">
        <v>71</v>
      </c>
      <c r="I1047" s="45" t="s">
        <v>105</v>
      </c>
      <c r="J1047" s="43" t="s">
        <v>45</v>
      </c>
      <c r="K1047" s="20"/>
      <c r="L1047" s="20"/>
      <c r="M1047" s="20"/>
      <c r="N1047" s="28"/>
      <c r="O1047" s="8"/>
    </row>
    <row r="1048" spans="1:15" ht="16.5" thickTop="1" thickBot="1" x14ac:dyDescent="0.3">
      <c r="A1048" s="8"/>
      <c r="B1048" s="9">
        <f t="shared" si="52"/>
        <v>44925</v>
      </c>
      <c r="C1048" s="36">
        <v>0.47916666666666702</v>
      </c>
      <c r="D1048" s="36">
        <v>0.51388888888888895</v>
      </c>
      <c r="E1048" s="5" t="s">
        <v>26</v>
      </c>
      <c r="F1048" s="43" t="s">
        <v>27</v>
      </c>
      <c r="G1048" s="43" t="s">
        <v>28</v>
      </c>
      <c r="H1048" s="44" t="s">
        <v>71</v>
      </c>
      <c r="I1048" s="45" t="s">
        <v>55</v>
      </c>
      <c r="J1048" s="20"/>
      <c r="K1048" s="20"/>
      <c r="L1048" s="20"/>
      <c r="M1048" s="20"/>
      <c r="N1048" s="28"/>
      <c r="O1048" s="8"/>
    </row>
    <row r="1049" spans="1:15" ht="16.5" thickTop="1" thickBot="1" x14ac:dyDescent="0.3">
      <c r="A1049" s="8"/>
      <c r="B1049" s="9">
        <f t="shared" si="52"/>
        <v>44925</v>
      </c>
      <c r="C1049" s="36">
        <v>0.5625</v>
      </c>
      <c r="D1049" s="36">
        <v>0.59722222222222199</v>
      </c>
      <c r="E1049" s="5" t="s">
        <v>26</v>
      </c>
      <c r="F1049" s="43" t="s">
        <v>41</v>
      </c>
      <c r="G1049" s="20"/>
      <c r="H1049" s="44" t="s">
        <v>71</v>
      </c>
      <c r="I1049" s="20" t="s">
        <v>42</v>
      </c>
      <c r="J1049" s="20"/>
      <c r="K1049" s="20"/>
      <c r="L1049" s="20"/>
      <c r="M1049" s="20"/>
      <c r="N1049" s="28"/>
      <c r="O1049" s="8"/>
    </row>
    <row r="1050" spans="1:15" ht="16.5" thickTop="1" thickBot="1" x14ac:dyDescent="0.3">
      <c r="A1050" s="8"/>
      <c r="B1050" s="9">
        <f t="shared" si="52"/>
        <v>44925</v>
      </c>
      <c r="C1050" s="36">
        <v>0.60416666666666696</v>
      </c>
      <c r="D1050" s="36">
        <v>0.63888888888888895</v>
      </c>
      <c r="E1050" s="5" t="s">
        <v>26</v>
      </c>
      <c r="F1050" s="43" t="s">
        <v>27</v>
      </c>
      <c r="G1050" s="43" t="s">
        <v>28</v>
      </c>
      <c r="H1050" s="44" t="s">
        <v>71</v>
      </c>
      <c r="I1050" s="51" t="s">
        <v>107</v>
      </c>
      <c r="J1050" s="20" t="s">
        <v>34</v>
      </c>
      <c r="K1050" s="20"/>
      <c r="L1050" s="20"/>
      <c r="M1050" s="20"/>
      <c r="N1050" s="28"/>
      <c r="O1050" s="8"/>
    </row>
    <row r="1051" spans="1:15" ht="16.5" thickTop="1" thickBot="1" x14ac:dyDescent="0.3">
      <c r="A1051" s="8"/>
      <c r="B1051" s="9">
        <f t="shared" si="52"/>
        <v>44925</v>
      </c>
      <c r="C1051" s="36">
        <v>0.64583333333333304</v>
      </c>
      <c r="D1051" s="36">
        <v>0.68055555555555602</v>
      </c>
      <c r="E1051" s="5" t="s">
        <v>26</v>
      </c>
      <c r="F1051" s="43" t="s">
        <v>27</v>
      </c>
      <c r="G1051" s="43" t="s">
        <v>28</v>
      </c>
      <c r="H1051" s="44" t="s">
        <v>71</v>
      </c>
      <c r="I1051" s="51" t="s">
        <v>107</v>
      </c>
      <c r="J1051" s="43" t="s">
        <v>34</v>
      </c>
      <c r="K1051" s="20"/>
      <c r="L1051" s="20"/>
      <c r="M1051" s="20"/>
      <c r="N1051" s="28"/>
      <c r="O1051" s="8"/>
    </row>
    <row r="1052" spans="1:15" ht="16.5" thickTop="1" thickBot="1" x14ac:dyDescent="0.3">
      <c r="A1052" s="10"/>
      <c r="B1052" s="11">
        <f t="shared" si="52"/>
        <v>44925</v>
      </c>
      <c r="C1052" s="37">
        <v>0.6875</v>
      </c>
      <c r="D1052" s="37">
        <v>0.72222222222222199</v>
      </c>
      <c r="E1052" s="5" t="s">
        <v>26</v>
      </c>
      <c r="F1052" s="43" t="s">
        <v>27</v>
      </c>
      <c r="G1052" s="43" t="s">
        <v>36</v>
      </c>
      <c r="H1052" s="44" t="s">
        <v>71</v>
      </c>
      <c r="I1052" s="20" t="s">
        <v>37</v>
      </c>
      <c r="J1052" s="43" t="s">
        <v>45</v>
      </c>
      <c r="K1052" s="43" t="s">
        <v>46</v>
      </c>
      <c r="L1052" s="43" t="s">
        <v>47</v>
      </c>
      <c r="M1052" s="43" t="s">
        <v>38</v>
      </c>
      <c r="N1052" s="28"/>
      <c r="O1052" s="10"/>
    </row>
    <row r="1053" spans="1:15" ht="16.5" thickTop="1" thickBot="1" x14ac:dyDescent="0.3">
      <c r="A1053" s="12"/>
      <c r="B1053" s="13">
        <f t="shared" ref="B1053:B1060" si="53">B1045+3</f>
        <v>44928</v>
      </c>
      <c r="C1053" s="38">
        <v>0.35416666666666669</v>
      </c>
      <c r="D1053" s="38">
        <v>0.3888888888888889</v>
      </c>
      <c r="E1053" s="5" t="s">
        <v>26</v>
      </c>
      <c r="F1053" s="43" t="s">
        <v>41</v>
      </c>
      <c r="G1053" s="20"/>
      <c r="H1053" s="44" t="s">
        <v>71</v>
      </c>
      <c r="I1053" s="20" t="s">
        <v>42</v>
      </c>
      <c r="J1053" s="20"/>
      <c r="K1053" s="20"/>
      <c r="L1053" s="20"/>
      <c r="M1053" s="20"/>
      <c r="N1053" s="28"/>
      <c r="O1053" s="12"/>
    </row>
    <row r="1054" spans="1:15" ht="16.5" thickTop="1" thickBot="1" x14ac:dyDescent="0.3">
      <c r="A1054" s="8"/>
      <c r="B1054" s="9">
        <f t="shared" si="53"/>
        <v>44928</v>
      </c>
      <c r="C1054" s="36">
        <v>0.39583333333333298</v>
      </c>
      <c r="D1054" s="36">
        <v>0.43055555555555602</v>
      </c>
      <c r="E1054" s="5" t="s">
        <v>26</v>
      </c>
      <c r="F1054" s="43" t="s">
        <v>27</v>
      </c>
      <c r="G1054" s="43" t="s">
        <v>28</v>
      </c>
      <c r="H1054" s="44" t="s">
        <v>71</v>
      </c>
      <c r="I1054" s="45" t="s">
        <v>78</v>
      </c>
      <c r="J1054" s="20" t="s">
        <v>47</v>
      </c>
      <c r="K1054" s="20"/>
      <c r="L1054" s="20"/>
      <c r="M1054" s="20"/>
      <c r="N1054" s="28"/>
      <c r="O1054" s="8"/>
    </row>
    <row r="1055" spans="1:15" ht="16.5" thickTop="1" thickBot="1" x14ac:dyDescent="0.3">
      <c r="A1055" s="8"/>
      <c r="B1055" s="9">
        <f t="shared" si="53"/>
        <v>44928</v>
      </c>
      <c r="C1055" s="36">
        <v>0.4375</v>
      </c>
      <c r="D1055" s="36">
        <v>0.47222222222222199</v>
      </c>
      <c r="E1055" s="5" t="s">
        <v>26</v>
      </c>
      <c r="F1055" s="43" t="s">
        <v>27</v>
      </c>
      <c r="G1055" s="43" t="s">
        <v>28</v>
      </c>
      <c r="H1055" s="44" t="s">
        <v>71</v>
      </c>
      <c r="I1055" s="45" t="s">
        <v>79</v>
      </c>
      <c r="J1055" s="20" t="s">
        <v>47</v>
      </c>
      <c r="K1055" s="20"/>
      <c r="L1055" s="20"/>
      <c r="M1055" s="20"/>
      <c r="N1055" s="28"/>
      <c r="O1055" s="8"/>
    </row>
    <row r="1056" spans="1:15" ht="16.5" thickTop="1" thickBot="1" x14ac:dyDescent="0.3">
      <c r="A1056" s="8"/>
      <c r="B1056" s="9">
        <f t="shared" si="53"/>
        <v>44928</v>
      </c>
      <c r="C1056" s="36">
        <v>0.47916666666666702</v>
      </c>
      <c r="D1056" s="36">
        <v>0.51388888888888895</v>
      </c>
      <c r="E1056" s="5" t="s">
        <v>26</v>
      </c>
      <c r="F1056" s="43" t="s">
        <v>27</v>
      </c>
      <c r="G1056" s="43" t="s">
        <v>36</v>
      </c>
      <c r="H1056" s="44" t="s">
        <v>71</v>
      </c>
      <c r="I1056" s="20" t="s">
        <v>56</v>
      </c>
      <c r="J1056" s="20" t="s">
        <v>34</v>
      </c>
      <c r="K1056" s="20" t="s">
        <v>38</v>
      </c>
      <c r="L1056" s="20" t="s">
        <v>46</v>
      </c>
      <c r="M1056" s="43" t="s">
        <v>45</v>
      </c>
      <c r="N1056" s="28" t="s">
        <v>57</v>
      </c>
      <c r="O1056" s="8"/>
    </row>
    <row r="1057" spans="1:15" s="78" customFormat="1" ht="16.5" thickTop="1" thickBot="1" x14ac:dyDescent="0.3">
      <c r="A1057" s="70"/>
      <c r="B1057" s="71">
        <f t="shared" si="53"/>
        <v>44928</v>
      </c>
      <c r="C1057" s="72">
        <v>0.5625</v>
      </c>
      <c r="D1057" s="72">
        <v>0.59722222222222199</v>
      </c>
      <c r="E1057" s="73" t="s">
        <v>26</v>
      </c>
      <c r="F1057" s="74" t="s">
        <v>27</v>
      </c>
      <c r="G1057" s="74" t="s">
        <v>28</v>
      </c>
      <c r="H1057" s="75" t="s">
        <v>123</v>
      </c>
      <c r="I1057" s="76" t="s">
        <v>117</v>
      </c>
      <c r="J1057" s="77" t="s">
        <v>47</v>
      </c>
      <c r="K1057" s="77"/>
      <c r="L1057" s="77"/>
      <c r="M1057" s="77"/>
      <c r="N1057" s="70"/>
      <c r="O1057" s="70"/>
    </row>
    <row r="1058" spans="1:15" ht="16.5" thickTop="1" thickBot="1" x14ac:dyDescent="0.3">
      <c r="A1058" s="8"/>
      <c r="B1058" s="9">
        <f t="shared" si="53"/>
        <v>44928</v>
      </c>
      <c r="C1058" s="36">
        <v>0.60416666666666696</v>
      </c>
      <c r="D1058" s="36">
        <v>0.63888888888888895</v>
      </c>
      <c r="E1058" s="5" t="s">
        <v>26</v>
      </c>
      <c r="F1058" s="43" t="s">
        <v>30</v>
      </c>
      <c r="G1058" s="53" t="s">
        <v>31</v>
      </c>
      <c r="H1058" s="44" t="s">
        <v>71</v>
      </c>
      <c r="I1058" s="52" t="s">
        <v>87</v>
      </c>
      <c r="J1058" s="46" t="s">
        <v>58</v>
      </c>
      <c r="K1058" s="20"/>
      <c r="L1058" s="20"/>
      <c r="M1058" s="20"/>
      <c r="N1058" s="20"/>
      <c r="O1058" s="8"/>
    </row>
    <row r="1059" spans="1:15" ht="16.5" thickTop="1" thickBot="1" x14ac:dyDescent="0.3">
      <c r="A1059" s="8"/>
      <c r="B1059" s="9">
        <f t="shared" si="53"/>
        <v>44928</v>
      </c>
      <c r="C1059" s="36">
        <v>0.64583333333333304</v>
      </c>
      <c r="D1059" s="36">
        <v>0.68055555555555602</v>
      </c>
      <c r="E1059" s="5" t="s">
        <v>26</v>
      </c>
      <c r="F1059" s="43" t="s">
        <v>27</v>
      </c>
      <c r="G1059" s="43" t="s">
        <v>36</v>
      </c>
      <c r="H1059" s="44" t="s">
        <v>71</v>
      </c>
      <c r="I1059" s="43" t="s">
        <v>37</v>
      </c>
      <c r="J1059" s="43" t="s">
        <v>34</v>
      </c>
      <c r="K1059" s="43" t="s">
        <v>35</v>
      </c>
      <c r="L1059" s="43" t="s">
        <v>39</v>
      </c>
      <c r="M1059" s="43" t="s">
        <v>40</v>
      </c>
      <c r="N1059" s="28"/>
      <c r="O1059" s="8"/>
    </row>
    <row r="1060" spans="1:15" ht="16.5" thickTop="1" thickBot="1" x14ac:dyDescent="0.3">
      <c r="A1060" s="14"/>
      <c r="B1060" s="15">
        <f t="shared" si="53"/>
        <v>44928</v>
      </c>
      <c r="C1060" s="39">
        <v>0.6875</v>
      </c>
      <c r="D1060" s="39">
        <v>0.72222222222222199</v>
      </c>
      <c r="E1060" s="5" t="s">
        <v>26</v>
      </c>
      <c r="F1060" s="43" t="s">
        <v>41</v>
      </c>
      <c r="G1060" s="20"/>
      <c r="H1060" s="44" t="s">
        <v>71</v>
      </c>
      <c r="I1060" s="20" t="s">
        <v>42</v>
      </c>
      <c r="J1060" s="20"/>
      <c r="K1060" s="20"/>
      <c r="L1060" s="20"/>
      <c r="M1060" s="20"/>
      <c r="N1060" s="20"/>
      <c r="O1060" s="14"/>
    </row>
    <row r="1061" spans="1:15" ht="16.5" thickTop="1" thickBot="1" x14ac:dyDescent="0.3">
      <c r="A1061" s="5"/>
      <c r="B1061" s="6">
        <f t="shared" ref="B1061:B1092" si="54">B1053+1</f>
        <v>44929</v>
      </c>
      <c r="C1061" s="35">
        <v>0.35416666666666669</v>
      </c>
      <c r="D1061" s="35">
        <v>0.3888888888888889</v>
      </c>
      <c r="E1061" s="5" t="s">
        <v>26</v>
      </c>
      <c r="F1061" s="43" t="s">
        <v>41</v>
      </c>
      <c r="G1061" s="20"/>
      <c r="H1061" s="44" t="s">
        <v>71</v>
      </c>
      <c r="I1061" s="20" t="s">
        <v>42</v>
      </c>
      <c r="J1061" s="20"/>
      <c r="K1061" s="20"/>
      <c r="L1061" s="20"/>
      <c r="M1061" s="20"/>
      <c r="N1061" s="20"/>
      <c r="O1061" s="5"/>
    </row>
    <row r="1062" spans="1:15" ht="16.5" thickTop="1" thickBot="1" x14ac:dyDescent="0.3">
      <c r="A1062" s="8"/>
      <c r="B1062" s="9">
        <f t="shared" si="54"/>
        <v>44929</v>
      </c>
      <c r="C1062" s="36">
        <v>0.39583333333333298</v>
      </c>
      <c r="D1062" s="36">
        <v>0.43055555555555602</v>
      </c>
      <c r="E1062" s="5" t="s">
        <v>26</v>
      </c>
      <c r="F1062" s="43" t="s">
        <v>27</v>
      </c>
      <c r="G1062" s="43" t="s">
        <v>36</v>
      </c>
      <c r="H1062" s="44" t="s">
        <v>71</v>
      </c>
      <c r="I1062" s="51" t="s">
        <v>73</v>
      </c>
      <c r="J1062" s="43" t="s">
        <v>45</v>
      </c>
      <c r="K1062" s="43" t="s">
        <v>46</v>
      </c>
      <c r="L1062" s="43" t="s">
        <v>47</v>
      </c>
      <c r="M1062" s="43" t="s">
        <v>34</v>
      </c>
      <c r="N1062" s="28"/>
      <c r="O1062" s="8"/>
    </row>
    <row r="1063" spans="1:15" ht="16.5" thickTop="1" thickBot="1" x14ac:dyDescent="0.3">
      <c r="A1063" s="8"/>
      <c r="B1063" s="9">
        <f t="shared" si="54"/>
        <v>44929</v>
      </c>
      <c r="C1063" s="36">
        <v>0.4375</v>
      </c>
      <c r="D1063" s="36">
        <v>0.47222222222222199</v>
      </c>
      <c r="E1063" s="5" t="s">
        <v>26</v>
      </c>
      <c r="F1063" s="43" t="s">
        <v>27</v>
      </c>
      <c r="G1063" s="43" t="s">
        <v>28</v>
      </c>
      <c r="H1063" s="44" t="s">
        <v>71</v>
      </c>
      <c r="I1063" s="51" t="s">
        <v>89</v>
      </c>
      <c r="J1063" s="43" t="s">
        <v>40</v>
      </c>
      <c r="K1063" s="20"/>
      <c r="L1063" s="20"/>
      <c r="M1063" s="20"/>
      <c r="N1063" s="28"/>
      <c r="O1063" s="8"/>
    </row>
    <row r="1064" spans="1:15" ht="16.5" thickTop="1" thickBot="1" x14ac:dyDescent="0.3">
      <c r="A1064" s="8"/>
      <c r="B1064" s="9">
        <f t="shared" si="54"/>
        <v>44929</v>
      </c>
      <c r="C1064" s="36">
        <v>0.47916666666666702</v>
      </c>
      <c r="D1064" s="36">
        <v>0.51388888888888895</v>
      </c>
      <c r="E1064" s="5" t="s">
        <v>26</v>
      </c>
      <c r="F1064" s="45" t="s">
        <v>27</v>
      </c>
      <c r="G1064" s="43" t="s">
        <v>28</v>
      </c>
      <c r="H1064" s="44" t="s">
        <v>71</v>
      </c>
      <c r="I1064" s="45" t="s">
        <v>44</v>
      </c>
      <c r="J1064" s="20"/>
      <c r="K1064" s="20"/>
      <c r="L1064" s="20"/>
      <c r="M1064" s="20"/>
      <c r="N1064" s="28"/>
      <c r="O1064" s="8"/>
    </row>
    <row r="1065" spans="1:15" ht="16.5" thickTop="1" thickBot="1" x14ac:dyDescent="0.3">
      <c r="A1065" s="8"/>
      <c r="B1065" s="9">
        <f t="shared" si="54"/>
        <v>44929</v>
      </c>
      <c r="C1065" s="36">
        <v>0.5625</v>
      </c>
      <c r="D1065" s="36">
        <v>0.59722222222222199</v>
      </c>
      <c r="E1065" s="5" t="s">
        <v>26</v>
      </c>
      <c r="F1065" s="43" t="s">
        <v>27</v>
      </c>
      <c r="G1065" s="43" t="s">
        <v>28</v>
      </c>
      <c r="H1065" s="44" t="s">
        <v>71</v>
      </c>
      <c r="I1065" s="51" t="s">
        <v>88</v>
      </c>
      <c r="J1065" s="20" t="s">
        <v>34</v>
      </c>
      <c r="K1065" s="20"/>
      <c r="L1065" s="20"/>
      <c r="M1065" s="20"/>
      <c r="N1065" s="28"/>
      <c r="O1065" s="8"/>
    </row>
    <row r="1066" spans="1:15" ht="16.5" thickTop="1" thickBot="1" x14ac:dyDescent="0.3">
      <c r="A1066" s="8"/>
      <c r="B1066" s="9">
        <f t="shared" si="54"/>
        <v>44929</v>
      </c>
      <c r="C1066" s="36">
        <v>0.60416666666666696</v>
      </c>
      <c r="D1066" s="36">
        <v>0.63888888888888895</v>
      </c>
      <c r="E1066" s="5" t="s">
        <v>26</v>
      </c>
      <c r="F1066" s="43" t="s">
        <v>27</v>
      </c>
      <c r="G1066" s="43" t="s">
        <v>36</v>
      </c>
      <c r="H1066" s="44" t="s">
        <v>71</v>
      </c>
      <c r="I1066" s="51" t="s">
        <v>50</v>
      </c>
      <c r="J1066" s="20" t="s">
        <v>35</v>
      </c>
      <c r="K1066" s="20" t="s">
        <v>39</v>
      </c>
      <c r="L1066" s="43" t="s">
        <v>45</v>
      </c>
      <c r="M1066" s="20" t="s">
        <v>47</v>
      </c>
      <c r="N1066" s="28" t="s">
        <v>59</v>
      </c>
      <c r="O1066" s="8"/>
    </row>
    <row r="1067" spans="1:15" ht="16.5" thickTop="1" thickBot="1" x14ac:dyDescent="0.3">
      <c r="A1067" s="8"/>
      <c r="B1067" s="83">
        <f t="shared" si="54"/>
        <v>44929</v>
      </c>
      <c r="C1067" s="84">
        <v>0.64583333333333304</v>
      </c>
      <c r="D1067" s="84">
        <v>0.68055555555555602</v>
      </c>
      <c r="E1067" s="92" t="s">
        <v>26</v>
      </c>
      <c r="F1067" s="86" t="s">
        <v>27</v>
      </c>
      <c r="G1067" s="86" t="s">
        <v>28</v>
      </c>
      <c r="H1067" s="87" t="s">
        <v>71</v>
      </c>
      <c r="I1067" s="88" t="s">
        <v>74</v>
      </c>
      <c r="J1067" s="86" t="s">
        <v>39</v>
      </c>
      <c r="K1067" s="43"/>
      <c r="L1067" s="43"/>
      <c r="M1067" s="43"/>
      <c r="N1067" s="28"/>
      <c r="O1067" s="8"/>
    </row>
    <row r="1068" spans="1:15" ht="16.5" thickTop="1" thickBot="1" x14ac:dyDescent="0.3">
      <c r="A1068" s="14"/>
      <c r="B1068" s="15">
        <f t="shared" si="54"/>
        <v>44929</v>
      </c>
      <c r="C1068" s="39">
        <v>0.6875</v>
      </c>
      <c r="D1068" s="39">
        <v>0.72222222222222199</v>
      </c>
      <c r="E1068" s="5" t="s">
        <v>26</v>
      </c>
      <c r="F1068" s="43" t="s">
        <v>41</v>
      </c>
      <c r="G1068" s="20"/>
      <c r="H1068" s="44" t="s">
        <v>71</v>
      </c>
      <c r="I1068" s="20" t="s">
        <v>42</v>
      </c>
      <c r="J1068" s="20"/>
      <c r="K1068" s="20"/>
      <c r="L1068" s="20"/>
      <c r="M1068" s="20"/>
      <c r="N1068" s="28"/>
      <c r="O1068" s="14"/>
    </row>
    <row r="1069" spans="1:15" ht="16.5" thickTop="1" thickBot="1" x14ac:dyDescent="0.3">
      <c r="A1069" s="5"/>
      <c r="B1069" s="6">
        <f t="shared" si="54"/>
        <v>44930</v>
      </c>
      <c r="C1069" s="35">
        <v>0.35416666666666669</v>
      </c>
      <c r="D1069" s="35">
        <v>0.3888888888888889</v>
      </c>
      <c r="E1069" s="5" t="s">
        <v>26</v>
      </c>
      <c r="F1069" s="43" t="s">
        <v>27</v>
      </c>
      <c r="G1069" s="43" t="s">
        <v>28</v>
      </c>
      <c r="H1069" s="44" t="s">
        <v>71</v>
      </c>
      <c r="I1069" s="51" t="s">
        <v>114</v>
      </c>
      <c r="J1069" s="43" t="s">
        <v>40</v>
      </c>
      <c r="K1069" s="20"/>
      <c r="L1069" s="20"/>
      <c r="M1069" s="20"/>
      <c r="N1069" s="28"/>
      <c r="O1069" s="5"/>
    </row>
    <row r="1070" spans="1:15" ht="16.5" thickTop="1" thickBot="1" x14ac:dyDescent="0.3">
      <c r="A1070" s="8"/>
      <c r="B1070" s="9">
        <f t="shared" si="54"/>
        <v>44930</v>
      </c>
      <c r="C1070" s="36">
        <v>0.39583333333333298</v>
      </c>
      <c r="D1070" s="36">
        <v>0.43055555555555602</v>
      </c>
      <c r="E1070" s="5" t="s">
        <v>26</v>
      </c>
      <c r="F1070" s="43" t="s">
        <v>27</v>
      </c>
      <c r="G1070" s="43" t="s">
        <v>28</v>
      </c>
      <c r="H1070" s="44" t="s">
        <v>71</v>
      </c>
      <c r="I1070" s="51" t="s">
        <v>114</v>
      </c>
      <c r="J1070" s="43" t="s">
        <v>40</v>
      </c>
      <c r="K1070" s="20"/>
      <c r="L1070" s="20"/>
      <c r="M1070" s="20"/>
      <c r="N1070" s="28"/>
      <c r="O1070" s="8"/>
    </row>
    <row r="1071" spans="1:15" ht="16.5" thickTop="1" thickBot="1" x14ac:dyDescent="0.3">
      <c r="A1071" s="8"/>
      <c r="B1071" s="9">
        <f t="shared" si="54"/>
        <v>44930</v>
      </c>
      <c r="C1071" s="36">
        <v>0.4375</v>
      </c>
      <c r="D1071" s="36">
        <v>0.47222222222222199</v>
      </c>
      <c r="E1071" s="5" t="s">
        <v>26</v>
      </c>
      <c r="F1071" s="43" t="s">
        <v>27</v>
      </c>
      <c r="G1071" s="43" t="s">
        <v>36</v>
      </c>
      <c r="H1071" s="44" t="s">
        <v>71</v>
      </c>
      <c r="I1071" s="51" t="s">
        <v>114</v>
      </c>
      <c r="J1071" s="109" t="s">
        <v>40</v>
      </c>
      <c r="K1071" s="8"/>
      <c r="L1071" s="8"/>
      <c r="M1071" s="8"/>
      <c r="N1071" s="107"/>
      <c r="O1071" s="8"/>
    </row>
    <row r="1072" spans="1:15" ht="16.5" thickTop="1" thickBot="1" x14ac:dyDescent="0.3">
      <c r="A1072" s="8"/>
      <c r="B1072" s="9">
        <f t="shared" si="54"/>
        <v>44930</v>
      </c>
      <c r="C1072" s="36">
        <v>0.47916666666666702</v>
      </c>
      <c r="D1072" s="36">
        <v>0.51388888888888895</v>
      </c>
      <c r="E1072" s="5" t="s">
        <v>26</v>
      </c>
      <c r="F1072" s="43" t="s">
        <v>27</v>
      </c>
      <c r="G1072" s="43" t="s">
        <v>36</v>
      </c>
      <c r="H1072" s="44" t="s">
        <v>71</v>
      </c>
      <c r="I1072" s="51" t="s">
        <v>114</v>
      </c>
      <c r="J1072" s="109" t="s">
        <v>40</v>
      </c>
      <c r="K1072" s="8"/>
      <c r="L1072" s="8"/>
      <c r="M1072" s="8"/>
      <c r="N1072" s="20"/>
      <c r="O1072" s="8"/>
    </row>
    <row r="1073" spans="1:17" ht="16.5" thickTop="1" thickBot="1" x14ac:dyDescent="0.3">
      <c r="A1073" s="8"/>
      <c r="B1073" s="83">
        <f t="shared" si="54"/>
        <v>44930</v>
      </c>
      <c r="C1073" s="84">
        <v>0.5625</v>
      </c>
      <c r="D1073" s="84">
        <v>0.59722222222222199</v>
      </c>
      <c r="E1073" s="92" t="s">
        <v>26</v>
      </c>
      <c r="F1073" s="86" t="s">
        <v>30</v>
      </c>
      <c r="G1073" s="120" t="s">
        <v>31</v>
      </c>
      <c r="H1073" s="87" t="s">
        <v>71</v>
      </c>
      <c r="I1073" s="93" t="s">
        <v>81</v>
      </c>
      <c r="J1073" s="120" t="s">
        <v>32</v>
      </c>
      <c r="K1073" s="8"/>
      <c r="L1073" s="8"/>
      <c r="M1073" s="8"/>
      <c r="N1073" s="107"/>
      <c r="O1073" s="8"/>
    </row>
    <row r="1074" spans="1:17" s="78" customFormat="1" ht="16.5" thickTop="1" thickBot="1" x14ac:dyDescent="0.3">
      <c r="A1074" s="98"/>
      <c r="B1074" s="99">
        <f t="shared" si="54"/>
        <v>44930</v>
      </c>
      <c r="C1074" s="100">
        <v>0.60416666666666696</v>
      </c>
      <c r="D1074" s="100">
        <v>0.63888888888888895</v>
      </c>
      <c r="E1074" s="101" t="s">
        <v>26</v>
      </c>
      <c r="F1074" s="102" t="s">
        <v>30</v>
      </c>
      <c r="G1074" s="103" t="s">
        <v>28</v>
      </c>
      <c r="H1074" s="104" t="s">
        <v>71</v>
      </c>
      <c r="I1074" s="110" t="s">
        <v>96</v>
      </c>
      <c r="J1074" s="111" t="s">
        <v>124</v>
      </c>
      <c r="K1074" s="98"/>
      <c r="L1074" s="98"/>
      <c r="M1074" s="98"/>
      <c r="N1074" s="108"/>
      <c r="O1074" s="17"/>
      <c r="P1074" s="4"/>
      <c r="Q1074" s="4"/>
    </row>
    <row r="1075" spans="1:17" ht="16.5" thickTop="1" thickBot="1" x14ac:dyDescent="0.3">
      <c r="A1075" s="8"/>
      <c r="B1075" s="9">
        <f t="shared" si="54"/>
        <v>44930</v>
      </c>
      <c r="C1075" s="36">
        <v>0.64583333333333304</v>
      </c>
      <c r="D1075" s="36">
        <v>0.68055555555555602</v>
      </c>
      <c r="E1075" s="5" t="s">
        <v>26</v>
      </c>
      <c r="F1075" s="43" t="s">
        <v>27</v>
      </c>
      <c r="G1075" s="43" t="s">
        <v>36</v>
      </c>
      <c r="H1075" s="44" t="s">
        <v>71</v>
      </c>
      <c r="I1075" s="51" t="s">
        <v>37</v>
      </c>
      <c r="J1075" s="109" t="s">
        <v>45</v>
      </c>
      <c r="K1075" s="109" t="s">
        <v>46</v>
      </c>
      <c r="L1075" s="109" t="s">
        <v>47</v>
      </c>
      <c r="M1075" s="109" t="s">
        <v>35</v>
      </c>
      <c r="N1075" s="107"/>
      <c r="O1075" s="8"/>
    </row>
    <row r="1076" spans="1:17" ht="16.5" thickTop="1" thickBot="1" x14ac:dyDescent="0.3">
      <c r="A1076" s="14"/>
      <c r="B1076" s="15">
        <f t="shared" si="54"/>
        <v>44930</v>
      </c>
      <c r="C1076" s="39">
        <v>0.6875</v>
      </c>
      <c r="D1076" s="39">
        <v>0.72222222222222199</v>
      </c>
      <c r="E1076" s="5" t="s">
        <v>26</v>
      </c>
      <c r="F1076" s="43" t="s">
        <v>41</v>
      </c>
      <c r="G1076" s="20"/>
      <c r="H1076" s="44" t="s">
        <v>71</v>
      </c>
      <c r="I1076" s="20" t="s">
        <v>42</v>
      </c>
      <c r="J1076" s="8"/>
      <c r="K1076" s="8"/>
      <c r="L1076" s="8"/>
      <c r="M1076" s="8"/>
      <c r="N1076" s="107"/>
      <c r="O1076" s="14"/>
    </row>
    <row r="1077" spans="1:17" ht="16.5" thickTop="1" thickBot="1" x14ac:dyDescent="0.3">
      <c r="A1077" s="5"/>
      <c r="B1077" s="6">
        <f t="shared" si="54"/>
        <v>44931</v>
      </c>
      <c r="C1077" s="35">
        <v>0.35416666666666669</v>
      </c>
      <c r="D1077" s="35">
        <v>0.3888888888888889</v>
      </c>
      <c r="E1077" s="5" t="s">
        <v>26</v>
      </c>
      <c r="F1077" s="43" t="s">
        <v>27</v>
      </c>
      <c r="G1077" s="43" t="s">
        <v>36</v>
      </c>
      <c r="H1077" s="44" t="s">
        <v>71</v>
      </c>
      <c r="I1077" s="20" t="s">
        <v>43</v>
      </c>
      <c r="J1077" s="109"/>
      <c r="K1077" s="8"/>
      <c r="L1077" s="109"/>
      <c r="M1077" s="8"/>
      <c r="N1077" s="107"/>
      <c r="O1077" s="5"/>
    </row>
    <row r="1078" spans="1:17" ht="16.5" thickTop="1" thickBot="1" x14ac:dyDescent="0.3">
      <c r="A1078" s="8"/>
      <c r="B1078" s="9">
        <f t="shared" si="54"/>
        <v>44931</v>
      </c>
      <c r="C1078" s="36">
        <v>0.39583333333333298</v>
      </c>
      <c r="D1078" s="36">
        <v>0.43055555555555602</v>
      </c>
      <c r="E1078" s="5" t="s">
        <v>26</v>
      </c>
      <c r="F1078" s="43" t="s">
        <v>30</v>
      </c>
      <c r="G1078" s="46" t="s">
        <v>31</v>
      </c>
      <c r="H1078" s="44" t="s">
        <v>71</v>
      </c>
      <c r="I1078" s="52" t="s">
        <v>92</v>
      </c>
      <c r="J1078" s="46" t="s">
        <v>60</v>
      </c>
      <c r="K1078" s="8"/>
      <c r="L1078" s="8"/>
      <c r="M1078" s="8"/>
      <c r="N1078" s="28"/>
      <c r="O1078" s="8"/>
    </row>
    <row r="1079" spans="1:17" ht="16.5" thickTop="1" thickBot="1" x14ac:dyDescent="0.3">
      <c r="A1079" s="8"/>
      <c r="B1079" s="9">
        <f t="shared" si="54"/>
        <v>44931</v>
      </c>
      <c r="C1079" s="36">
        <v>0.4375</v>
      </c>
      <c r="D1079" s="36">
        <v>0.47222222222222199</v>
      </c>
      <c r="E1079" s="5" t="s">
        <v>26</v>
      </c>
      <c r="F1079" s="43" t="s">
        <v>30</v>
      </c>
      <c r="G1079" s="46" t="s">
        <v>31</v>
      </c>
      <c r="H1079" s="44" t="s">
        <v>71</v>
      </c>
      <c r="I1079" s="52" t="s">
        <v>92</v>
      </c>
      <c r="J1079" s="46" t="s">
        <v>60</v>
      </c>
      <c r="K1079" s="8"/>
      <c r="L1079" s="8"/>
      <c r="M1079" s="8"/>
      <c r="N1079" s="28"/>
      <c r="O1079" s="8"/>
    </row>
    <row r="1080" spans="1:17" ht="16.5" thickTop="1" thickBot="1" x14ac:dyDescent="0.3">
      <c r="A1080" s="8"/>
      <c r="B1080" s="9">
        <f t="shared" si="54"/>
        <v>44931</v>
      </c>
      <c r="C1080" s="36">
        <v>0.47916666666666702</v>
      </c>
      <c r="D1080" s="36">
        <v>0.51388888888888895</v>
      </c>
      <c r="E1080" s="5" t="s">
        <v>26</v>
      </c>
      <c r="F1080" s="43" t="s">
        <v>27</v>
      </c>
      <c r="G1080" s="43" t="s">
        <v>36</v>
      </c>
      <c r="H1080" s="44" t="s">
        <v>71</v>
      </c>
      <c r="I1080" s="20" t="s">
        <v>50</v>
      </c>
      <c r="J1080" s="20" t="s">
        <v>34</v>
      </c>
      <c r="K1080" s="43" t="s">
        <v>38</v>
      </c>
      <c r="L1080" s="43" t="s">
        <v>39</v>
      </c>
      <c r="M1080" s="43" t="s">
        <v>45</v>
      </c>
      <c r="N1080" s="28" t="s">
        <v>61</v>
      </c>
      <c r="O1080" s="8"/>
    </row>
    <row r="1081" spans="1:17" s="78" customFormat="1" ht="16.5" thickTop="1" thickBot="1" x14ac:dyDescent="0.3">
      <c r="A1081" s="70"/>
      <c r="B1081" s="71">
        <f t="shared" si="54"/>
        <v>44931</v>
      </c>
      <c r="C1081" s="72">
        <v>0.5625</v>
      </c>
      <c r="D1081" s="72">
        <v>0.59722222222222199</v>
      </c>
      <c r="E1081" s="73" t="s">
        <v>26</v>
      </c>
      <c r="F1081" s="74" t="s">
        <v>27</v>
      </c>
      <c r="G1081" s="74" t="s">
        <v>28</v>
      </c>
      <c r="H1081" s="75" t="s">
        <v>122</v>
      </c>
      <c r="I1081" s="76" t="s">
        <v>111</v>
      </c>
      <c r="J1081" s="77" t="s">
        <v>46</v>
      </c>
      <c r="K1081" s="77"/>
      <c r="L1081" s="77"/>
      <c r="M1081" s="77"/>
      <c r="N1081" s="77"/>
      <c r="O1081" s="70"/>
    </row>
    <row r="1082" spans="1:17" ht="16.5" thickTop="1" thickBot="1" x14ac:dyDescent="0.3">
      <c r="A1082" s="70"/>
      <c r="B1082" s="94">
        <f t="shared" si="54"/>
        <v>44931</v>
      </c>
      <c r="C1082" s="95">
        <v>0.60416666666666696</v>
      </c>
      <c r="D1082" s="95">
        <v>0.63888888888888895</v>
      </c>
      <c r="E1082" s="96" t="s">
        <v>26</v>
      </c>
      <c r="F1082" s="74" t="s">
        <v>30</v>
      </c>
      <c r="G1082" s="80" t="s">
        <v>31</v>
      </c>
      <c r="H1082" s="75" t="s">
        <v>122</v>
      </c>
      <c r="I1082" s="81" t="s">
        <v>91</v>
      </c>
      <c r="J1082" s="80" t="s">
        <v>33</v>
      </c>
      <c r="K1082" s="76"/>
      <c r="L1082" s="77"/>
      <c r="M1082" s="77"/>
      <c r="N1082" s="70"/>
      <c r="O1082" s="8"/>
    </row>
    <row r="1083" spans="1:17" ht="16.5" thickTop="1" thickBot="1" x14ac:dyDescent="0.3">
      <c r="A1083" s="8"/>
      <c r="B1083" s="9">
        <f t="shared" si="54"/>
        <v>44931</v>
      </c>
      <c r="C1083" s="36">
        <v>0.64583333333333304</v>
      </c>
      <c r="D1083" s="36">
        <v>0.68055555555555602</v>
      </c>
      <c r="E1083" s="5" t="s">
        <v>26</v>
      </c>
      <c r="F1083" s="43" t="s">
        <v>27</v>
      </c>
      <c r="G1083" s="43" t="s">
        <v>36</v>
      </c>
      <c r="H1083" s="44" t="s">
        <v>71</v>
      </c>
      <c r="I1083" s="20" t="s">
        <v>37</v>
      </c>
      <c r="J1083" s="43" t="s">
        <v>40</v>
      </c>
      <c r="K1083" s="43" t="s">
        <v>39</v>
      </c>
      <c r="L1083" s="43" t="s">
        <v>38</v>
      </c>
      <c r="M1083" s="43" t="s">
        <v>47</v>
      </c>
      <c r="N1083" s="20"/>
      <c r="O1083" s="8"/>
    </row>
    <row r="1084" spans="1:17" ht="16.5" thickTop="1" thickBot="1" x14ac:dyDescent="0.3">
      <c r="A1084" s="14"/>
      <c r="B1084" s="15">
        <f t="shared" si="54"/>
        <v>44931</v>
      </c>
      <c r="C1084" s="39">
        <v>0.6875</v>
      </c>
      <c r="D1084" s="39">
        <v>0.72222222222222199</v>
      </c>
      <c r="E1084" s="5" t="s">
        <v>26</v>
      </c>
      <c r="F1084" s="43" t="s">
        <v>41</v>
      </c>
      <c r="G1084" s="20"/>
      <c r="H1084" s="44" t="s">
        <v>71</v>
      </c>
      <c r="I1084" s="20" t="s">
        <v>42</v>
      </c>
      <c r="J1084" s="20"/>
      <c r="K1084" s="20"/>
      <c r="L1084" s="20"/>
      <c r="M1084" s="20"/>
      <c r="N1084" s="20"/>
      <c r="O1084" s="14"/>
    </row>
    <row r="1085" spans="1:17" ht="16.5" thickTop="1" thickBot="1" x14ac:dyDescent="0.3">
      <c r="A1085" s="5"/>
      <c r="B1085" s="6">
        <f t="shared" si="54"/>
        <v>44932</v>
      </c>
      <c r="C1085" s="35">
        <v>0.35416666666666669</v>
      </c>
      <c r="D1085" s="35">
        <v>0.3888888888888889</v>
      </c>
      <c r="E1085" s="5" t="s">
        <v>26</v>
      </c>
      <c r="F1085" s="43" t="s">
        <v>30</v>
      </c>
      <c r="G1085" s="46" t="s">
        <v>31</v>
      </c>
      <c r="H1085" s="44" t="s">
        <v>71</v>
      </c>
      <c r="I1085" s="52" t="s">
        <v>93</v>
      </c>
      <c r="J1085" s="46" t="s">
        <v>62</v>
      </c>
      <c r="K1085" s="46"/>
      <c r="L1085" s="8"/>
      <c r="M1085" s="8"/>
      <c r="N1085" s="8"/>
      <c r="O1085" s="5"/>
    </row>
    <row r="1086" spans="1:17" ht="16.5" thickTop="1" thickBot="1" x14ac:dyDescent="0.3">
      <c r="A1086" s="8"/>
      <c r="B1086" s="9">
        <f t="shared" si="54"/>
        <v>44932</v>
      </c>
      <c r="C1086" s="36">
        <v>0.39583333333333298</v>
      </c>
      <c r="D1086" s="36">
        <v>0.43055555555555602</v>
      </c>
      <c r="E1086" s="5" t="s">
        <v>26</v>
      </c>
      <c r="F1086" s="43" t="s">
        <v>30</v>
      </c>
      <c r="G1086" s="46" t="s">
        <v>31</v>
      </c>
      <c r="H1086" s="44" t="s">
        <v>71</v>
      </c>
      <c r="I1086" s="52" t="s">
        <v>93</v>
      </c>
      <c r="J1086" s="46" t="s">
        <v>62</v>
      </c>
      <c r="K1086" s="46"/>
      <c r="L1086" s="8"/>
      <c r="M1086" s="8"/>
      <c r="N1086" s="8"/>
      <c r="O1086" s="8"/>
    </row>
    <row r="1087" spans="1:17" ht="16.5" thickTop="1" thickBot="1" x14ac:dyDescent="0.3">
      <c r="A1087" s="8"/>
      <c r="B1087" s="9">
        <f t="shared" si="54"/>
        <v>44932</v>
      </c>
      <c r="C1087" s="36">
        <v>0.4375</v>
      </c>
      <c r="D1087" s="36">
        <v>0.47222222222222199</v>
      </c>
      <c r="E1087" s="5" t="s">
        <v>26</v>
      </c>
      <c r="F1087" s="43" t="s">
        <v>30</v>
      </c>
      <c r="G1087" s="46" t="s">
        <v>31</v>
      </c>
      <c r="H1087" s="44" t="s">
        <v>71</v>
      </c>
      <c r="I1087" s="52" t="s">
        <v>94</v>
      </c>
      <c r="J1087" s="46" t="s">
        <v>62</v>
      </c>
      <c r="K1087" s="46"/>
      <c r="L1087" s="8"/>
      <c r="M1087" s="8"/>
      <c r="N1087" s="8"/>
      <c r="O1087" s="8"/>
    </row>
    <row r="1088" spans="1:17" ht="16.5" thickTop="1" thickBot="1" x14ac:dyDescent="0.3">
      <c r="A1088" s="8"/>
      <c r="B1088" s="9">
        <f t="shared" si="54"/>
        <v>44932</v>
      </c>
      <c r="C1088" s="36">
        <v>0.47916666666666702</v>
      </c>
      <c r="D1088" s="36">
        <v>0.51388888888888895</v>
      </c>
      <c r="E1088" s="5" t="s">
        <v>26</v>
      </c>
      <c r="F1088" s="43" t="s">
        <v>27</v>
      </c>
      <c r="G1088" s="43" t="s">
        <v>28</v>
      </c>
      <c r="H1088" s="44" t="s">
        <v>71</v>
      </c>
      <c r="I1088" s="45" t="s">
        <v>55</v>
      </c>
      <c r="J1088" s="20"/>
      <c r="K1088" s="20"/>
      <c r="L1088" s="20"/>
      <c r="M1088" s="20"/>
      <c r="N1088" s="20"/>
      <c r="O1088" s="8"/>
    </row>
    <row r="1089" spans="1:15" s="78" customFormat="1" ht="16.5" thickTop="1" thickBot="1" x14ac:dyDescent="0.3">
      <c r="A1089" s="70"/>
      <c r="B1089" s="71">
        <f t="shared" si="54"/>
        <v>44932</v>
      </c>
      <c r="C1089" s="72">
        <v>0.5625</v>
      </c>
      <c r="D1089" s="72">
        <v>0.59722222222222199</v>
      </c>
      <c r="E1089" s="73" t="s">
        <v>26</v>
      </c>
      <c r="F1089" s="74" t="s">
        <v>30</v>
      </c>
      <c r="G1089" s="77" t="s">
        <v>31</v>
      </c>
      <c r="H1089" s="75" t="s">
        <v>123</v>
      </c>
      <c r="I1089" s="77" t="s">
        <v>91</v>
      </c>
      <c r="J1089" s="82" t="s">
        <v>116</v>
      </c>
      <c r="K1089" s="77"/>
      <c r="L1089" s="77"/>
      <c r="M1089" s="77"/>
      <c r="N1089" s="70"/>
      <c r="O1089" s="70"/>
    </row>
    <row r="1090" spans="1:15" ht="16.5" thickTop="1" thickBot="1" x14ac:dyDescent="0.3">
      <c r="A1090" s="8"/>
      <c r="B1090" s="9">
        <f t="shared" si="54"/>
        <v>44932</v>
      </c>
      <c r="C1090" s="36">
        <v>0.60416666666666696</v>
      </c>
      <c r="D1090" s="36">
        <v>0.63888888888888895</v>
      </c>
      <c r="E1090" s="5" t="s">
        <v>26</v>
      </c>
      <c r="F1090" s="43" t="s">
        <v>27</v>
      </c>
      <c r="G1090" s="43" t="s">
        <v>36</v>
      </c>
      <c r="H1090" s="44" t="s">
        <v>71</v>
      </c>
      <c r="I1090" s="20" t="s">
        <v>50</v>
      </c>
      <c r="J1090" s="20" t="s">
        <v>34</v>
      </c>
      <c r="K1090" s="43" t="s">
        <v>39</v>
      </c>
      <c r="L1090" s="20" t="s">
        <v>46</v>
      </c>
      <c r="M1090" s="20" t="s">
        <v>47</v>
      </c>
      <c r="N1090" s="28" t="s">
        <v>57</v>
      </c>
      <c r="O1090" s="8"/>
    </row>
    <row r="1091" spans="1:15" ht="16.5" thickTop="1" thickBot="1" x14ac:dyDescent="0.3">
      <c r="A1091" s="8"/>
      <c r="B1091" s="9">
        <f t="shared" si="54"/>
        <v>44932</v>
      </c>
      <c r="C1091" s="36">
        <v>0.64583333333333304</v>
      </c>
      <c r="D1091" s="36">
        <v>0.68055555555555602</v>
      </c>
      <c r="E1091" s="5" t="s">
        <v>26</v>
      </c>
      <c r="F1091" s="43" t="s">
        <v>30</v>
      </c>
      <c r="G1091" s="53" t="s">
        <v>52</v>
      </c>
      <c r="H1091" s="44" t="s">
        <v>71</v>
      </c>
      <c r="I1091" s="54" t="s">
        <v>53</v>
      </c>
      <c r="J1091" s="53"/>
      <c r="K1091" s="20"/>
      <c r="L1091" s="20"/>
      <c r="M1091" s="20"/>
      <c r="N1091" s="28"/>
      <c r="O1091" s="8"/>
    </row>
    <row r="1092" spans="1:15" ht="16.5" thickTop="1" thickBot="1" x14ac:dyDescent="0.3">
      <c r="A1092" s="10"/>
      <c r="B1092" s="11">
        <f t="shared" si="54"/>
        <v>44932</v>
      </c>
      <c r="C1092" s="37">
        <v>0.6875</v>
      </c>
      <c r="D1092" s="37">
        <v>0.72222222222222199</v>
      </c>
      <c r="E1092" s="5" t="s">
        <v>26</v>
      </c>
      <c r="F1092" s="43" t="s">
        <v>30</v>
      </c>
      <c r="G1092" s="53" t="s">
        <v>52</v>
      </c>
      <c r="H1092" s="44" t="s">
        <v>71</v>
      </c>
      <c r="I1092" s="54" t="s">
        <v>53</v>
      </c>
      <c r="J1092" s="53"/>
      <c r="K1092" s="20"/>
      <c r="L1092" s="20"/>
      <c r="M1092" s="20"/>
      <c r="N1092" s="28"/>
      <c r="O1092" s="10"/>
    </row>
    <row r="1093" spans="1:15" ht="16.5" thickTop="1" thickBot="1" x14ac:dyDescent="0.3">
      <c r="A1093" s="12"/>
      <c r="B1093" s="13">
        <f t="shared" ref="B1093:B1100" si="55">B1085+3</f>
        <v>44935</v>
      </c>
      <c r="C1093" s="38">
        <v>0.35416666666666669</v>
      </c>
      <c r="D1093" s="38">
        <v>0.3888888888888889</v>
      </c>
      <c r="E1093" s="5" t="s">
        <v>26</v>
      </c>
      <c r="F1093" s="43" t="s">
        <v>30</v>
      </c>
      <c r="G1093" s="46" t="s">
        <v>31</v>
      </c>
      <c r="H1093" s="44" t="s">
        <v>71</v>
      </c>
      <c r="I1093" s="52" t="s">
        <v>95</v>
      </c>
      <c r="J1093" s="46" t="s">
        <v>58</v>
      </c>
      <c r="K1093" s="20"/>
      <c r="L1093" s="20"/>
      <c r="M1093" s="20"/>
      <c r="N1093" s="28"/>
      <c r="O1093" s="12"/>
    </row>
    <row r="1094" spans="1:15" s="78" customFormat="1" ht="16.5" thickTop="1" thickBot="1" x14ac:dyDescent="0.3">
      <c r="A1094" s="70"/>
      <c r="B1094" s="71">
        <f t="shared" si="55"/>
        <v>44935</v>
      </c>
      <c r="C1094" s="72">
        <v>0.39583333333333298</v>
      </c>
      <c r="D1094" s="72">
        <v>0.43055555555555602</v>
      </c>
      <c r="E1094" s="73" t="s">
        <v>26</v>
      </c>
      <c r="F1094" s="74" t="s">
        <v>27</v>
      </c>
      <c r="G1094" s="74" t="s">
        <v>28</v>
      </c>
      <c r="H1094" s="75" t="s">
        <v>123</v>
      </c>
      <c r="I1094" s="76" t="s">
        <v>111</v>
      </c>
      <c r="J1094" s="77" t="s">
        <v>46</v>
      </c>
      <c r="K1094" s="77"/>
      <c r="L1094" s="77"/>
      <c r="M1094" s="77"/>
      <c r="N1094" s="70"/>
      <c r="O1094" s="70"/>
    </row>
    <row r="1095" spans="1:15" ht="16.5" thickTop="1" thickBot="1" x14ac:dyDescent="0.3">
      <c r="A1095" s="8"/>
      <c r="B1095" s="9">
        <f t="shared" si="55"/>
        <v>44935</v>
      </c>
      <c r="C1095" s="36">
        <v>0.4375</v>
      </c>
      <c r="D1095" s="36">
        <v>0.47222222222222199</v>
      </c>
      <c r="E1095" s="5" t="s">
        <v>26</v>
      </c>
      <c r="F1095" s="43" t="s">
        <v>27</v>
      </c>
      <c r="G1095" s="43" t="s">
        <v>28</v>
      </c>
      <c r="H1095" s="44" t="s">
        <v>71</v>
      </c>
      <c r="I1095" s="51" t="s">
        <v>97</v>
      </c>
      <c r="J1095" s="20" t="s">
        <v>46</v>
      </c>
      <c r="K1095" s="20"/>
      <c r="L1095" s="20"/>
      <c r="M1095" s="20"/>
      <c r="N1095" s="28"/>
      <c r="O1095" s="8"/>
    </row>
    <row r="1096" spans="1:15" ht="16.5" thickTop="1" thickBot="1" x14ac:dyDescent="0.3">
      <c r="A1096" s="8"/>
      <c r="B1096" s="9">
        <f t="shared" si="55"/>
        <v>44935</v>
      </c>
      <c r="C1096" s="36">
        <v>0.47916666666666702</v>
      </c>
      <c r="D1096" s="36">
        <v>0.51388888888888895</v>
      </c>
      <c r="E1096" s="5" t="s">
        <v>26</v>
      </c>
      <c r="F1096" s="43" t="s">
        <v>27</v>
      </c>
      <c r="G1096" s="43" t="s">
        <v>36</v>
      </c>
      <c r="H1096" s="44" t="s">
        <v>71</v>
      </c>
      <c r="I1096" s="43" t="s">
        <v>50</v>
      </c>
      <c r="J1096" s="20" t="s">
        <v>38</v>
      </c>
      <c r="K1096" s="43" t="s">
        <v>63</v>
      </c>
      <c r="L1096" s="20" t="s">
        <v>35</v>
      </c>
      <c r="M1096" s="20" t="s">
        <v>47</v>
      </c>
      <c r="N1096" s="28" t="s">
        <v>64</v>
      </c>
      <c r="O1096" s="8"/>
    </row>
    <row r="1097" spans="1:15" ht="16.5" thickTop="1" thickBot="1" x14ac:dyDescent="0.3">
      <c r="A1097" s="8"/>
      <c r="B1097" s="9">
        <f t="shared" si="55"/>
        <v>44935</v>
      </c>
      <c r="C1097" s="36">
        <v>0.5625</v>
      </c>
      <c r="D1097" s="36">
        <v>0.59722222222222199</v>
      </c>
      <c r="E1097" s="5" t="s">
        <v>26</v>
      </c>
      <c r="F1097" s="43" t="s">
        <v>30</v>
      </c>
      <c r="G1097" s="46" t="s">
        <v>31</v>
      </c>
      <c r="H1097" s="44" t="s">
        <v>71</v>
      </c>
      <c r="I1097" s="52" t="s">
        <v>98</v>
      </c>
      <c r="J1097" s="55" t="s">
        <v>65</v>
      </c>
      <c r="K1097" s="20"/>
      <c r="L1097" s="20"/>
      <c r="M1097" s="20"/>
      <c r="N1097" s="28"/>
      <c r="O1097" s="8"/>
    </row>
    <row r="1098" spans="1:15" ht="15.75" thickTop="1" x14ac:dyDescent="0.25">
      <c r="A1098" s="8"/>
      <c r="B1098" s="9">
        <f t="shared" si="55"/>
        <v>44935</v>
      </c>
      <c r="C1098" s="36">
        <v>0.60416666666666696</v>
      </c>
      <c r="D1098" s="36">
        <v>0.63888888888888895</v>
      </c>
      <c r="E1098" s="5" t="s">
        <v>26</v>
      </c>
      <c r="F1098" s="43" t="s">
        <v>27</v>
      </c>
      <c r="G1098" s="43" t="s">
        <v>36</v>
      </c>
      <c r="H1098" s="44" t="s">
        <v>71</v>
      </c>
      <c r="I1098" s="43" t="s">
        <v>66</v>
      </c>
      <c r="J1098" s="43" t="s">
        <v>40</v>
      </c>
      <c r="K1098" s="20" t="s">
        <v>35</v>
      </c>
      <c r="L1098" s="43" t="s">
        <v>39</v>
      </c>
      <c r="M1098" s="20" t="s">
        <v>46</v>
      </c>
      <c r="N1098" s="28" t="s">
        <v>67</v>
      </c>
      <c r="O1098" s="8"/>
    </row>
    <row r="1099" spans="1:15" x14ac:dyDescent="0.25">
      <c r="A1099" s="8"/>
      <c r="B1099" s="18">
        <f t="shared" si="55"/>
        <v>44935</v>
      </c>
      <c r="C1099" s="41">
        <v>0.64583333333333304</v>
      </c>
      <c r="D1099" s="41">
        <v>0.68055555555555602</v>
      </c>
      <c r="E1099" s="7" t="s">
        <v>22</v>
      </c>
      <c r="F1099" s="8"/>
      <c r="G1099" s="8"/>
      <c r="H1099" s="44" t="s">
        <v>71</v>
      </c>
      <c r="I1099" s="8"/>
      <c r="J1099" s="8"/>
      <c r="K1099" s="8"/>
      <c r="L1099" s="8"/>
      <c r="M1099" s="8"/>
      <c r="N1099" s="8"/>
      <c r="O1099" s="8"/>
    </row>
    <row r="1100" spans="1:15" ht="15.75" thickBot="1" x14ac:dyDescent="0.3">
      <c r="A1100" s="14"/>
      <c r="B1100" s="19">
        <f t="shared" si="55"/>
        <v>44935</v>
      </c>
      <c r="C1100" s="42">
        <v>0.6875</v>
      </c>
      <c r="D1100" s="42">
        <v>0.72222222222222199</v>
      </c>
      <c r="E1100" s="7" t="s">
        <v>22</v>
      </c>
      <c r="F1100" s="14"/>
      <c r="G1100" s="14"/>
      <c r="H1100" s="44" t="s">
        <v>71</v>
      </c>
      <c r="I1100" s="14"/>
      <c r="J1100" s="14"/>
      <c r="K1100" s="14"/>
      <c r="L1100" s="14"/>
      <c r="M1100" s="14"/>
      <c r="N1100" s="14"/>
      <c r="O1100" s="14"/>
    </row>
    <row r="1101" spans="1:15" ht="16.5" thickTop="1" thickBot="1" x14ac:dyDescent="0.3">
      <c r="A1101" s="5"/>
      <c r="B1101" s="6">
        <f t="shared" ref="B1101:B1132" si="56">B1093+1</f>
        <v>44936</v>
      </c>
      <c r="C1101" s="35">
        <v>0.35416666666666669</v>
      </c>
      <c r="D1101" s="35">
        <v>0.3888888888888889</v>
      </c>
      <c r="E1101" s="5" t="s">
        <v>26</v>
      </c>
      <c r="F1101" s="43" t="s">
        <v>27</v>
      </c>
      <c r="G1101" s="43" t="s">
        <v>28</v>
      </c>
      <c r="H1101" s="44" t="s">
        <v>71</v>
      </c>
      <c r="I1101" s="51" t="s">
        <v>110</v>
      </c>
      <c r="J1101" s="20" t="s">
        <v>35</v>
      </c>
      <c r="K1101" s="20"/>
      <c r="L1101" s="20"/>
      <c r="M1101" s="20"/>
      <c r="N1101" s="20"/>
      <c r="O1101" s="5"/>
    </row>
    <row r="1102" spans="1:15" ht="16.5" thickTop="1" thickBot="1" x14ac:dyDescent="0.3">
      <c r="A1102" s="8"/>
      <c r="B1102" s="9">
        <f t="shared" si="56"/>
        <v>44936</v>
      </c>
      <c r="C1102" s="36">
        <v>0.39583333333333298</v>
      </c>
      <c r="D1102" s="36">
        <v>0.43055555555555602</v>
      </c>
      <c r="E1102" s="5" t="s">
        <v>26</v>
      </c>
      <c r="F1102" s="43" t="s">
        <v>27</v>
      </c>
      <c r="G1102" s="43" t="s">
        <v>28</v>
      </c>
      <c r="H1102" s="44" t="s">
        <v>71</v>
      </c>
      <c r="I1102" s="51" t="s">
        <v>110</v>
      </c>
      <c r="J1102" s="20" t="s">
        <v>35</v>
      </c>
      <c r="K1102" s="20"/>
      <c r="L1102" s="20"/>
      <c r="M1102" s="20"/>
      <c r="N1102" s="20"/>
      <c r="O1102" s="8"/>
    </row>
    <row r="1103" spans="1:15" ht="16.5" thickTop="1" thickBot="1" x14ac:dyDescent="0.3">
      <c r="A1103" s="8"/>
      <c r="B1103" s="9">
        <f t="shared" si="56"/>
        <v>44936</v>
      </c>
      <c r="C1103" s="36">
        <v>0.4375</v>
      </c>
      <c r="D1103" s="36">
        <v>0.47222222222222199</v>
      </c>
      <c r="E1103" s="5" t="s">
        <v>26</v>
      </c>
      <c r="F1103" s="43" t="s">
        <v>27</v>
      </c>
      <c r="G1103" s="43" t="s">
        <v>28</v>
      </c>
      <c r="H1103" s="44" t="s">
        <v>71</v>
      </c>
      <c r="I1103" s="51" t="s">
        <v>110</v>
      </c>
      <c r="J1103" s="20" t="s">
        <v>35</v>
      </c>
      <c r="K1103" s="20"/>
      <c r="L1103" s="20"/>
      <c r="M1103" s="20"/>
      <c r="N1103" s="20"/>
      <c r="O1103" s="8"/>
    </row>
    <row r="1104" spans="1:15" ht="16.5" thickTop="1" thickBot="1" x14ac:dyDescent="0.3">
      <c r="A1104" s="8"/>
      <c r="B1104" s="9">
        <f t="shared" si="56"/>
        <v>44936</v>
      </c>
      <c r="C1104" s="36">
        <v>0.47916666666666702</v>
      </c>
      <c r="D1104" s="36">
        <v>0.51388888888888895</v>
      </c>
      <c r="E1104" s="5" t="s">
        <v>26</v>
      </c>
      <c r="F1104" s="45" t="s">
        <v>27</v>
      </c>
      <c r="G1104" s="43" t="s">
        <v>28</v>
      </c>
      <c r="H1104" s="44" t="s">
        <v>71</v>
      </c>
      <c r="I1104" s="45" t="s">
        <v>44</v>
      </c>
      <c r="J1104" s="20"/>
      <c r="K1104" s="20"/>
      <c r="L1104" s="20"/>
      <c r="M1104" s="20"/>
      <c r="N1104" s="20"/>
      <c r="O1104" s="8"/>
    </row>
    <row r="1105" spans="1:15" ht="16.5" thickTop="1" thickBot="1" x14ac:dyDescent="0.3">
      <c r="A1105" s="8"/>
      <c r="B1105" s="9">
        <f t="shared" si="56"/>
        <v>44936</v>
      </c>
      <c r="C1105" s="36">
        <v>0.5625</v>
      </c>
      <c r="D1105" s="36">
        <v>0.59722222222222199</v>
      </c>
      <c r="E1105" s="5" t="s">
        <v>26</v>
      </c>
      <c r="F1105" s="43" t="s">
        <v>27</v>
      </c>
      <c r="G1105" s="43" t="s">
        <v>28</v>
      </c>
      <c r="H1105" s="44" t="s">
        <v>71</v>
      </c>
      <c r="I1105" s="51" t="s">
        <v>99</v>
      </c>
      <c r="J1105" s="43" t="s">
        <v>38</v>
      </c>
      <c r="K1105" s="20"/>
      <c r="L1105" s="20"/>
      <c r="M1105" s="20"/>
      <c r="N1105" s="28"/>
      <c r="O1105" s="8"/>
    </row>
    <row r="1106" spans="1:15" ht="16.5" thickTop="1" thickBot="1" x14ac:dyDescent="0.3">
      <c r="A1106" s="8"/>
      <c r="B1106" s="9">
        <f t="shared" si="56"/>
        <v>44936</v>
      </c>
      <c r="C1106" s="36">
        <v>0.60416666666666696</v>
      </c>
      <c r="D1106" s="36">
        <v>0.63888888888888895</v>
      </c>
      <c r="E1106" s="5" t="s">
        <v>26</v>
      </c>
      <c r="F1106" s="43" t="s">
        <v>27</v>
      </c>
      <c r="G1106" s="43" t="s">
        <v>36</v>
      </c>
      <c r="H1106" s="44" t="s">
        <v>71</v>
      </c>
      <c r="I1106" s="51" t="s">
        <v>68</v>
      </c>
      <c r="J1106" s="20" t="s">
        <v>34</v>
      </c>
      <c r="K1106" s="43" t="s">
        <v>39</v>
      </c>
      <c r="L1106" s="43" t="s">
        <v>38</v>
      </c>
      <c r="M1106" s="20" t="s">
        <v>47</v>
      </c>
      <c r="N1106" s="28" t="s">
        <v>69</v>
      </c>
      <c r="O1106" s="8"/>
    </row>
    <row r="1107" spans="1:15" ht="16.5" thickTop="1" thickBot="1" x14ac:dyDescent="0.3">
      <c r="A1107" s="8"/>
      <c r="B1107" s="9">
        <f t="shared" si="56"/>
        <v>44936</v>
      </c>
      <c r="C1107" s="36">
        <v>0.64583333333333304</v>
      </c>
      <c r="D1107" s="36">
        <v>0.68055555555555602</v>
      </c>
      <c r="E1107" s="5" t="s">
        <v>26</v>
      </c>
      <c r="F1107" s="43" t="s">
        <v>27</v>
      </c>
      <c r="G1107" s="43" t="s">
        <v>36</v>
      </c>
      <c r="H1107" s="44" t="s">
        <v>71</v>
      </c>
      <c r="I1107" s="20" t="s">
        <v>37</v>
      </c>
      <c r="J1107" s="43" t="s">
        <v>34</v>
      </c>
      <c r="K1107" s="43" t="s">
        <v>35</v>
      </c>
      <c r="L1107" s="43" t="s">
        <v>39</v>
      </c>
      <c r="M1107" s="43" t="s">
        <v>38</v>
      </c>
      <c r="N1107" s="28"/>
      <c r="O1107" s="8"/>
    </row>
    <row r="1108" spans="1:15" ht="16.5" thickTop="1" thickBot="1" x14ac:dyDescent="0.3">
      <c r="A1108" s="14"/>
      <c r="B1108" s="15">
        <f t="shared" si="56"/>
        <v>44936</v>
      </c>
      <c r="C1108" s="39">
        <v>0.6875</v>
      </c>
      <c r="D1108" s="39">
        <v>0.72222222222222199</v>
      </c>
      <c r="E1108" s="5" t="s">
        <v>26</v>
      </c>
      <c r="F1108" s="43" t="s">
        <v>41</v>
      </c>
      <c r="G1108" s="20"/>
      <c r="H1108" s="44" t="s">
        <v>71</v>
      </c>
      <c r="I1108" s="20" t="s">
        <v>42</v>
      </c>
      <c r="J1108" s="20"/>
      <c r="K1108" s="20"/>
      <c r="L1108" s="20"/>
      <c r="M1108" s="20"/>
      <c r="N1108" s="28"/>
      <c r="O1108" s="14"/>
    </row>
    <row r="1109" spans="1:15" ht="16.5" thickTop="1" thickBot="1" x14ac:dyDescent="0.3">
      <c r="A1109" s="5"/>
      <c r="B1109" s="6">
        <f t="shared" si="56"/>
        <v>44937</v>
      </c>
      <c r="C1109" s="35">
        <v>0.35416666666666669</v>
      </c>
      <c r="D1109" s="35">
        <v>0.3888888888888889</v>
      </c>
      <c r="E1109" s="5" t="s">
        <v>26</v>
      </c>
      <c r="F1109" s="43" t="s">
        <v>30</v>
      </c>
      <c r="G1109" s="46" t="s">
        <v>31</v>
      </c>
      <c r="H1109" s="44" t="s">
        <v>71</v>
      </c>
      <c r="I1109" s="52" t="s">
        <v>100</v>
      </c>
      <c r="J1109" s="46" t="s">
        <v>70</v>
      </c>
      <c r="K1109" s="20"/>
      <c r="L1109" s="20"/>
      <c r="M1109" s="20"/>
      <c r="N1109" s="28"/>
      <c r="O1109" s="5"/>
    </row>
    <row r="1110" spans="1:15" ht="16.5" thickTop="1" thickBot="1" x14ac:dyDescent="0.3">
      <c r="A1110" s="8"/>
      <c r="B1110" s="9">
        <f t="shared" si="56"/>
        <v>44937</v>
      </c>
      <c r="C1110" s="36">
        <v>0.39583333333333298</v>
      </c>
      <c r="D1110" s="36">
        <v>0.43055555555555602</v>
      </c>
      <c r="E1110" s="5" t="s">
        <v>26</v>
      </c>
      <c r="F1110" s="43" t="s">
        <v>30</v>
      </c>
      <c r="G1110" s="46" t="s">
        <v>31</v>
      </c>
      <c r="H1110" s="44" t="s">
        <v>71</v>
      </c>
      <c r="I1110" s="52" t="s">
        <v>101</v>
      </c>
      <c r="J1110" s="46" t="s">
        <v>70</v>
      </c>
      <c r="K1110" s="20"/>
      <c r="L1110" s="20"/>
      <c r="M1110" s="20"/>
      <c r="N1110" s="28"/>
      <c r="O1110" s="8"/>
    </row>
    <row r="1111" spans="1:15" ht="16.5" thickTop="1" thickBot="1" x14ac:dyDescent="0.3">
      <c r="A1111" s="8"/>
      <c r="B1111" s="9">
        <f t="shared" si="56"/>
        <v>44937</v>
      </c>
      <c r="C1111" s="36">
        <v>0.4375</v>
      </c>
      <c r="D1111" s="36">
        <v>0.47222222222222199</v>
      </c>
      <c r="E1111" s="5" t="s">
        <v>26</v>
      </c>
      <c r="F1111" s="43" t="s">
        <v>30</v>
      </c>
      <c r="G1111" s="46" t="s">
        <v>31</v>
      </c>
      <c r="H1111" s="44" t="s">
        <v>71</v>
      </c>
      <c r="I1111" s="56" t="s">
        <v>102</v>
      </c>
      <c r="J1111" s="46" t="s">
        <v>70</v>
      </c>
      <c r="K1111" s="20"/>
      <c r="L1111" s="20"/>
      <c r="M1111" s="20"/>
      <c r="N1111" s="28"/>
      <c r="O1111" s="8"/>
    </row>
    <row r="1112" spans="1:15" ht="16.5" thickTop="1" thickBot="1" x14ac:dyDescent="0.3">
      <c r="A1112" s="8"/>
      <c r="B1112" s="9">
        <f t="shared" si="56"/>
        <v>44937</v>
      </c>
      <c r="C1112" s="36">
        <v>0.47916666666666702</v>
      </c>
      <c r="D1112" s="36">
        <v>0.51388888888888895</v>
      </c>
      <c r="E1112" s="5" t="s">
        <v>26</v>
      </c>
      <c r="F1112" s="43" t="s">
        <v>27</v>
      </c>
      <c r="G1112" s="43" t="s">
        <v>36</v>
      </c>
      <c r="H1112" s="44" t="s">
        <v>71</v>
      </c>
      <c r="I1112" s="20" t="s">
        <v>50</v>
      </c>
      <c r="J1112" s="20" t="s">
        <v>34</v>
      </c>
      <c r="K1112" s="43" t="s">
        <v>40</v>
      </c>
      <c r="L1112" s="20" t="s">
        <v>35</v>
      </c>
      <c r="M1112" s="20" t="s">
        <v>46</v>
      </c>
      <c r="N1112" s="28" t="s">
        <v>51</v>
      </c>
      <c r="O1112" s="8"/>
    </row>
    <row r="1113" spans="1:15" ht="16.5" thickTop="1" thickBot="1" x14ac:dyDescent="0.3">
      <c r="A1113" s="8"/>
      <c r="B1113" s="9">
        <f t="shared" si="56"/>
        <v>44937</v>
      </c>
      <c r="C1113" s="36">
        <v>0.5625</v>
      </c>
      <c r="D1113" s="36">
        <v>0.59722222222222199</v>
      </c>
      <c r="E1113" s="5" t="s">
        <v>26</v>
      </c>
      <c r="F1113" s="43" t="s">
        <v>30</v>
      </c>
      <c r="G1113" s="53" t="s">
        <v>52</v>
      </c>
      <c r="H1113" s="44" t="s">
        <v>71</v>
      </c>
      <c r="I1113" s="54" t="s">
        <v>53</v>
      </c>
      <c r="J1113" s="20"/>
      <c r="K1113" s="20"/>
      <c r="L1113" s="20"/>
      <c r="M1113" s="20"/>
      <c r="N1113" s="28"/>
      <c r="O1113" s="8"/>
    </row>
    <row r="1114" spans="1:15" ht="16.5" thickTop="1" thickBot="1" x14ac:dyDescent="0.3">
      <c r="A1114" s="8"/>
      <c r="B1114" s="9">
        <f t="shared" si="56"/>
        <v>44937</v>
      </c>
      <c r="C1114" s="36">
        <v>0.60416666666666696</v>
      </c>
      <c r="D1114" s="36">
        <v>0.63888888888888895</v>
      </c>
      <c r="E1114" s="5" t="s">
        <v>26</v>
      </c>
      <c r="F1114" s="43" t="s">
        <v>30</v>
      </c>
      <c r="G1114" s="53" t="s">
        <v>52</v>
      </c>
      <c r="H1114" s="44" t="s">
        <v>71</v>
      </c>
      <c r="I1114" s="54" t="s">
        <v>53</v>
      </c>
      <c r="J1114" s="20"/>
      <c r="K1114" s="20"/>
      <c r="L1114" s="20"/>
      <c r="M1114" s="20"/>
      <c r="N1114" s="28"/>
      <c r="O1114" s="8"/>
    </row>
    <row r="1115" spans="1:15" ht="16.5" thickTop="1" thickBot="1" x14ac:dyDescent="0.3">
      <c r="A1115" s="8"/>
      <c r="B1115" s="9">
        <f t="shared" si="56"/>
        <v>44937</v>
      </c>
      <c r="C1115" s="36">
        <v>0.64583333333333304</v>
      </c>
      <c r="D1115" s="36">
        <v>0.68055555555555602</v>
      </c>
      <c r="E1115" s="5" t="s">
        <v>26</v>
      </c>
      <c r="F1115" s="43" t="s">
        <v>41</v>
      </c>
      <c r="G1115" s="20"/>
      <c r="H1115" s="44" t="s">
        <v>71</v>
      </c>
      <c r="I1115" s="20" t="s">
        <v>42</v>
      </c>
      <c r="J1115" s="20"/>
      <c r="K1115" s="20"/>
      <c r="L1115" s="20"/>
      <c r="M1115" s="20"/>
      <c r="N1115" s="28"/>
      <c r="O1115" s="8"/>
    </row>
    <row r="1116" spans="1:15" ht="16.5" thickTop="1" thickBot="1" x14ac:dyDescent="0.3">
      <c r="A1116" s="14"/>
      <c r="B1116" s="15">
        <f t="shared" si="56"/>
        <v>44937</v>
      </c>
      <c r="C1116" s="39">
        <v>0.6875</v>
      </c>
      <c r="D1116" s="39">
        <v>0.72222222222222199</v>
      </c>
      <c r="E1116" s="5" t="s">
        <v>26</v>
      </c>
      <c r="F1116" s="43" t="s">
        <v>41</v>
      </c>
      <c r="G1116" s="20"/>
      <c r="H1116" s="44" t="s">
        <v>71</v>
      </c>
      <c r="I1116" s="20" t="s">
        <v>42</v>
      </c>
      <c r="J1116" s="20"/>
      <c r="K1116" s="20"/>
      <c r="L1116" s="20"/>
      <c r="M1116" s="20"/>
      <c r="N1116" s="28"/>
      <c r="O1116" s="14"/>
    </row>
    <row r="1117" spans="1:15" ht="16.5" thickTop="1" thickBot="1" x14ac:dyDescent="0.3">
      <c r="A1117" s="5"/>
      <c r="B1117" s="6">
        <f t="shared" si="56"/>
        <v>44938</v>
      </c>
      <c r="C1117" s="35">
        <v>0.35416666666666669</v>
      </c>
      <c r="D1117" s="35">
        <v>0.3888888888888889</v>
      </c>
      <c r="E1117" s="5" t="s">
        <v>26</v>
      </c>
      <c r="F1117" s="5" t="s">
        <v>26</v>
      </c>
      <c r="G1117" s="53" t="s">
        <v>52</v>
      </c>
      <c r="H1117" s="44" t="s">
        <v>71</v>
      </c>
      <c r="I1117" s="20" t="s">
        <v>103</v>
      </c>
      <c r="J1117" s="20"/>
      <c r="K1117" s="20"/>
      <c r="L1117" s="20"/>
      <c r="M1117" s="20"/>
      <c r="N1117" s="20"/>
      <c r="O1117" s="5"/>
    </row>
    <row r="1118" spans="1:15" ht="16.5" thickTop="1" thickBot="1" x14ac:dyDescent="0.3">
      <c r="A1118" s="8"/>
      <c r="B1118" s="9">
        <f t="shared" si="56"/>
        <v>44938</v>
      </c>
      <c r="C1118" s="36">
        <v>0.39583333333333298</v>
      </c>
      <c r="D1118" s="36">
        <v>0.43055555555555602</v>
      </c>
      <c r="E1118" s="5" t="s">
        <v>26</v>
      </c>
      <c r="F1118" s="5" t="s">
        <v>26</v>
      </c>
      <c r="G1118" s="53" t="s">
        <v>52</v>
      </c>
      <c r="H1118" s="44" t="s">
        <v>71</v>
      </c>
      <c r="I1118" s="20" t="s">
        <v>103</v>
      </c>
      <c r="J1118" s="20"/>
      <c r="K1118" s="20"/>
      <c r="L1118" s="20"/>
      <c r="M1118" s="20"/>
      <c r="N1118" s="20"/>
      <c r="O1118" s="8"/>
    </row>
    <row r="1119" spans="1:15" ht="16.5" thickTop="1" thickBot="1" x14ac:dyDescent="0.3">
      <c r="A1119" s="8"/>
      <c r="B1119" s="9">
        <f t="shared" si="56"/>
        <v>44938</v>
      </c>
      <c r="C1119" s="36">
        <v>0.4375</v>
      </c>
      <c r="D1119" s="36">
        <v>0.47222222222222199</v>
      </c>
      <c r="E1119" s="5" t="s">
        <v>26</v>
      </c>
      <c r="F1119" s="5" t="s">
        <v>26</v>
      </c>
      <c r="G1119" s="53" t="s">
        <v>52</v>
      </c>
      <c r="H1119" s="44" t="s">
        <v>71</v>
      </c>
      <c r="I1119" s="20" t="s">
        <v>103</v>
      </c>
      <c r="J1119" s="20"/>
      <c r="K1119" s="20"/>
      <c r="L1119" s="20"/>
      <c r="M1119" s="20"/>
      <c r="N1119" s="20"/>
      <c r="O1119" s="8"/>
    </row>
    <row r="1120" spans="1:15" ht="16.5" thickTop="1" thickBot="1" x14ac:dyDescent="0.3">
      <c r="A1120" s="8"/>
      <c r="B1120" s="9">
        <f t="shared" si="56"/>
        <v>44938</v>
      </c>
      <c r="C1120" s="36">
        <v>0.47916666666666702</v>
      </c>
      <c r="D1120" s="36">
        <v>0.51388888888888895</v>
      </c>
      <c r="E1120" s="5" t="s">
        <v>26</v>
      </c>
      <c r="F1120" s="5" t="s">
        <v>26</v>
      </c>
      <c r="G1120" s="53" t="s">
        <v>52</v>
      </c>
      <c r="H1120" s="44" t="s">
        <v>71</v>
      </c>
      <c r="I1120" s="20" t="s">
        <v>103</v>
      </c>
      <c r="J1120" s="20"/>
      <c r="K1120" s="20"/>
      <c r="L1120" s="20"/>
      <c r="M1120" s="20"/>
      <c r="N1120" s="20"/>
      <c r="O1120" s="8"/>
    </row>
    <row r="1121" spans="1:15" ht="16.5" thickTop="1" thickBot="1" x14ac:dyDescent="0.3">
      <c r="A1121" s="8"/>
      <c r="B1121" s="9">
        <f t="shared" si="56"/>
        <v>44938</v>
      </c>
      <c r="C1121" s="36">
        <v>0.5625</v>
      </c>
      <c r="D1121" s="36">
        <v>0.59722222222222199</v>
      </c>
      <c r="E1121" s="5" t="s">
        <v>26</v>
      </c>
      <c r="F1121" s="5" t="s">
        <v>26</v>
      </c>
      <c r="G1121" s="53" t="s">
        <v>52</v>
      </c>
      <c r="H1121" s="44" t="s">
        <v>71</v>
      </c>
      <c r="I1121" s="20" t="s">
        <v>103</v>
      </c>
      <c r="J1121" s="20"/>
      <c r="K1121" s="20"/>
      <c r="L1121" s="20"/>
      <c r="M1121" s="20"/>
      <c r="N1121" s="20"/>
      <c r="O1121" s="8"/>
    </row>
    <row r="1122" spans="1:15" ht="16.5" thickTop="1" thickBot="1" x14ac:dyDescent="0.3">
      <c r="A1122" s="8"/>
      <c r="B1122" s="9">
        <f t="shared" si="56"/>
        <v>44938</v>
      </c>
      <c r="C1122" s="36">
        <v>0.60416666666666696</v>
      </c>
      <c r="D1122" s="36">
        <v>0.63888888888888895</v>
      </c>
      <c r="E1122" s="5" t="s">
        <v>26</v>
      </c>
      <c r="F1122" s="5" t="s">
        <v>26</v>
      </c>
      <c r="G1122" s="53" t="s">
        <v>52</v>
      </c>
      <c r="H1122" s="44" t="s">
        <v>71</v>
      </c>
      <c r="I1122" s="20" t="s">
        <v>103</v>
      </c>
      <c r="J1122" s="20"/>
      <c r="K1122" s="20"/>
      <c r="L1122" s="20"/>
      <c r="M1122" s="20"/>
      <c r="N1122" s="20"/>
      <c r="O1122" s="8"/>
    </row>
    <row r="1123" spans="1:15" ht="16.5" thickTop="1" thickBot="1" x14ac:dyDescent="0.3">
      <c r="A1123" s="8"/>
      <c r="B1123" s="9">
        <f t="shared" si="56"/>
        <v>44938</v>
      </c>
      <c r="C1123" s="36">
        <v>0.64583333333333304</v>
      </c>
      <c r="D1123" s="36">
        <v>0.68055555555555602</v>
      </c>
      <c r="E1123" s="5" t="s">
        <v>26</v>
      </c>
      <c r="F1123" s="5" t="s">
        <v>26</v>
      </c>
      <c r="G1123" s="53" t="s">
        <v>52</v>
      </c>
      <c r="H1123" s="44" t="s">
        <v>71</v>
      </c>
      <c r="I1123" s="20" t="s">
        <v>103</v>
      </c>
      <c r="J1123" s="20"/>
      <c r="K1123" s="20"/>
      <c r="L1123" s="20"/>
      <c r="M1123" s="20"/>
      <c r="N1123" s="20"/>
      <c r="O1123" s="8"/>
    </row>
    <row r="1124" spans="1:15" ht="16.5" thickTop="1" thickBot="1" x14ac:dyDescent="0.3">
      <c r="A1124" s="14"/>
      <c r="B1124" s="15">
        <f t="shared" si="56"/>
        <v>44938</v>
      </c>
      <c r="C1124" s="39">
        <v>0.6875</v>
      </c>
      <c r="D1124" s="39">
        <v>0.72222222222222199</v>
      </c>
      <c r="E1124" s="5" t="s">
        <v>26</v>
      </c>
      <c r="F1124" s="5" t="s">
        <v>26</v>
      </c>
      <c r="G1124" s="53" t="s">
        <v>52</v>
      </c>
      <c r="H1124" s="44" t="s">
        <v>71</v>
      </c>
      <c r="I1124" s="20" t="s">
        <v>103</v>
      </c>
      <c r="J1124" s="20"/>
      <c r="K1124" s="20"/>
      <c r="L1124" s="20"/>
      <c r="M1124" s="20"/>
      <c r="N1124" s="20"/>
      <c r="O1124" s="14"/>
    </row>
    <row r="1125" spans="1:15" ht="16.5" thickTop="1" thickBot="1" x14ac:dyDescent="0.3">
      <c r="A1125" s="5"/>
      <c r="B1125" s="6">
        <f t="shared" si="56"/>
        <v>44939</v>
      </c>
      <c r="C1125" s="35">
        <v>0.35416666666666669</v>
      </c>
      <c r="D1125" s="35">
        <v>0.3888888888888889</v>
      </c>
      <c r="E1125" s="5" t="s">
        <v>26</v>
      </c>
      <c r="F1125" s="5" t="s">
        <v>26</v>
      </c>
      <c r="G1125" s="43" t="s">
        <v>28</v>
      </c>
      <c r="H1125" s="44" t="s">
        <v>71</v>
      </c>
      <c r="I1125" s="20" t="s">
        <v>104</v>
      </c>
      <c r="J1125" s="20"/>
      <c r="K1125" s="28"/>
      <c r="L1125" s="28"/>
      <c r="M1125" s="28"/>
      <c r="N1125" s="28"/>
      <c r="O1125" s="5"/>
    </row>
    <row r="1126" spans="1:15" ht="16.5" thickTop="1" thickBot="1" x14ac:dyDescent="0.3">
      <c r="A1126" s="8"/>
      <c r="B1126" s="9">
        <f t="shared" si="56"/>
        <v>44939</v>
      </c>
      <c r="C1126" s="36">
        <v>0.39583333333333298</v>
      </c>
      <c r="D1126" s="36">
        <v>0.43055555555555602</v>
      </c>
      <c r="E1126" s="5" t="s">
        <v>26</v>
      </c>
      <c r="F1126" s="5" t="s">
        <v>26</v>
      </c>
      <c r="G1126" s="43" t="s">
        <v>28</v>
      </c>
      <c r="H1126" s="44" t="s">
        <v>71</v>
      </c>
      <c r="I1126" s="20" t="s">
        <v>104</v>
      </c>
      <c r="J1126" s="20"/>
      <c r="K1126" s="28"/>
      <c r="L1126" s="28"/>
      <c r="M1126" s="28"/>
      <c r="N1126" s="28"/>
      <c r="O1126" s="8"/>
    </row>
    <row r="1127" spans="1:15" ht="16.5" thickTop="1" thickBot="1" x14ac:dyDescent="0.3">
      <c r="A1127" s="8"/>
      <c r="B1127" s="9">
        <f t="shared" si="56"/>
        <v>44939</v>
      </c>
      <c r="C1127" s="36">
        <v>0.4375</v>
      </c>
      <c r="D1127" s="36">
        <v>0.47222222222222199</v>
      </c>
      <c r="E1127" s="5" t="s">
        <v>26</v>
      </c>
      <c r="F1127" s="5" t="s">
        <v>26</v>
      </c>
      <c r="G1127" s="43" t="s">
        <v>28</v>
      </c>
      <c r="H1127" s="44" t="s">
        <v>71</v>
      </c>
      <c r="I1127" s="20" t="s">
        <v>104</v>
      </c>
      <c r="J1127" s="20"/>
      <c r="K1127" s="28"/>
      <c r="L1127" s="28"/>
      <c r="M1127" s="28"/>
      <c r="N1127" s="28"/>
      <c r="O1127" s="8"/>
    </row>
    <row r="1128" spans="1:15" ht="16.5" thickTop="1" thickBot="1" x14ac:dyDescent="0.3">
      <c r="A1128" s="8"/>
      <c r="B1128" s="9">
        <f t="shared" si="56"/>
        <v>44939</v>
      </c>
      <c r="C1128" s="36">
        <v>0.47916666666666702</v>
      </c>
      <c r="D1128" s="36">
        <v>0.51388888888888895</v>
      </c>
      <c r="E1128" s="5" t="s">
        <v>26</v>
      </c>
      <c r="F1128" s="5" t="s">
        <v>26</v>
      </c>
      <c r="G1128" s="43" t="s">
        <v>28</v>
      </c>
      <c r="H1128" s="44" t="s">
        <v>71</v>
      </c>
      <c r="I1128" s="20" t="s">
        <v>104</v>
      </c>
      <c r="J1128" s="20"/>
      <c r="K1128" s="28"/>
      <c r="L1128" s="28"/>
      <c r="M1128" s="28"/>
      <c r="N1128" s="28"/>
      <c r="O1128" s="8"/>
    </row>
    <row r="1129" spans="1:15" ht="16.5" thickTop="1" thickBot="1" x14ac:dyDescent="0.3">
      <c r="A1129" s="8"/>
      <c r="B1129" s="9">
        <f t="shared" si="56"/>
        <v>44939</v>
      </c>
      <c r="C1129" s="36">
        <v>0.5625</v>
      </c>
      <c r="D1129" s="36">
        <v>0.59722222222222199</v>
      </c>
      <c r="E1129" s="5" t="s">
        <v>26</v>
      </c>
      <c r="F1129" s="5" t="s">
        <v>26</v>
      </c>
      <c r="G1129" s="43" t="s">
        <v>28</v>
      </c>
      <c r="H1129" s="44" t="s">
        <v>71</v>
      </c>
      <c r="I1129" s="20" t="s">
        <v>104</v>
      </c>
      <c r="J1129" s="20"/>
      <c r="K1129" s="28"/>
      <c r="L1129" s="28"/>
      <c r="M1129" s="28"/>
      <c r="N1129" s="28"/>
      <c r="O1129" s="8"/>
    </row>
    <row r="1130" spans="1:15" ht="16.5" thickTop="1" thickBot="1" x14ac:dyDescent="0.3">
      <c r="A1130" s="8"/>
      <c r="B1130" s="9">
        <f t="shared" si="56"/>
        <v>44939</v>
      </c>
      <c r="C1130" s="36">
        <v>0.60416666666666696</v>
      </c>
      <c r="D1130" s="36">
        <v>0.63888888888888895</v>
      </c>
      <c r="E1130" s="5" t="s">
        <v>26</v>
      </c>
      <c r="F1130" s="5" t="s">
        <v>26</v>
      </c>
      <c r="G1130" s="43" t="s">
        <v>28</v>
      </c>
      <c r="H1130" s="44" t="s">
        <v>71</v>
      </c>
      <c r="I1130" s="20" t="s">
        <v>104</v>
      </c>
      <c r="J1130" s="20"/>
      <c r="K1130" s="28"/>
      <c r="L1130" s="28"/>
      <c r="M1130" s="28"/>
      <c r="N1130" s="28"/>
      <c r="O1130" s="8"/>
    </row>
    <row r="1131" spans="1:15" ht="16.5" thickTop="1" thickBot="1" x14ac:dyDescent="0.3">
      <c r="A1131" s="8"/>
      <c r="B1131" s="9">
        <f t="shared" si="56"/>
        <v>44939</v>
      </c>
      <c r="C1131" s="36">
        <v>0.64583333333333304</v>
      </c>
      <c r="D1131" s="36">
        <v>0.68055555555555602</v>
      </c>
      <c r="E1131" s="5" t="s">
        <v>26</v>
      </c>
      <c r="F1131" s="5" t="s">
        <v>26</v>
      </c>
      <c r="G1131" s="43" t="s">
        <v>28</v>
      </c>
      <c r="H1131" s="44" t="s">
        <v>71</v>
      </c>
      <c r="I1131" s="20" t="s">
        <v>104</v>
      </c>
      <c r="J1131" s="20"/>
      <c r="K1131" s="28"/>
      <c r="L1131" s="28"/>
      <c r="M1131" s="28"/>
      <c r="N1131" s="28"/>
      <c r="O1131" s="8"/>
    </row>
    <row r="1132" spans="1:15" ht="16.5" thickTop="1" thickBot="1" x14ac:dyDescent="0.3">
      <c r="A1132" s="10"/>
      <c r="B1132" s="11">
        <f t="shared" si="56"/>
        <v>44939</v>
      </c>
      <c r="C1132" s="37">
        <v>0.6875</v>
      </c>
      <c r="D1132" s="37">
        <v>0.72222222222222199</v>
      </c>
      <c r="E1132" s="5" t="s">
        <v>26</v>
      </c>
      <c r="F1132" s="5" t="s">
        <v>26</v>
      </c>
      <c r="G1132" s="43" t="s">
        <v>28</v>
      </c>
      <c r="H1132" s="44" t="s">
        <v>71</v>
      </c>
      <c r="I1132" s="20" t="s">
        <v>104</v>
      </c>
      <c r="J1132" s="20"/>
      <c r="K1132" s="28"/>
      <c r="L1132" s="28"/>
      <c r="M1132" s="28"/>
      <c r="N1132" s="28"/>
      <c r="O1132" s="10"/>
    </row>
    <row r="1133" spans="1:15" ht="15.75" thickTop="1" x14ac:dyDescent="0.25">
      <c r="A1133" s="12"/>
      <c r="B1133" s="13">
        <f t="shared" ref="B1133:B1140" si="57">B1125+3</f>
        <v>44942</v>
      </c>
      <c r="C1133" s="38">
        <v>0.35416666666666669</v>
      </c>
      <c r="D1133" s="38">
        <v>0.3888888888888889</v>
      </c>
      <c r="E1133" s="7" t="s">
        <v>16</v>
      </c>
      <c r="F1133" s="12"/>
      <c r="G1133" s="12"/>
      <c r="H1133" s="44"/>
      <c r="I1133" s="12"/>
      <c r="J1133" s="12"/>
      <c r="K1133" s="12"/>
      <c r="L1133" s="12"/>
      <c r="M1133" s="12"/>
      <c r="N1133" s="12"/>
      <c r="O1133" s="12"/>
    </row>
    <row r="1134" spans="1:15" x14ac:dyDescent="0.25">
      <c r="A1134" s="8"/>
      <c r="B1134" s="9">
        <f t="shared" si="57"/>
        <v>44942</v>
      </c>
      <c r="C1134" s="36">
        <v>0.39583333333333298</v>
      </c>
      <c r="D1134" s="36">
        <v>0.43055555555555602</v>
      </c>
      <c r="E1134" s="7" t="s">
        <v>16</v>
      </c>
      <c r="F1134" s="8"/>
      <c r="G1134" s="8"/>
      <c r="H1134" s="44"/>
      <c r="I1134" s="8"/>
      <c r="J1134" s="8"/>
      <c r="K1134" s="8"/>
      <c r="L1134" s="8"/>
      <c r="M1134" s="8"/>
      <c r="N1134" s="8"/>
      <c r="O1134" s="8"/>
    </row>
    <row r="1135" spans="1:15" x14ac:dyDescent="0.25">
      <c r="A1135" s="8"/>
      <c r="B1135" s="9">
        <f t="shared" si="57"/>
        <v>44942</v>
      </c>
      <c r="C1135" s="36">
        <v>0.4375</v>
      </c>
      <c r="D1135" s="36">
        <v>0.47222222222222199</v>
      </c>
      <c r="E1135" s="7" t="s">
        <v>16</v>
      </c>
      <c r="F1135" s="8"/>
      <c r="G1135" s="8"/>
      <c r="H1135" s="44"/>
      <c r="I1135" s="8"/>
      <c r="J1135" s="8"/>
      <c r="K1135" s="8"/>
      <c r="L1135" s="8"/>
      <c r="M1135" s="8"/>
      <c r="N1135" s="8"/>
      <c r="O1135" s="8"/>
    </row>
    <row r="1136" spans="1:15" x14ac:dyDescent="0.25">
      <c r="A1136" s="8"/>
      <c r="B1136" s="9">
        <f t="shared" si="57"/>
        <v>44942</v>
      </c>
      <c r="C1136" s="36">
        <v>0.47916666666666702</v>
      </c>
      <c r="D1136" s="36">
        <v>0.51388888888888895</v>
      </c>
      <c r="E1136" s="7" t="s">
        <v>16</v>
      </c>
      <c r="F1136" s="8"/>
      <c r="G1136" s="8"/>
      <c r="H1136" s="44"/>
      <c r="I1136" s="8"/>
      <c r="J1136" s="8"/>
      <c r="K1136" s="8"/>
      <c r="L1136" s="8"/>
      <c r="M1136" s="8"/>
      <c r="N1136" s="8"/>
      <c r="O1136" s="8"/>
    </row>
    <row r="1137" spans="1:15" x14ac:dyDescent="0.25">
      <c r="A1137" s="8"/>
      <c r="B1137" s="9">
        <f t="shared" si="57"/>
        <v>44942</v>
      </c>
      <c r="C1137" s="36">
        <v>0.5625</v>
      </c>
      <c r="D1137" s="36">
        <v>0.59722222222222199</v>
      </c>
      <c r="E1137" s="7" t="s">
        <v>16</v>
      </c>
      <c r="F1137" s="8"/>
      <c r="G1137" s="8"/>
      <c r="H1137" s="44"/>
      <c r="I1137" s="8"/>
      <c r="J1137" s="8"/>
      <c r="K1137" s="8"/>
      <c r="L1137" s="8"/>
      <c r="M1137" s="8"/>
      <c r="N1137" s="8"/>
      <c r="O1137" s="8"/>
    </row>
    <row r="1138" spans="1:15" x14ac:dyDescent="0.25">
      <c r="A1138" s="8"/>
      <c r="B1138" s="9">
        <f t="shared" si="57"/>
        <v>44942</v>
      </c>
      <c r="C1138" s="36">
        <v>0.60416666666666696</v>
      </c>
      <c r="D1138" s="36">
        <v>0.63888888888888895</v>
      </c>
      <c r="E1138" s="7" t="s">
        <v>16</v>
      </c>
      <c r="F1138" s="8"/>
      <c r="G1138" s="8"/>
      <c r="H1138" s="44"/>
      <c r="I1138" s="8"/>
      <c r="J1138" s="8"/>
      <c r="K1138" s="8"/>
      <c r="L1138" s="8"/>
      <c r="M1138" s="8"/>
      <c r="N1138" s="8"/>
      <c r="O1138" s="8"/>
    </row>
    <row r="1139" spans="1:15" x14ac:dyDescent="0.25">
      <c r="A1139" s="8"/>
      <c r="B1139" s="9">
        <f t="shared" si="57"/>
        <v>44942</v>
      </c>
      <c r="C1139" s="36">
        <v>0.64583333333333304</v>
      </c>
      <c r="D1139" s="36">
        <v>0.68055555555555602</v>
      </c>
      <c r="E1139" s="7" t="s">
        <v>16</v>
      </c>
      <c r="F1139" s="8"/>
      <c r="G1139" s="8"/>
      <c r="H1139" s="44"/>
      <c r="I1139" s="8"/>
      <c r="J1139" s="8"/>
      <c r="K1139" s="8"/>
      <c r="L1139" s="8"/>
      <c r="M1139" s="8"/>
      <c r="N1139" s="8"/>
      <c r="O1139" s="8"/>
    </row>
    <row r="1140" spans="1:15" ht="15.75" thickBot="1" x14ac:dyDescent="0.3">
      <c r="A1140" s="14"/>
      <c r="B1140" s="15">
        <f t="shared" si="57"/>
        <v>44942</v>
      </c>
      <c r="C1140" s="39">
        <v>0.6875</v>
      </c>
      <c r="D1140" s="39">
        <v>0.72222222222222199</v>
      </c>
      <c r="E1140" s="7" t="s">
        <v>16</v>
      </c>
      <c r="F1140" s="14"/>
      <c r="G1140" s="14"/>
      <c r="H1140" s="44"/>
      <c r="I1140" s="14"/>
      <c r="J1140" s="14"/>
      <c r="K1140" s="14"/>
      <c r="L1140" s="14"/>
      <c r="M1140" s="14"/>
      <c r="N1140" s="14"/>
      <c r="O1140" s="14"/>
    </row>
    <row r="1141" spans="1:15" ht="15.75" thickTop="1" x14ac:dyDescent="0.25">
      <c r="A1141" s="5"/>
      <c r="B1141" s="6">
        <f t="shared" ref="B1141:B1172" si="58">B1133+1</f>
        <v>44943</v>
      </c>
      <c r="C1141" s="35">
        <v>0.35416666666666669</v>
      </c>
      <c r="D1141" s="35">
        <v>0.3888888888888889</v>
      </c>
      <c r="E1141" s="7" t="s">
        <v>16</v>
      </c>
      <c r="F1141" s="5"/>
      <c r="G1141" s="5"/>
      <c r="H1141" s="44"/>
      <c r="I1141" s="5"/>
      <c r="J1141" s="5"/>
      <c r="K1141" s="5"/>
      <c r="L1141" s="5"/>
      <c r="M1141" s="5"/>
      <c r="N1141" s="5"/>
      <c r="O1141" s="5"/>
    </row>
    <row r="1142" spans="1:15" x14ac:dyDescent="0.25">
      <c r="A1142" s="8"/>
      <c r="B1142" s="9">
        <f t="shared" si="58"/>
        <v>44943</v>
      </c>
      <c r="C1142" s="36">
        <v>0.39583333333333298</v>
      </c>
      <c r="D1142" s="36">
        <v>0.43055555555555602</v>
      </c>
      <c r="E1142" s="7" t="s">
        <v>16</v>
      </c>
      <c r="F1142" s="8"/>
      <c r="G1142" s="8"/>
      <c r="H1142" s="44"/>
      <c r="I1142" s="8"/>
      <c r="J1142" s="8"/>
      <c r="K1142" s="8"/>
      <c r="L1142" s="8"/>
      <c r="M1142" s="8"/>
      <c r="N1142" s="8"/>
      <c r="O1142" s="8"/>
    </row>
    <row r="1143" spans="1:15" x14ac:dyDescent="0.25">
      <c r="A1143" s="8"/>
      <c r="B1143" s="9">
        <f t="shared" si="58"/>
        <v>44943</v>
      </c>
      <c r="C1143" s="36">
        <v>0.4375</v>
      </c>
      <c r="D1143" s="36">
        <v>0.47222222222222199</v>
      </c>
      <c r="E1143" s="7" t="s">
        <v>16</v>
      </c>
      <c r="F1143" s="8"/>
      <c r="G1143" s="8"/>
      <c r="H1143" s="44"/>
      <c r="I1143" s="8"/>
      <c r="J1143" s="8"/>
      <c r="K1143" s="8"/>
      <c r="L1143" s="8"/>
      <c r="M1143" s="8"/>
      <c r="N1143" s="8"/>
      <c r="O1143" s="8"/>
    </row>
    <row r="1144" spans="1:15" x14ac:dyDescent="0.25">
      <c r="A1144" s="8"/>
      <c r="B1144" s="9">
        <f t="shared" si="58"/>
        <v>44943</v>
      </c>
      <c r="C1144" s="36">
        <v>0.47916666666666702</v>
      </c>
      <c r="D1144" s="36">
        <v>0.51388888888888895</v>
      </c>
      <c r="E1144" s="7" t="s">
        <v>16</v>
      </c>
      <c r="F1144" s="8"/>
      <c r="G1144" s="8"/>
      <c r="H1144" s="44"/>
      <c r="I1144" s="8"/>
      <c r="J1144" s="8"/>
      <c r="K1144" s="8"/>
      <c r="L1144" s="8"/>
      <c r="M1144" s="8"/>
      <c r="N1144" s="8"/>
      <c r="O1144" s="8"/>
    </row>
    <row r="1145" spans="1:15" x14ac:dyDescent="0.25">
      <c r="A1145" s="8"/>
      <c r="B1145" s="9">
        <f t="shared" si="58"/>
        <v>44943</v>
      </c>
      <c r="C1145" s="36">
        <v>0.5625</v>
      </c>
      <c r="D1145" s="36">
        <v>0.59722222222222199</v>
      </c>
      <c r="E1145" s="7" t="s">
        <v>16</v>
      </c>
      <c r="F1145" s="8"/>
      <c r="G1145" s="8"/>
      <c r="H1145" s="44"/>
      <c r="I1145" s="8"/>
      <c r="J1145" s="8"/>
      <c r="K1145" s="8"/>
      <c r="L1145" s="8"/>
      <c r="M1145" s="8"/>
      <c r="N1145" s="8"/>
      <c r="O1145" s="8"/>
    </row>
    <row r="1146" spans="1:15" x14ac:dyDescent="0.25">
      <c r="A1146" s="8"/>
      <c r="B1146" s="9">
        <f t="shared" si="58"/>
        <v>44943</v>
      </c>
      <c r="C1146" s="36">
        <v>0.60416666666666696</v>
      </c>
      <c r="D1146" s="36">
        <v>0.63888888888888895</v>
      </c>
      <c r="E1146" s="7" t="s">
        <v>16</v>
      </c>
      <c r="F1146" s="8"/>
      <c r="G1146" s="8"/>
      <c r="H1146" s="44"/>
      <c r="I1146" s="8"/>
      <c r="J1146" s="8"/>
      <c r="K1146" s="8"/>
      <c r="L1146" s="8"/>
      <c r="M1146" s="8"/>
      <c r="N1146" s="8"/>
      <c r="O1146" s="8"/>
    </row>
    <row r="1147" spans="1:15" x14ac:dyDescent="0.25">
      <c r="A1147" s="8"/>
      <c r="B1147" s="9">
        <f t="shared" si="58"/>
        <v>44943</v>
      </c>
      <c r="C1147" s="36">
        <v>0.64583333333333304</v>
      </c>
      <c r="D1147" s="36">
        <v>0.68055555555555602</v>
      </c>
      <c r="E1147" s="7" t="s">
        <v>16</v>
      </c>
      <c r="F1147" s="8"/>
      <c r="G1147" s="8"/>
      <c r="H1147" s="44"/>
      <c r="I1147" s="8"/>
      <c r="J1147" s="8"/>
      <c r="K1147" s="8"/>
      <c r="L1147" s="8"/>
      <c r="M1147" s="8"/>
      <c r="N1147" s="8"/>
      <c r="O1147" s="8"/>
    </row>
    <row r="1148" spans="1:15" ht="15.75" thickBot="1" x14ac:dyDescent="0.3">
      <c r="A1148" s="14"/>
      <c r="B1148" s="15">
        <f t="shared" si="58"/>
        <v>44943</v>
      </c>
      <c r="C1148" s="39">
        <v>0.6875</v>
      </c>
      <c r="D1148" s="39">
        <v>0.72222222222222199</v>
      </c>
      <c r="E1148" s="7" t="s">
        <v>16</v>
      </c>
      <c r="F1148" s="14"/>
      <c r="G1148" s="14"/>
      <c r="H1148" s="44"/>
      <c r="I1148" s="14"/>
      <c r="J1148" s="14"/>
      <c r="K1148" s="14"/>
      <c r="L1148" s="14"/>
      <c r="M1148" s="14"/>
      <c r="N1148" s="14"/>
      <c r="O1148" s="14"/>
    </row>
    <row r="1149" spans="1:15" ht="15.75" thickTop="1" x14ac:dyDescent="0.25">
      <c r="A1149" s="5"/>
      <c r="B1149" s="6">
        <f t="shared" si="58"/>
        <v>44944</v>
      </c>
      <c r="C1149" s="35">
        <v>0.35416666666666669</v>
      </c>
      <c r="D1149" s="35">
        <v>0.3888888888888889</v>
      </c>
      <c r="E1149" s="7" t="s">
        <v>16</v>
      </c>
      <c r="F1149" s="5"/>
      <c r="G1149" s="5"/>
      <c r="H1149" s="44"/>
      <c r="I1149" s="5"/>
      <c r="J1149" s="5"/>
      <c r="K1149" s="5"/>
      <c r="L1149" s="5"/>
      <c r="M1149" s="5"/>
      <c r="N1149" s="5"/>
      <c r="O1149" s="5"/>
    </row>
    <row r="1150" spans="1:15" x14ac:dyDescent="0.25">
      <c r="A1150" s="8"/>
      <c r="B1150" s="9">
        <f t="shared" si="58"/>
        <v>44944</v>
      </c>
      <c r="C1150" s="36">
        <v>0.39583333333333298</v>
      </c>
      <c r="D1150" s="36">
        <v>0.43055555555555602</v>
      </c>
      <c r="E1150" s="7" t="s">
        <v>16</v>
      </c>
      <c r="F1150" s="8"/>
      <c r="G1150" s="8"/>
      <c r="H1150" s="44"/>
      <c r="I1150" s="8"/>
      <c r="J1150" s="8"/>
      <c r="K1150" s="8"/>
      <c r="L1150" s="8"/>
      <c r="M1150" s="8"/>
      <c r="N1150" s="8"/>
      <c r="O1150" s="8"/>
    </row>
    <row r="1151" spans="1:15" x14ac:dyDescent="0.25">
      <c r="A1151" s="8"/>
      <c r="B1151" s="9">
        <f t="shared" si="58"/>
        <v>44944</v>
      </c>
      <c r="C1151" s="36">
        <v>0.4375</v>
      </c>
      <c r="D1151" s="36">
        <v>0.47222222222222199</v>
      </c>
      <c r="E1151" s="7" t="s">
        <v>16</v>
      </c>
      <c r="F1151" s="8"/>
      <c r="G1151" s="8"/>
      <c r="H1151" s="44"/>
      <c r="I1151" s="8"/>
      <c r="J1151" s="8"/>
      <c r="K1151" s="8"/>
      <c r="L1151" s="8"/>
      <c r="M1151" s="8"/>
      <c r="N1151" s="8"/>
      <c r="O1151" s="8"/>
    </row>
    <row r="1152" spans="1:15" x14ac:dyDescent="0.25">
      <c r="A1152" s="8"/>
      <c r="B1152" s="9">
        <f t="shared" si="58"/>
        <v>44944</v>
      </c>
      <c r="C1152" s="36">
        <v>0.47916666666666702</v>
      </c>
      <c r="D1152" s="36">
        <v>0.51388888888888895</v>
      </c>
      <c r="E1152" s="7" t="s">
        <v>16</v>
      </c>
      <c r="F1152" s="8"/>
      <c r="G1152" s="8"/>
      <c r="H1152" s="44"/>
      <c r="I1152" s="8"/>
      <c r="J1152" s="8"/>
      <c r="K1152" s="8"/>
      <c r="L1152" s="8"/>
      <c r="M1152" s="8"/>
      <c r="N1152" s="8"/>
      <c r="O1152" s="8"/>
    </row>
    <row r="1153" spans="1:15" x14ac:dyDescent="0.25">
      <c r="A1153" s="8"/>
      <c r="B1153" s="9">
        <f t="shared" si="58"/>
        <v>44944</v>
      </c>
      <c r="C1153" s="36">
        <v>0.5625</v>
      </c>
      <c r="D1153" s="36">
        <v>0.59722222222222199</v>
      </c>
      <c r="E1153" s="7" t="s">
        <v>16</v>
      </c>
      <c r="F1153" s="8"/>
      <c r="G1153" s="8"/>
      <c r="H1153" s="44"/>
      <c r="I1153" s="8"/>
      <c r="J1153" s="8"/>
      <c r="K1153" s="8"/>
      <c r="L1153" s="8"/>
      <c r="M1153" s="8"/>
      <c r="N1153" s="8"/>
      <c r="O1153" s="8"/>
    </row>
    <row r="1154" spans="1:15" x14ac:dyDescent="0.25">
      <c r="A1154" s="8"/>
      <c r="B1154" s="9">
        <f t="shared" si="58"/>
        <v>44944</v>
      </c>
      <c r="C1154" s="36">
        <v>0.60416666666666696</v>
      </c>
      <c r="D1154" s="36">
        <v>0.63888888888888895</v>
      </c>
      <c r="E1154" s="7" t="s">
        <v>16</v>
      </c>
      <c r="F1154" s="8"/>
      <c r="G1154" s="8"/>
      <c r="H1154" s="44"/>
      <c r="I1154" s="8"/>
      <c r="J1154" s="8"/>
      <c r="K1154" s="8"/>
      <c r="L1154" s="8"/>
      <c r="M1154" s="8"/>
      <c r="N1154" s="8"/>
      <c r="O1154" s="8"/>
    </row>
    <row r="1155" spans="1:15" x14ac:dyDescent="0.25">
      <c r="A1155" s="8"/>
      <c r="B1155" s="9">
        <f t="shared" si="58"/>
        <v>44944</v>
      </c>
      <c r="C1155" s="36">
        <v>0.64583333333333304</v>
      </c>
      <c r="D1155" s="36">
        <v>0.68055555555555602</v>
      </c>
      <c r="E1155" s="7" t="s">
        <v>16</v>
      </c>
      <c r="F1155" s="8"/>
      <c r="G1155" s="8"/>
      <c r="H1155" s="44"/>
      <c r="I1155" s="8"/>
      <c r="J1155" s="8"/>
      <c r="K1155" s="8"/>
      <c r="L1155" s="8"/>
      <c r="M1155" s="8"/>
      <c r="N1155" s="8"/>
      <c r="O1155" s="8"/>
    </row>
    <row r="1156" spans="1:15" ht="15.75" thickBot="1" x14ac:dyDescent="0.3">
      <c r="A1156" s="14"/>
      <c r="B1156" s="15">
        <f t="shared" si="58"/>
        <v>44944</v>
      </c>
      <c r="C1156" s="39">
        <v>0.6875</v>
      </c>
      <c r="D1156" s="39">
        <v>0.72222222222222199</v>
      </c>
      <c r="E1156" s="7" t="s">
        <v>16</v>
      </c>
      <c r="F1156" s="14"/>
      <c r="G1156" s="14"/>
      <c r="H1156" s="44"/>
      <c r="I1156" s="14"/>
      <c r="J1156" s="14"/>
      <c r="K1156" s="14"/>
      <c r="L1156" s="14"/>
      <c r="M1156" s="14"/>
      <c r="N1156" s="14"/>
      <c r="O1156" s="14"/>
    </row>
    <row r="1157" spans="1:15" ht="15.75" thickTop="1" x14ac:dyDescent="0.25">
      <c r="A1157" s="5"/>
      <c r="B1157" s="6">
        <f t="shared" si="58"/>
        <v>44945</v>
      </c>
      <c r="C1157" s="35">
        <v>0.35416666666666669</v>
      </c>
      <c r="D1157" s="35">
        <v>0.3888888888888889</v>
      </c>
      <c r="E1157" s="7" t="s">
        <v>16</v>
      </c>
      <c r="F1157" s="5"/>
      <c r="G1157" s="5"/>
      <c r="H1157" s="44"/>
      <c r="I1157" s="5"/>
      <c r="J1157" s="5"/>
      <c r="K1157" s="5"/>
      <c r="L1157" s="5"/>
      <c r="M1157" s="5"/>
      <c r="N1157" s="5"/>
      <c r="O1157" s="5"/>
    </row>
    <row r="1158" spans="1:15" x14ac:dyDescent="0.25">
      <c r="A1158" s="8"/>
      <c r="B1158" s="9">
        <f t="shared" si="58"/>
        <v>44945</v>
      </c>
      <c r="C1158" s="36">
        <v>0.39583333333333298</v>
      </c>
      <c r="D1158" s="36">
        <v>0.43055555555555602</v>
      </c>
      <c r="E1158" s="7" t="s">
        <v>16</v>
      </c>
      <c r="F1158" s="8"/>
      <c r="G1158" s="8"/>
      <c r="H1158" s="44"/>
      <c r="I1158" s="8"/>
      <c r="J1158" s="8"/>
      <c r="K1158" s="8"/>
      <c r="L1158" s="8"/>
      <c r="M1158" s="8"/>
      <c r="N1158" s="8"/>
      <c r="O1158" s="8"/>
    </row>
    <row r="1159" spans="1:15" x14ac:dyDescent="0.25">
      <c r="A1159" s="8"/>
      <c r="B1159" s="9">
        <f t="shared" si="58"/>
        <v>44945</v>
      </c>
      <c r="C1159" s="36">
        <v>0.4375</v>
      </c>
      <c r="D1159" s="36">
        <v>0.47222222222222199</v>
      </c>
      <c r="E1159" s="7" t="s">
        <v>16</v>
      </c>
      <c r="F1159" s="8"/>
      <c r="G1159" s="8"/>
      <c r="H1159" s="44"/>
      <c r="I1159" s="8"/>
      <c r="J1159" s="8"/>
      <c r="K1159" s="8"/>
      <c r="L1159" s="8"/>
      <c r="M1159" s="8"/>
      <c r="N1159" s="8"/>
      <c r="O1159" s="8"/>
    </row>
    <row r="1160" spans="1:15" x14ac:dyDescent="0.25">
      <c r="A1160" s="8"/>
      <c r="B1160" s="9">
        <f t="shared" si="58"/>
        <v>44945</v>
      </c>
      <c r="C1160" s="36">
        <v>0.47916666666666702</v>
      </c>
      <c r="D1160" s="36">
        <v>0.51388888888888895</v>
      </c>
      <c r="E1160" s="7" t="s">
        <v>16</v>
      </c>
      <c r="F1160" s="8"/>
      <c r="G1160" s="8"/>
      <c r="H1160" s="44"/>
      <c r="I1160" s="8"/>
      <c r="J1160" s="8"/>
      <c r="K1160" s="8"/>
      <c r="L1160" s="8"/>
      <c r="M1160" s="8"/>
      <c r="N1160" s="8"/>
      <c r="O1160" s="8"/>
    </row>
    <row r="1161" spans="1:15" x14ac:dyDescent="0.25">
      <c r="A1161" s="8"/>
      <c r="B1161" s="9">
        <f t="shared" si="58"/>
        <v>44945</v>
      </c>
      <c r="C1161" s="36">
        <v>0.5625</v>
      </c>
      <c r="D1161" s="36">
        <v>0.59722222222222199</v>
      </c>
      <c r="E1161" s="7" t="s">
        <v>16</v>
      </c>
      <c r="F1161" s="8"/>
      <c r="G1161" s="8"/>
      <c r="H1161" s="44"/>
      <c r="I1161" s="8"/>
      <c r="J1161" s="8"/>
      <c r="K1161" s="8"/>
      <c r="L1161" s="8"/>
      <c r="M1161" s="8"/>
      <c r="N1161" s="8"/>
      <c r="O1161" s="8"/>
    </row>
    <row r="1162" spans="1:15" x14ac:dyDescent="0.25">
      <c r="A1162" s="8"/>
      <c r="B1162" s="9">
        <f t="shared" si="58"/>
        <v>44945</v>
      </c>
      <c r="C1162" s="36">
        <v>0.60416666666666696</v>
      </c>
      <c r="D1162" s="36">
        <v>0.63888888888888895</v>
      </c>
      <c r="E1162" s="7" t="s">
        <v>16</v>
      </c>
      <c r="F1162" s="8"/>
      <c r="G1162" s="8"/>
      <c r="H1162" s="44"/>
      <c r="I1162" s="8"/>
      <c r="J1162" s="8"/>
      <c r="K1162" s="8"/>
      <c r="L1162" s="8"/>
      <c r="M1162" s="8"/>
      <c r="N1162" s="8"/>
      <c r="O1162" s="8"/>
    </row>
    <row r="1163" spans="1:15" x14ac:dyDescent="0.25">
      <c r="A1163" s="8"/>
      <c r="B1163" s="9">
        <f t="shared" si="58"/>
        <v>44945</v>
      </c>
      <c r="C1163" s="36">
        <v>0.64583333333333304</v>
      </c>
      <c r="D1163" s="36">
        <v>0.68055555555555602</v>
      </c>
      <c r="E1163" s="7" t="s">
        <v>16</v>
      </c>
      <c r="F1163" s="8"/>
      <c r="G1163" s="8"/>
      <c r="H1163" s="44"/>
      <c r="I1163" s="8"/>
      <c r="J1163" s="8"/>
      <c r="K1163" s="8"/>
      <c r="L1163" s="8"/>
      <c r="M1163" s="8"/>
      <c r="N1163" s="8"/>
      <c r="O1163" s="8"/>
    </row>
    <row r="1164" spans="1:15" ht="15.75" thickBot="1" x14ac:dyDescent="0.3">
      <c r="A1164" s="14"/>
      <c r="B1164" s="15">
        <f t="shared" si="58"/>
        <v>44945</v>
      </c>
      <c r="C1164" s="39">
        <v>0.6875</v>
      </c>
      <c r="D1164" s="39">
        <v>0.72222222222222199</v>
      </c>
      <c r="E1164" s="7" t="s">
        <v>16</v>
      </c>
      <c r="F1164" s="14"/>
      <c r="G1164" s="14"/>
      <c r="H1164" s="44"/>
      <c r="I1164" s="14"/>
      <c r="J1164" s="14"/>
      <c r="K1164" s="14"/>
      <c r="L1164" s="14"/>
      <c r="M1164" s="14"/>
      <c r="N1164" s="14"/>
      <c r="O1164" s="14"/>
    </row>
    <row r="1165" spans="1:15" ht="15.75" thickTop="1" x14ac:dyDescent="0.25">
      <c r="A1165" s="5"/>
      <c r="B1165" s="6">
        <f t="shared" si="58"/>
        <v>44946</v>
      </c>
      <c r="C1165" s="35">
        <v>0.35416666666666669</v>
      </c>
      <c r="D1165" s="35">
        <v>0.3888888888888889</v>
      </c>
      <c r="E1165" s="7" t="s">
        <v>16</v>
      </c>
      <c r="F1165" s="5"/>
      <c r="G1165" s="5"/>
      <c r="H1165" s="44"/>
      <c r="I1165" s="5"/>
      <c r="J1165" s="5"/>
      <c r="K1165" s="5"/>
      <c r="L1165" s="5"/>
      <c r="M1165" s="5"/>
      <c r="N1165" s="5"/>
      <c r="O1165" s="5"/>
    </row>
    <row r="1166" spans="1:15" x14ac:dyDescent="0.25">
      <c r="A1166" s="8"/>
      <c r="B1166" s="9">
        <f t="shared" si="58"/>
        <v>44946</v>
      </c>
      <c r="C1166" s="36">
        <v>0.39583333333333298</v>
      </c>
      <c r="D1166" s="36">
        <v>0.43055555555555602</v>
      </c>
      <c r="E1166" s="7" t="s">
        <v>16</v>
      </c>
      <c r="F1166" s="8"/>
      <c r="G1166" s="8"/>
      <c r="H1166" s="44"/>
      <c r="I1166" s="8"/>
      <c r="J1166" s="8"/>
      <c r="K1166" s="8"/>
      <c r="L1166" s="8"/>
      <c r="M1166" s="8"/>
      <c r="N1166" s="8"/>
      <c r="O1166" s="8"/>
    </row>
    <row r="1167" spans="1:15" x14ac:dyDescent="0.25">
      <c r="A1167" s="8"/>
      <c r="B1167" s="9">
        <f t="shared" si="58"/>
        <v>44946</v>
      </c>
      <c r="C1167" s="36">
        <v>0.4375</v>
      </c>
      <c r="D1167" s="36">
        <v>0.47222222222222199</v>
      </c>
      <c r="E1167" s="7" t="s">
        <v>16</v>
      </c>
      <c r="F1167" s="8"/>
      <c r="G1167" s="8"/>
      <c r="H1167" s="44"/>
      <c r="I1167" s="8"/>
      <c r="J1167" s="8"/>
      <c r="K1167" s="8"/>
      <c r="L1167" s="8"/>
      <c r="M1167" s="8"/>
      <c r="N1167" s="8"/>
      <c r="O1167" s="8"/>
    </row>
    <row r="1168" spans="1:15" x14ac:dyDescent="0.25">
      <c r="A1168" s="8"/>
      <c r="B1168" s="9">
        <f t="shared" si="58"/>
        <v>44946</v>
      </c>
      <c r="C1168" s="36">
        <v>0.47916666666666702</v>
      </c>
      <c r="D1168" s="36">
        <v>0.51388888888888895</v>
      </c>
      <c r="E1168" s="7" t="s">
        <v>16</v>
      </c>
      <c r="F1168" s="8"/>
      <c r="G1168" s="8"/>
      <c r="H1168" s="44"/>
      <c r="I1168" s="8"/>
      <c r="J1168" s="8"/>
      <c r="K1168" s="8"/>
      <c r="L1168" s="8"/>
      <c r="M1168" s="8"/>
      <c r="N1168" s="8"/>
      <c r="O1168" s="8"/>
    </row>
    <row r="1169" spans="1:15" x14ac:dyDescent="0.25">
      <c r="A1169" s="8"/>
      <c r="B1169" s="9">
        <f t="shared" si="58"/>
        <v>44946</v>
      </c>
      <c r="C1169" s="36">
        <v>0.5625</v>
      </c>
      <c r="D1169" s="36">
        <v>0.59722222222222199</v>
      </c>
      <c r="E1169" s="7" t="s">
        <v>16</v>
      </c>
      <c r="F1169" s="8"/>
      <c r="G1169" s="8"/>
      <c r="H1169" s="44"/>
      <c r="I1169" s="8"/>
      <c r="J1169" s="8"/>
      <c r="K1169" s="8"/>
      <c r="L1169" s="8"/>
      <c r="M1169" s="8"/>
      <c r="N1169" s="8"/>
      <c r="O1169" s="8"/>
    </row>
    <row r="1170" spans="1:15" x14ac:dyDescent="0.25">
      <c r="A1170" s="8"/>
      <c r="B1170" s="9">
        <f t="shared" si="58"/>
        <v>44946</v>
      </c>
      <c r="C1170" s="36">
        <v>0.60416666666666696</v>
      </c>
      <c r="D1170" s="36">
        <v>0.63888888888888895</v>
      </c>
      <c r="E1170" s="7" t="s">
        <v>16</v>
      </c>
      <c r="F1170" s="8"/>
      <c r="G1170" s="8"/>
      <c r="H1170" s="44"/>
      <c r="I1170" s="8"/>
      <c r="J1170" s="8"/>
      <c r="K1170" s="8"/>
      <c r="L1170" s="8"/>
      <c r="M1170" s="8"/>
      <c r="N1170" s="8"/>
      <c r="O1170" s="8"/>
    </row>
    <row r="1171" spans="1:15" x14ac:dyDescent="0.25">
      <c r="A1171" s="8"/>
      <c r="B1171" s="9">
        <f t="shared" si="58"/>
        <v>44946</v>
      </c>
      <c r="C1171" s="36">
        <v>0.64583333333333304</v>
      </c>
      <c r="D1171" s="36">
        <v>0.68055555555555602</v>
      </c>
      <c r="E1171" s="7" t="s">
        <v>16</v>
      </c>
      <c r="F1171" s="8"/>
      <c r="G1171" s="8"/>
      <c r="H1171" s="44"/>
      <c r="I1171" s="8"/>
      <c r="J1171" s="8"/>
      <c r="K1171" s="8"/>
      <c r="L1171" s="8"/>
      <c r="M1171" s="8"/>
      <c r="N1171" s="8"/>
      <c r="O1171" s="8"/>
    </row>
    <row r="1172" spans="1:15" ht="15.75" thickBot="1" x14ac:dyDescent="0.3">
      <c r="A1172" s="10"/>
      <c r="B1172" s="11">
        <f t="shared" si="58"/>
        <v>44946</v>
      </c>
      <c r="C1172" s="37">
        <v>0.6875</v>
      </c>
      <c r="D1172" s="37">
        <v>0.72222222222222199</v>
      </c>
      <c r="E1172" s="7" t="s">
        <v>16</v>
      </c>
      <c r="F1172" s="10"/>
      <c r="G1172" s="10"/>
      <c r="H1172" s="44"/>
      <c r="I1172" s="10"/>
      <c r="J1172" s="10"/>
      <c r="K1172" s="10"/>
      <c r="L1172" s="10"/>
      <c r="M1172" s="10"/>
      <c r="N1172" s="10"/>
      <c r="O1172" s="10"/>
    </row>
    <row r="1173" spans="1:15" ht="15.75" thickTop="1" x14ac:dyDescent="0.25">
      <c r="A1173" s="12"/>
      <c r="B1173" s="13">
        <f t="shared" ref="B1173:B1180" si="59">B1165+3</f>
        <v>44949</v>
      </c>
      <c r="C1173" s="38">
        <v>0.35416666666666669</v>
      </c>
      <c r="D1173" s="38">
        <v>0.3888888888888889</v>
      </c>
      <c r="E1173" s="7" t="s">
        <v>16</v>
      </c>
      <c r="F1173" s="12"/>
      <c r="G1173" s="12"/>
      <c r="H1173" s="44"/>
      <c r="I1173" s="12"/>
      <c r="J1173" s="12"/>
      <c r="K1173" s="12"/>
      <c r="L1173" s="12"/>
      <c r="M1173" s="12"/>
      <c r="N1173" s="12"/>
      <c r="O1173" s="12"/>
    </row>
    <row r="1174" spans="1:15" x14ac:dyDescent="0.25">
      <c r="A1174" s="8"/>
      <c r="B1174" s="9">
        <f t="shared" si="59"/>
        <v>44949</v>
      </c>
      <c r="C1174" s="36">
        <v>0.39583333333333298</v>
      </c>
      <c r="D1174" s="36">
        <v>0.43055555555555602</v>
      </c>
      <c r="E1174" s="7" t="s">
        <v>16</v>
      </c>
      <c r="F1174" s="8"/>
      <c r="G1174" s="8"/>
      <c r="H1174" s="44"/>
      <c r="I1174" s="8"/>
      <c r="J1174" s="8"/>
      <c r="K1174" s="8"/>
      <c r="L1174" s="8"/>
      <c r="M1174" s="8"/>
      <c r="N1174" s="8"/>
      <c r="O1174" s="8"/>
    </row>
    <row r="1175" spans="1:15" x14ac:dyDescent="0.25">
      <c r="A1175" s="8"/>
      <c r="B1175" s="9">
        <f t="shared" si="59"/>
        <v>44949</v>
      </c>
      <c r="C1175" s="36">
        <v>0.4375</v>
      </c>
      <c r="D1175" s="36">
        <v>0.47222222222222199</v>
      </c>
      <c r="E1175" s="7" t="s">
        <v>16</v>
      </c>
      <c r="F1175" s="8"/>
      <c r="G1175" s="8"/>
      <c r="H1175" s="44"/>
      <c r="I1175" s="8"/>
      <c r="J1175" s="8"/>
      <c r="K1175" s="8"/>
      <c r="L1175" s="8"/>
      <c r="M1175" s="8"/>
      <c r="N1175" s="8"/>
      <c r="O1175" s="8"/>
    </row>
    <row r="1176" spans="1:15" x14ac:dyDescent="0.25">
      <c r="A1176" s="8"/>
      <c r="B1176" s="9">
        <f t="shared" si="59"/>
        <v>44949</v>
      </c>
      <c r="C1176" s="36">
        <v>0.47916666666666702</v>
      </c>
      <c r="D1176" s="36">
        <v>0.51388888888888895</v>
      </c>
      <c r="E1176" s="7" t="s">
        <v>16</v>
      </c>
      <c r="F1176" s="8"/>
      <c r="G1176" s="8"/>
      <c r="H1176" s="44"/>
      <c r="I1176" s="8"/>
      <c r="J1176" s="8"/>
      <c r="K1176" s="8"/>
      <c r="L1176" s="8"/>
      <c r="M1176" s="8"/>
      <c r="N1176" s="8"/>
      <c r="O1176" s="8"/>
    </row>
    <row r="1177" spans="1:15" x14ac:dyDescent="0.25">
      <c r="A1177" s="8"/>
      <c r="B1177" s="9">
        <f t="shared" si="59"/>
        <v>44949</v>
      </c>
      <c r="C1177" s="36">
        <v>0.5625</v>
      </c>
      <c r="D1177" s="36">
        <v>0.59722222222222199</v>
      </c>
      <c r="E1177" s="7" t="s">
        <v>16</v>
      </c>
      <c r="F1177" s="8"/>
      <c r="G1177" s="8"/>
      <c r="H1177" s="44"/>
      <c r="I1177" s="8"/>
      <c r="J1177" s="8"/>
      <c r="K1177" s="8"/>
      <c r="L1177" s="8"/>
      <c r="M1177" s="8"/>
      <c r="N1177" s="8"/>
      <c r="O1177" s="8"/>
    </row>
    <row r="1178" spans="1:15" x14ac:dyDescent="0.25">
      <c r="A1178" s="8"/>
      <c r="B1178" s="9">
        <f t="shared" si="59"/>
        <v>44949</v>
      </c>
      <c r="C1178" s="36">
        <v>0.60416666666666696</v>
      </c>
      <c r="D1178" s="36">
        <v>0.63888888888888895</v>
      </c>
      <c r="E1178" s="7" t="s">
        <v>16</v>
      </c>
      <c r="F1178" s="8"/>
      <c r="G1178" s="8"/>
      <c r="H1178" s="44"/>
      <c r="I1178" s="8"/>
      <c r="J1178" s="8"/>
      <c r="K1178" s="8"/>
      <c r="L1178" s="8"/>
      <c r="M1178" s="8"/>
      <c r="N1178" s="8"/>
      <c r="O1178" s="8"/>
    </row>
    <row r="1179" spans="1:15" x14ac:dyDescent="0.25">
      <c r="A1179" s="8"/>
      <c r="B1179" s="9">
        <f t="shared" si="59"/>
        <v>44949</v>
      </c>
      <c r="C1179" s="36">
        <v>0.64583333333333304</v>
      </c>
      <c r="D1179" s="36">
        <v>0.68055555555555602</v>
      </c>
      <c r="E1179" s="7" t="s">
        <v>16</v>
      </c>
      <c r="F1179" s="8"/>
      <c r="G1179" s="8"/>
      <c r="H1179" s="44"/>
      <c r="I1179" s="8"/>
      <c r="J1179" s="8"/>
      <c r="K1179" s="8"/>
      <c r="L1179" s="8"/>
      <c r="M1179" s="8"/>
      <c r="N1179" s="8"/>
      <c r="O1179" s="8"/>
    </row>
    <row r="1180" spans="1:15" ht="15.75" thickBot="1" x14ac:dyDescent="0.3">
      <c r="A1180" s="14"/>
      <c r="B1180" s="15">
        <f t="shared" si="59"/>
        <v>44949</v>
      </c>
      <c r="C1180" s="39">
        <v>0.6875</v>
      </c>
      <c r="D1180" s="39">
        <v>0.72222222222222199</v>
      </c>
      <c r="E1180" s="7" t="s">
        <v>16</v>
      </c>
      <c r="F1180" s="14"/>
      <c r="G1180" s="14"/>
      <c r="H1180" s="44"/>
      <c r="I1180" s="14"/>
      <c r="J1180" s="14"/>
      <c r="K1180" s="14"/>
      <c r="L1180" s="14"/>
      <c r="M1180" s="14"/>
      <c r="N1180" s="14"/>
      <c r="O1180" s="14"/>
    </row>
    <row r="1181" spans="1:15" ht="15.75" thickTop="1" x14ac:dyDescent="0.25">
      <c r="A1181" s="5"/>
      <c r="B1181" s="6">
        <f t="shared" ref="B1181:B1212" si="60">B1173+1</f>
        <v>44950</v>
      </c>
      <c r="C1181" s="35">
        <v>0.35416666666666669</v>
      </c>
      <c r="D1181" s="35">
        <v>0.3888888888888889</v>
      </c>
      <c r="E1181" s="7" t="s">
        <v>16</v>
      </c>
      <c r="F1181" s="5"/>
      <c r="G1181" s="5"/>
      <c r="H1181" s="44"/>
      <c r="I1181" s="5"/>
      <c r="J1181" s="5"/>
      <c r="K1181" s="5"/>
      <c r="L1181" s="5"/>
      <c r="M1181" s="5"/>
      <c r="N1181" s="5"/>
      <c r="O1181" s="5"/>
    </row>
    <row r="1182" spans="1:15" x14ac:dyDescent="0.25">
      <c r="A1182" s="8"/>
      <c r="B1182" s="9">
        <f t="shared" si="60"/>
        <v>44950</v>
      </c>
      <c r="C1182" s="36">
        <v>0.39583333333333298</v>
      </c>
      <c r="D1182" s="36">
        <v>0.43055555555555602</v>
      </c>
      <c r="E1182" s="7" t="s">
        <v>16</v>
      </c>
      <c r="F1182" s="8"/>
      <c r="G1182" s="8"/>
      <c r="H1182" s="44"/>
      <c r="I1182" s="8"/>
      <c r="J1182" s="8"/>
      <c r="K1182" s="8"/>
      <c r="L1182" s="8"/>
      <c r="M1182" s="8"/>
      <c r="N1182" s="8"/>
      <c r="O1182" s="8"/>
    </row>
    <row r="1183" spans="1:15" x14ac:dyDescent="0.25">
      <c r="A1183" s="8"/>
      <c r="B1183" s="9">
        <f t="shared" si="60"/>
        <v>44950</v>
      </c>
      <c r="C1183" s="36">
        <v>0.4375</v>
      </c>
      <c r="D1183" s="36">
        <v>0.47222222222222199</v>
      </c>
      <c r="E1183" s="7" t="s">
        <v>16</v>
      </c>
      <c r="F1183" s="8"/>
      <c r="G1183" s="8"/>
      <c r="H1183" s="44"/>
      <c r="I1183" s="8"/>
      <c r="J1183" s="8"/>
      <c r="K1183" s="8"/>
      <c r="L1183" s="8"/>
      <c r="M1183" s="8"/>
      <c r="N1183" s="8"/>
      <c r="O1183" s="8"/>
    </row>
    <row r="1184" spans="1:15" x14ac:dyDescent="0.25">
      <c r="A1184" s="8"/>
      <c r="B1184" s="9">
        <f t="shared" si="60"/>
        <v>44950</v>
      </c>
      <c r="C1184" s="36">
        <v>0.47916666666666702</v>
      </c>
      <c r="D1184" s="36">
        <v>0.51388888888888895</v>
      </c>
      <c r="E1184" s="7" t="s">
        <v>16</v>
      </c>
      <c r="F1184" s="8"/>
      <c r="G1184" s="8"/>
      <c r="H1184" s="44"/>
      <c r="I1184" s="8"/>
      <c r="J1184" s="8"/>
      <c r="K1184" s="8"/>
      <c r="L1184" s="8"/>
      <c r="M1184" s="8"/>
      <c r="N1184" s="8"/>
      <c r="O1184" s="8"/>
    </row>
    <row r="1185" spans="1:15" x14ac:dyDescent="0.25">
      <c r="A1185" s="8"/>
      <c r="B1185" s="9">
        <f t="shared" si="60"/>
        <v>44950</v>
      </c>
      <c r="C1185" s="36">
        <v>0.5625</v>
      </c>
      <c r="D1185" s="36">
        <v>0.59722222222222199</v>
      </c>
      <c r="E1185" s="7" t="s">
        <v>16</v>
      </c>
      <c r="F1185" s="8"/>
      <c r="G1185" s="8"/>
      <c r="H1185" s="44"/>
      <c r="I1185" s="8"/>
      <c r="J1185" s="8"/>
      <c r="K1185" s="8"/>
      <c r="L1185" s="8"/>
      <c r="M1185" s="8"/>
      <c r="N1185" s="8"/>
      <c r="O1185" s="8"/>
    </row>
    <row r="1186" spans="1:15" x14ac:dyDescent="0.25">
      <c r="A1186" s="8"/>
      <c r="B1186" s="9">
        <f t="shared" si="60"/>
        <v>44950</v>
      </c>
      <c r="C1186" s="36">
        <v>0.60416666666666696</v>
      </c>
      <c r="D1186" s="36">
        <v>0.63888888888888895</v>
      </c>
      <c r="E1186" s="7" t="s">
        <v>16</v>
      </c>
      <c r="F1186" s="8"/>
      <c r="G1186" s="8"/>
      <c r="H1186" s="44"/>
      <c r="I1186" s="8"/>
      <c r="J1186" s="8"/>
      <c r="K1186" s="8"/>
      <c r="L1186" s="8"/>
      <c r="M1186" s="8"/>
      <c r="N1186" s="8"/>
      <c r="O1186" s="8"/>
    </row>
    <row r="1187" spans="1:15" x14ac:dyDescent="0.25">
      <c r="A1187" s="8"/>
      <c r="B1187" s="9">
        <f t="shared" si="60"/>
        <v>44950</v>
      </c>
      <c r="C1187" s="36">
        <v>0.64583333333333304</v>
      </c>
      <c r="D1187" s="36">
        <v>0.68055555555555602</v>
      </c>
      <c r="E1187" s="7" t="s">
        <v>16</v>
      </c>
      <c r="F1187" s="8"/>
      <c r="G1187" s="8"/>
      <c r="H1187" s="44"/>
      <c r="I1187" s="8"/>
      <c r="J1187" s="8"/>
      <c r="K1187" s="8"/>
      <c r="L1187" s="8"/>
      <c r="M1187" s="8"/>
      <c r="N1187" s="8"/>
      <c r="O1187" s="8"/>
    </row>
    <row r="1188" spans="1:15" ht="15.75" thickBot="1" x14ac:dyDescent="0.3">
      <c r="A1188" s="14"/>
      <c r="B1188" s="15">
        <f t="shared" si="60"/>
        <v>44950</v>
      </c>
      <c r="C1188" s="39">
        <v>0.6875</v>
      </c>
      <c r="D1188" s="39">
        <v>0.72222222222222199</v>
      </c>
      <c r="E1188" s="7" t="s">
        <v>16</v>
      </c>
      <c r="F1188" s="14"/>
      <c r="G1188" s="14"/>
      <c r="H1188" s="44"/>
      <c r="I1188" s="14"/>
      <c r="J1188" s="14"/>
      <c r="K1188" s="14"/>
      <c r="L1188" s="14"/>
      <c r="M1188" s="14"/>
      <c r="N1188" s="14"/>
      <c r="O1188" s="14"/>
    </row>
    <row r="1189" spans="1:15" ht="15.75" thickTop="1" x14ac:dyDescent="0.25">
      <c r="A1189" s="5"/>
      <c r="B1189" s="6">
        <f t="shared" si="60"/>
        <v>44951</v>
      </c>
      <c r="C1189" s="35">
        <v>0.35416666666666669</v>
      </c>
      <c r="D1189" s="35">
        <v>0.3888888888888889</v>
      </c>
      <c r="E1189" s="7" t="s">
        <v>16</v>
      </c>
      <c r="F1189" s="5"/>
      <c r="G1189" s="5"/>
      <c r="H1189" s="44"/>
      <c r="I1189" s="5"/>
      <c r="J1189" s="5"/>
      <c r="K1189" s="5"/>
      <c r="L1189" s="5"/>
      <c r="M1189" s="5"/>
      <c r="N1189" s="5"/>
      <c r="O1189" s="5"/>
    </row>
    <row r="1190" spans="1:15" x14ac:dyDescent="0.25">
      <c r="A1190" s="8"/>
      <c r="B1190" s="9">
        <f t="shared" si="60"/>
        <v>44951</v>
      </c>
      <c r="C1190" s="36">
        <v>0.39583333333333298</v>
      </c>
      <c r="D1190" s="36">
        <v>0.43055555555555602</v>
      </c>
      <c r="E1190" s="7" t="s">
        <v>16</v>
      </c>
      <c r="F1190" s="8"/>
      <c r="G1190" s="8"/>
      <c r="H1190" s="44"/>
      <c r="I1190" s="8"/>
      <c r="J1190" s="8"/>
      <c r="K1190" s="8"/>
      <c r="L1190" s="8"/>
      <c r="M1190" s="8"/>
      <c r="N1190" s="8"/>
      <c r="O1190" s="8"/>
    </row>
    <row r="1191" spans="1:15" x14ac:dyDescent="0.25">
      <c r="A1191" s="8"/>
      <c r="B1191" s="9">
        <f t="shared" si="60"/>
        <v>44951</v>
      </c>
      <c r="C1191" s="36">
        <v>0.4375</v>
      </c>
      <c r="D1191" s="36">
        <v>0.47222222222222199</v>
      </c>
      <c r="E1191" s="7" t="s">
        <v>16</v>
      </c>
      <c r="F1191" s="8"/>
      <c r="G1191" s="8"/>
      <c r="H1191" s="44"/>
      <c r="I1191" s="8"/>
      <c r="J1191" s="8"/>
      <c r="K1191" s="8"/>
      <c r="L1191" s="8"/>
      <c r="M1191" s="8"/>
      <c r="N1191" s="8"/>
      <c r="O1191" s="8"/>
    </row>
    <row r="1192" spans="1:15" x14ac:dyDescent="0.25">
      <c r="A1192" s="8"/>
      <c r="B1192" s="9">
        <f t="shared" si="60"/>
        <v>44951</v>
      </c>
      <c r="C1192" s="36">
        <v>0.47916666666666702</v>
      </c>
      <c r="D1192" s="36">
        <v>0.51388888888888895</v>
      </c>
      <c r="E1192" s="7" t="s">
        <v>16</v>
      </c>
      <c r="F1192" s="8"/>
      <c r="G1192" s="8"/>
      <c r="H1192" s="44"/>
      <c r="I1192" s="8"/>
      <c r="J1192" s="8"/>
      <c r="K1192" s="8"/>
      <c r="L1192" s="8"/>
      <c r="M1192" s="8"/>
      <c r="N1192" s="8"/>
      <c r="O1192" s="8"/>
    </row>
    <row r="1193" spans="1:15" x14ac:dyDescent="0.25">
      <c r="A1193" s="8"/>
      <c r="B1193" s="9">
        <f t="shared" si="60"/>
        <v>44951</v>
      </c>
      <c r="C1193" s="36">
        <v>0.5625</v>
      </c>
      <c r="D1193" s="36">
        <v>0.59722222222222199</v>
      </c>
      <c r="E1193" s="7" t="s">
        <v>16</v>
      </c>
      <c r="F1193" s="8"/>
      <c r="G1193" s="8"/>
      <c r="H1193" s="44"/>
      <c r="I1193" s="8"/>
      <c r="J1193" s="8"/>
      <c r="K1193" s="8"/>
      <c r="L1193" s="8"/>
      <c r="M1193" s="8"/>
      <c r="N1193" s="8"/>
      <c r="O1193" s="8"/>
    </row>
    <row r="1194" spans="1:15" x14ac:dyDescent="0.25">
      <c r="A1194" s="8"/>
      <c r="B1194" s="9">
        <f t="shared" si="60"/>
        <v>44951</v>
      </c>
      <c r="C1194" s="36">
        <v>0.60416666666666696</v>
      </c>
      <c r="D1194" s="36">
        <v>0.63888888888888895</v>
      </c>
      <c r="E1194" s="7" t="s">
        <v>16</v>
      </c>
      <c r="F1194" s="8"/>
      <c r="G1194" s="8"/>
      <c r="H1194" s="44"/>
      <c r="I1194" s="8"/>
      <c r="J1194" s="8"/>
      <c r="K1194" s="8"/>
      <c r="L1194" s="8"/>
      <c r="M1194" s="8"/>
      <c r="N1194" s="8"/>
      <c r="O1194" s="8"/>
    </row>
    <row r="1195" spans="1:15" x14ac:dyDescent="0.25">
      <c r="A1195" s="8"/>
      <c r="B1195" s="9">
        <f t="shared" si="60"/>
        <v>44951</v>
      </c>
      <c r="C1195" s="36">
        <v>0.64583333333333304</v>
      </c>
      <c r="D1195" s="36">
        <v>0.68055555555555602</v>
      </c>
      <c r="E1195" s="7" t="s">
        <v>16</v>
      </c>
      <c r="F1195" s="8"/>
      <c r="G1195" s="8"/>
      <c r="H1195" s="44"/>
      <c r="I1195" s="8"/>
      <c r="J1195" s="8"/>
      <c r="K1195" s="8"/>
      <c r="L1195" s="8"/>
      <c r="M1195" s="8"/>
      <c r="N1195" s="8"/>
      <c r="O1195" s="8"/>
    </row>
    <row r="1196" spans="1:15" ht="15.75" thickBot="1" x14ac:dyDescent="0.3">
      <c r="A1196" s="14"/>
      <c r="B1196" s="15">
        <f t="shared" si="60"/>
        <v>44951</v>
      </c>
      <c r="C1196" s="39">
        <v>0.6875</v>
      </c>
      <c r="D1196" s="39">
        <v>0.72222222222222199</v>
      </c>
      <c r="E1196" s="7" t="s">
        <v>16</v>
      </c>
      <c r="F1196" s="14"/>
      <c r="G1196" s="14"/>
      <c r="H1196" s="44"/>
      <c r="I1196" s="14"/>
      <c r="J1196" s="14"/>
      <c r="K1196" s="14"/>
      <c r="L1196" s="14"/>
      <c r="M1196" s="14"/>
      <c r="N1196" s="14"/>
      <c r="O1196" s="14"/>
    </row>
    <row r="1197" spans="1:15" ht="15.75" thickTop="1" x14ac:dyDescent="0.25">
      <c r="A1197" s="5"/>
      <c r="B1197" s="6">
        <f t="shared" si="60"/>
        <v>44952</v>
      </c>
      <c r="C1197" s="35">
        <v>0.35416666666666669</v>
      </c>
      <c r="D1197" s="35">
        <v>0.3888888888888889</v>
      </c>
      <c r="E1197" s="7" t="s">
        <v>16</v>
      </c>
      <c r="F1197" s="5"/>
      <c r="G1197" s="5"/>
      <c r="H1197" s="44"/>
      <c r="I1197" s="5"/>
      <c r="J1197" s="5"/>
      <c r="K1197" s="5"/>
      <c r="L1197" s="5"/>
      <c r="M1197" s="5"/>
      <c r="N1197" s="5"/>
      <c r="O1197" s="5"/>
    </row>
    <row r="1198" spans="1:15" x14ac:dyDescent="0.25">
      <c r="A1198" s="8"/>
      <c r="B1198" s="9">
        <f t="shared" si="60"/>
        <v>44952</v>
      </c>
      <c r="C1198" s="36">
        <v>0.39583333333333298</v>
      </c>
      <c r="D1198" s="36">
        <v>0.43055555555555602</v>
      </c>
      <c r="E1198" s="7" t="s">
        <v>16</v>
      </c>
      <c r="F1198" s="8"/>
      <c r="G1198" s="8"/>
      <c r="H1198" s="44"/>
      <c r="I1198" s="8"/>
      <c r="J1198" s="8"/>
      <c r="K1198" s="8"/>
      <c r="L1198" s="8"/>
      <c r="M1198" s="8"/>
      <c r="N1198" s="8"/>
      <c r="O1198" s="8"/>
    </row>
    <row r="1199" spans="1:15" x14ac:dyDescent="0.25">
      <c r="A1199" s="8"/>
      <c r="B1199" s="9">
        <f t="shared" si="60"/>
        <v>44952</v>
      </c>
      <c r="C1199" s="36">
        <v>0.4375</v>
      </c>
      <c r="D1199" s="36">
        <v>0.47222222222222199</v>
      </c>
      <c r="E1199" s="7" t="s">
        <v>16</v>
      </c>
      <c r="F1199" s="8"/>
      <c r="G1199" s="8"/>
      <c r="H1199" s="44"/>
      <c r="I1199" s="8"/>
      <c r="J1199" s="8"/>
      <c r="K1199" s="8"/>
      <c r="L1199" s="8"/>
      <c r="M1199" s="8"/>
      <c r="N1199" s="8"/>
      <c r="O1199" s="8"/>
    </row>
    <row r="1200" spans="1:15" x14ac:dyDescent="0.25">
      <c r="A1200" s="8"/>
      <c r="B1200" s="9">
        <f t="shared" si="60"/>
        <v>44952</v>
      </c>
      <c r="C1200" s="36">
        <v>0.47916666666666702</v>
      </c>
      <c r="D1200" s="36">
        <v>0.51388888888888895</v>
      </c>
      <c r="E1200" s="7" t="s">
        <v>16</v>
      </c>
      <c r="F1200" s="8"/>
      <c r="G1200" s="8"/>
      <c r="H1200" s="44"/>
      <c r="I1200" s="8"/>
      <c r="J1200" s="8"/>
      <c r="K1200" s="8"/>
      <c r="L1200" s="8"/>
      <c r="M1200" s="8"/>
      <c r="N1200" s="8"/>
      <c r="O1200" s="8"/>
    </row>
    <row r="1201" spans="1:15" x14ac:dyDescent="0.25">
      <c r="A1201" s="8"/>
      <c r="B1201" s="9">
        <f t="shared" si="60"/>
        <v>44952</v>
      </c>
      <c r="C1201" s="36">
        <v>0.5625</v>
      </c>
      <c r="D1201" s="36">
        <v>0.59722222222222199</v>
      </c>
      <c r="E1201" s="7" t="s">
        <v>16</v>
      </c>
      <c r="F1201" s="8"/>
      <c r="G1201" s="8"/>
      <c r="H1201" s="44"/>
      <c r="I1201" s="8"/>
      <c r="J1201" s="8"/>
      <c r="K1201" s="8"/>
      <c r="L1201" s="8"/>
      <c r="M1201" s="8"/>
      <c r="N1201" s="8"/>
      <c r="O1201" s="8"/>
    </row>
    <row r="1202" spans="1:15" x14ac:dyDescent="0.25">
      <c r="A1202" s="8"/>
      <c r="B1202" s="9">
        <f t="shared" si="60"/>
        <v>44952</v>
      </c>
      <c r="C1202" s="36">
        <v>0.60416666666666696</v>
      </c>
      <c r="D1202" s="36">
        <v>0.63888888888888895</v>
      </c>
      <c r="E1202" s="7" t="s">
        <v>16</v>
      </c>
      <c r="F1202" s="8"/>
      <c r="G1202" s="8"/>
      <c r="H1202" s="44"/>
      <c r="I1202" s="8"/>
      <c r="J1202" s="8"/>
      <c r="K1202" s="8"/>
      <c r="L1202" s="8"/>
      <c r="M1202" s="8"/>
      <c r="N1202" s="8"/>
      <c r="O1202" s="8"/>
    </row>
    <row r="1203" spans="1:15" x14ac:dyDescent="0.25">
      <c r="A1203" s="8"/>
      <c r="B1203" s="9">
        <f t="shared" si="60"/>
        <v>44952</v>
      </c>
      <c r="C1203" s="36">
        <v>0.64583333333333304</v>
      </c>
      <c r="D1203" s="36">
        <v>0.68055555555555602</v>
      </c>
      <c r="E1203" s="7" t="s">
        <v>16</v>
      </c>
      <c r="F1203" s="8"/>
      <c r="G1203" s="8"/>
      <c r="H1203" s="44"/>
      <c r="I1203" s="8"/>
      <c r="J1203" s="8"/>
      <c r="K1203" s="8"/>
      <c r="L1203" s="8"/>
      <c r="M1203" s="8"/>
      <c r="N1203" s="8"/>
      <c r="O1203" s="8"/>
    </row>
    <row r="1204" spans="1:15" ht="15.75" thickBot="1" x14ac:dyDescent="0.3">
      <c r="A1204" s="14"/>
      <c r="B1204" s="15">
        <f t="shared" si="60"/>
        <v>44952</v>
      </c>
      <c r="C1204" s="39">
        <v>0.6875</v>
      </c>
      <c r="D1204" s="39">
        <v>0.72222222222222199</v>
      </c>
      <c r="E1204" s="7" t="s">
        <v>16</v>
      </c>
      <c r="F1204" s="14"/>
      <c r="G1204" s="14"/>
      <c r="H1204" s="44"/>
      <c r="I1204" s="14"/>
      <c r="J1204" s="14"/>
      <c r="K1204" s="14"/>
      <c r="L1204" s="14"/>
      <c r="M1204" s="14"/>
      <c r="N1204" s="14"/>
      <c r="O1204" s="14"/>
    </row>
    <row r="1205" spans="1:15" ht="15.75" thickTop="1" x14ac:dyDescent="0.25">
      <c r="A1205" s="5"/>
      <c r="B1205" s="6">
        <f t="shared" si="60"/>
        <v>44953</v>
      </c>
      <c r="C1205" s="35">
        <v>0.35416666666666669</v>
      </c>
      <c r="D1205" s="35">
        <v>0.3888888888888889</v>
      </c>
      <c r="E1205" s="7" t="s">
        <v>16</v>
      </c>
      <c r="F1205" s="5"/>
      <c r="G1205" s="5"/>
      <c r="H1205" s="44"/>
      <c r="I1205" s="5"/>
      <c r="J1205" s="5"/>
      <c r="K1205" s="5"/>
      <c r="L1205" s="5"/>
      <c r="M1205" s="5"/>
      <c r="N1205" s="5"/>
      <c r="O1205" s="5"/>
    </row>
    <row r="1206" spans="1:15" x14ac:dyDescent="0.25">
      <c r="A1206" s="8"/>
      <c r="B1206" s="9">
        <f t="shared" si="60"/>
        <v>44953</v>
      </c>
      <c r="C1206" s="36">
        <v>0.39583333333333298</v>
      </c>
      <c r="D1206" s="36">
        <v>0.43055555555555602</v>
      </c>
      <c r="E1206" s="7" t="s">
        <v>16</v>
      </c>
      <c r="F1206" s="8"/>
      <c r="G1206" s="8"/>
      <c r="H1206" s="44"/>
      <c r="I1206" s="8"/>
      <c r="J1206" s="8"/>
      <c r="K1206" s="8"/>
      <c r="L1206" s="8"/>
      <c r="M1206" s="8"/>
      <c r="N1206" s="8"/>
      <c r="O1206" s="8"/>
    </row>
    <row r="1207" spans="1:15" x14ac:dyDescent="0.25">
      <c r="A1207" s="8"/>
      <c r="B1207" s="9">
        <f t="shared" si="60"/>
        <v>44953</v>
      </c>
      <c r="C1207" s="36">
        <v>0.4375</v>
      </c>
      <c r="D1207" s="36">
        <v>0.47222222222222199</v>
      </c>
      <c r="E1207" s="7" t="s">
        <v>16</v>
      </c>
      <c r="F1207" s="8"/>
      <c r="G1207" s="8"/>
      <c r="H1207" s="44"/>
      <c r="I1207" s="8"/>
      <c r="J1207" s="8"/>
      <c r="K1207" s="8"/>
      <c r="L1207" s="8"/>
      <c r="M1207" s="8"/>
      <c r="N1207" s="8"/>
      <c r="O1207" s="8"/>
    </row>
    <row r="1208" spans="1:15" x14ac:dyDescent="0.25">
      <c r="A1208" s="8"/>
      <c r="B1208" s="9">
        <f t="shared" si="60"/>
        <v>44953</v>
      </c>
      <c r="C1208" s="36">
        <v>0.47916666666666702</v>
      </c>
      <c r="D1208" s="36">
        <v>0.51388888888888895</v>
      </c>
      <c r="E1208" s="7" t="s">
        <v>16</v>
      </c>
      <c r="F1208" s="8"/>
      <c r="G1208" s="8"/>
      <c r="H1208" s="44"/>
      <c r="I1208" s="8"/>
      <c r="J1208" s="8"/>
      <c r="K1208" s="8"/>
      <c r="L1208" s="8"/>
      <c r="M1208" s="8"/>
      <c r="N1208" s="8"/>
      <c r="O1208" s="8"/>
    </row>
    <row r="1209" spans="1:15" x14ac:dyDescent="0.25">
      <c r="A1209" s="8"/>
      <c r="B1209" s="9">
        <f t="shared" si="60"/>
        <v>44953</v>
      </c>
      <c r="C1209" s="36">
        <v>0.5625</v>
      </c>
      <c r="D1209" s="36">
        <v>0.59722222222222199</v>
      </c>
      <c r="E1209" s="7" t="s">
        <v>16</v>
      </c>
      <c r="F1209" s="8"/>
      <c r="G1209" s="8"/>
      <c r="H1209" s="44"/>
      <c r="I1209" s="8"/>
      <c r="J1209" s="8"/>
      <c r="K1209" s="8"/>
      <c r="L1209" s="8"/>
      <c r="M1209" s="8"/>
      <c r="N1209" s="8"/>
      <c r="O1209" s="8"/>
    </row>
    <row r="1210" spans="1:15" x14ac:dyDescent="0.25">
      <c r="A1210" s="8"/>
      <c r="B1210" s="9">
        <f t="shared" si="60"/>
        <v>44953</v>
      </c>
      <c r="C1210" s="36">
        <v>0.60416666666666696</v>
      </c>
      <c r="D1210" s="36">
        <v>0.63888888888888895</v>
      </c>
      <c r="E1210" s="7" t="s">
        <v>16</v>
      </c>
      <c r="F1210" s="8"/>
      <c r="G1210" s="8"/>
      <c r="H1210" s="44"/>
      <c r="I1210" s="8"/>
      <c r="J1210" s="8"/>
      <c r="K1210" s="8"/>
      <c r="L1210" s="8"/>
      <c r="M1210" s="8"/>
      <c r="N1210" s="8"/>
      <c r="O1210" s="8"/>
    </row>
    <row r="1211" spans="1:15" x14ac:dyDescent="0.25">
      <c r="A1211" s="8"/>
      <c r="B1211" s="9">
        <f t="shared" si="60"/>
        <v>44953</v>
      </c>
      <c r="C1211" s="36">
        <v>0.64583333333333304</v>
      </c>
      <c r="D1211" s="36">
        <v>0.68055555555555602</v>
      </c>
      <c r="E1211" s="7" t="s">
        <v>16</v>
      </c>
      <c r="F1211" s="8"/>
      <c r="G1211" s="8"/>
      <c r="H1211" s="44"/>
      <c r="I1211" s="8"/>
      <c r="J1211" s="8"/>
      <c r="K1211" s="8"/>
      <c r="L1211" s="8"/>
      <c r="M1211" s="8"/>
      <c r="N1211" s="8"/>
      <c r="O1211" s="8"/>
    </row>
    <row r="1212" spans="1:15" ht="15.75" thickBot="1" x14ac:dyDescent="0.3">
      <c r="A1212" s="10"/>
      <c r="B1212" s="11">
        <f t="shared" si="60"/>
        <v>44953</v>
      </c>
      <c r="C1212" s="37">
        <v>0.6875</v>
      </c>
      <c r="D1212" s="37">
        <v>0.72222222222222199</v>
      </c>
      <c r="E1212" s="7" t="s">
        <v>16</v>
      </c>
      <c r="F1212" s="10"/>
      <c r="G1212" s="10"/>
      <c r="H1212" s="44"/>
      <c r="I1212" s="10"/>
      <c r="J1212" s="10"/>
      <c r="K1212" s="10"/>
      <c r="L1212" s="10"/>
      <c r="M1212" s="10"/>
      <c r="N1212" s="10"/>
      <c r="O1212" s="10"/>
    </row>
    <row r="1213" spans="1:15" ht="15.75" thickTop="1" x14ac:dyDescent="0.25">
      <c r="A1213" s="12"/>
      <c r="B1213" s="13">
        <f t="shared" ref="B1213:B1220" si="61">B1205+3</f>
        <v>44956</v>
      </c>
      <c r="C1213" s="38">
        <v>0.35416666666666669</v>
      </c>
      <c r="D1213" s="38">
        <v>0.3888888888888889</v>
      </c>
      <c r="E1213" s="43" t="s">
        <v>26</v>
      </c>
      <c r="F1213" s="43" t="s">
        <v>27</v>
      </c>
      <c r="G1213" s="43" t="s">
        <v>28</v>
      </c>
      <c r="H1213" s="44" t="s">
        <v>71</v>
      </c>
      <c r="I1213" s="45" t="s">
        <v>82</v>
      </c>
      <c r="J1213" s="43" t="s">
        <v>29</v>
      </c>
      <c r="K1213" s="20"/>
      <c r="L1213" s="20"/>
      <c r="M1213" s="20"/>
      <c r="N1213" s="28"/>
      <c r="O1213" s="12"/>
    </row>
    <row r="1214" spans="1:15" x14ac:dyDescent="0.25">
      <c r="A1214" s="8"/>
      <c r="B1214" s="9">
        <f t="shared" si="61"/>
        <v>44956</v>
      </c>
      <c r="C1214" s="36">
        <v>0.39583333333333298</v>
      </c>
      <c r="D1214" s="36">
        <v>0.43055555555555602</v>
      </c>
      <c r="E1214" s="17" t="s">
        <v>26</v>
      </c>
      <c r="F1214" s="43" t="s">
        <v>30</v>
      </c>
      <c r="G1214" s="46" t="s">
        <v>31</v>
      </c>
      <c r="H1214" s="44" t="s">
        <v>71</v>
      </c>
      <c r="I1214" s="47" t="s">
        <v>83</v>
      </c>
      <c r="J1214" s="48" t="s">
        <v>32</v>
      </c>
      <c r="K1214" s="20"/>
      <c r="L1214" s="20"/>
      <c r="M1214" s="20"/>
      <c r="N1214" s="28"/>
      <c r="O1214" s="8"/>
    </row>
    <row r="1215" spans="1:15" x14ac:dyDescent="0.25">
      <c r="A1215" s="8"/>
      <c r="B1215" s="9">
        <f t="shared" si="61"/>
        <v>44956</v>
      </c>
      <c r="C1215" s="36">
        <v>0.4375</v>
      </c>
      <c r="D1215" s="36">
        <v>0.47222222222222199</v>
      </c>
      <c r="E1215" s="17" t="s">
        <v>26</v>
      </c>
      <c r="F1215" s="43" t="s">
        <v>30</v>
      </c>
      <c r="G1215" s="49" t="s">
        <v>31</v>
      </c>
      <c r="H1215" s="44" t="s">
        <v>71</v>
      </c>
      <c r="I1215" s="50" t="s">
        <v>84</v>
      </c>
      <c r="J1215" s="49" t="s">
        <v>33</v>
      </c>
      <c r="K1215" s="20"/>
      <c r="L1215" s="20"/>
      <c r="M1215" s="20"/>
      <c r="N1215" s="28"/>
      <c r="O1215" s="8"/>
    </row>
    <row r="1216" spans="1:15" x14ac:dyDescent="0.25">
      <c r="A1216" s="8"/>
      <c r="B1216" s="9">
        <f t="shared" si="61"/>
        <v>44956</v>
      </c>
      <c r="C1216" s="36">
        <v>0.47916666666666702</v>
      </c>
      <c r="D1216" s="36">
        <v>0.51388888888888895</v>
      </c>
      <c r="E1216" s="17" t="s">
        <v>26</v>
      </c>
      <c r="F1216" s="43" t="s">
        <v>27</v>
      </c>
      <c r="G1216" s="43" t="s">
        <v>28</v>
      </c>
      <c r="H1216" s="44" t="s">
        <v>71</v>
      </c>
      <c r="I1216" s="45" t="s">
        <v>113</v>
      </c>
      <c r="J1216" s="43" t="s">
        <v>34</v>
      </c>
      <c r="K1216" s="20"/>
      <c r="L1216" s="20"/>
      <c r="M1216" s="20"/>
      <c r="N1216" s="28"/>
      <c r="O1216" s="8"/>
    </row>
    <row r="1217" spans="1:15" x14ac:dyDescent="0.25">
      <c r="A1217" s="8"/>
      <c r="B1217" s="9">
        <f t="shared" si="61"/>
        <v>44956</v>
      </c>
      <c r="C1217" s="36">
        <v>0.5625</v>
      </c>
      <c r="D1217" s="36">
        <v>0.59722222222222199</v>
      </c>
      <c r="E1217" s="17" t="s">
        <v>26</v>
      </c>
      <c r="F1217" s="43" t="s">
        <v>27</v>
      </c>
      <c r="G1217" s="43" t="s">
        <v>28</v>
      </c>
      <c r="H1217" s="44" t="s">
        <v>71</v>
      </c>
      <c r="I1217" s="45" t="s">
        <v>85</v>
      </c>
      <c r="J1217" s="43" t="s">
        <v>35</v>
      </c>
      <c r="K1217" s="20"/>
      <c r="L1217" s="20"/>
      <c r="M1217" s="20"/>
      <c r="N1217" s="28"/>
      <c r="O1217" s="8"/>
    </row>
    <row r="1218" spans="1:15" x14ac:dyDescent="0.25">
      <c r="A1218" s="8"/>
      <c r="B1218" s="9">
        <f t="shared" si="61"/>
        <v>44956</v>
      </c>
      <c r="C1218" s="36">
        <v>0.60416666666666696</v>
      </c>
      <c r="D1218" s="36">
        <v>0.63888888888888895</v>
      </c>
      <c r="E1218" s="17" t="s">
        <v>26</v>
      </c>
      <c r="F1218" s="43" t="s">
        <v>27</v>
      </c>
      <c r="G1218" s="43" t="s">
        <v>28</v>
      </c>
      <c r="H1218" s="44" t="s">
        <v>71</v>
      </c>
      <c r="I1218" s="45" t="s">
        <v>86</v>
      </c>
      <c r="J1218" s="43" t="s">
        <v>35</v>
      </c>
      <c r="K1218" s="20"/>
      <c r="L1218" s="20"/>
      <c r="M1218" s="20"/>
      <c r="N1218" s="28"/>
      <c r="O1218" s="8"/>
    </row>
    <row r="1219" spans="1:15" x14ac:dyDescent="0.25">
      <c r="A1219" s="8"/>
      <c r="B1219" s="9">
        <f t="shared" si="61"/>
        <v>44956</v>
      </c>
      <c r="C1219" s="36">
        <v>0.64583333333333304</v>
      </c>
      <c r="D1219" s="36">
        <v>0.68055555555555602</v>
      </c>
      <c r="E1219" s="17" t="s">
        <v>26</v>
      </c>
      <c r="F1219" s="43" t="s">
        <v>27</v>
      </c>
      <c r="G1219" s="43" t="s">
        <v>36</v>
      </c>
      <c r="H1219" s="44" t="s">
        <v>71</v>
      </c>
      <c r="I1219" s="43" t="s">
        <v>37</v>
      </c>
      <c r="J1219" s="43" t="s">
        <v>119</v>
      </c>
      <c r="K1219" s="43" t="s">
        <v>35</v>
      </c>
      <c r="L1219" s="43" t="s">
        <v>39</v>
      </c>
      <c r="M1219" s="43" t="s">
        <v>40</v>
      </c>
      <c r="N1219" s="28"/>
      <c r="O1219" s="8"/>
    </row>
    <row r="1220" spans="1:15" ht="15.75" thickBot="1" x14ac:dyDescent="0.3">
      <c r="A1220" s="14"/>
      <c r="B1220" s="15">
        <f t="shared" si="61"/>
        <v>44956</v>
      </c>
      <c r="C1220" s="39">
        <v>0.6875</v>
      </c>
      <c r="D1220" s="39">
        <v>0.72222222222222199</v>
      </c>
      <c r="E1220" s="17" t="s">
        <v>26</v>
      </c>
      <c r="F1220" s="43" t="s">
        <v>41</v>
      </c>
      <c r="G1220" s="20"/>
      <c r="H1220" s="44" t="s">
        <v>71</v>
      </c>
      <c r="I1220" s="20" t="s">
        <v>42</v>
      </c>
      <c r="J1220" s="20"/>
      <c r="K1220" s="20"/>
      <c r="L1220" s="20"/>
      <c r="M1220" s="20"/>
      <c r="N1220" s="28"/>
      <c r="O1220" s="14"/>
    </row>
    <row r="1221" spans="1:15" ht="15.75" thickTop="1" x14ac:dyDescent="0.25">
      <c r="A1221" s="5"/>
      <c r="B1221" s="6">
        <f t="shared" ref="B1221:B1252" si="62">B1213+1</f>
        <v>44957</v>
      </c>
      <c r="C1221" s="35">
        <v>0.35416666666666669</v>
      </c>
      <c r="D1221" s="35">
        <v>0.3888888888888889</v>
      </c>
      <c r="E1221" s="5" t="s">
        <v>26</v>
      </c>
      <c r="F1221" s="43" t="s">
        <v>27</v>
      </c>
      <c r="G1221" s="43" t="s">
        <v>36</v>
      </c>
      <c r="H1221" s="44" t="s">
        <v>71</v>
      </c>
      <c r="I1221" s="43" t="s">
        <v>43</v>
      </c>
      <c r="J1221" s="20"/>
      <c r="K1221" s="20"/>
      <c r="L1221" s="20"/>
      <c r="M1221" s="20"/>
      <c r="N1221" s="28"/>
      <c r="O1221" s="5"/>
    </row>
    <row r="1222" spans="1:15" x14ac:dyDescent="0.25">
      <c r="A1222" s="8"/>
      <c r="B1222" s="9">
        <f t="shared" si="62"/>
        <v>44957</v>
      </c>
      <c r="C1222" s="36">
        <v>0.39583333333333298</v>
      </c>
      <c r="D1222" s="36">
        <v>0.43055555555555602</v>
      </c>
      <c r="E1222" s="8" t="s">
        <v>26</v>
      </c>
      <c r="F1222" s="43" t="s">
        <v>27</v>
      </c>
      <c r="G1222" s="43" t="s">
        <v>28</v>
      </c>
      <c r="H1222" s="44" t="s">
        <v>71</v>
      </c>
      <c r="I1222" s="45" t="s">
        <v>75</v>
      </c>
      <c r="J1222" s="43" t="s">
        <v>39</v>
      </c>
      <c r="K1222" s="20"/>
      <c r="L1222" s="20"/>
      <c r="M1222" s="20"/>
      <c r="N1222" s="28"/>
      <c r="O1222" s="8"/>
    </row>
    <row r="1223" spans="1:15" x14ac:dyDescent="0.25">
      <c r="A1223" s="8"/>
      <c r="B1223" s="9">
        <f t="shared" si="62"/>
        <v>44957</v>
      </c>
      <c r="C1223" s="36">
        <v>0.4375</v>
      </c>
      <c r="D1223" s="36">
        <v>0.47222222222222199</v>
      </c>
      <c r="E1223" s="8" t="s">
        <v>26</v>
      </c>
      <c r="F1223" s="43" t="s">
        <v>27</v>
      </c>
      <c r="G1223" s="43" t="s">
        <v>28</v>
      </c>
      <c r="H1223" s="44" t="s">
        <v>71</v>
      </c>
      <c r="I1223" s="45" t="s">
        <v>72</v>
      </c>
      <c r="J1223" s="43" t="s">
        <v>39</v>
      </c>
      <c r="K1223" s="20"/>
      <c r="L1223" s="20"/>
      <c r="M1223" s="20"/>
      <c r="N1223" s="28"/>
      <c r="O1223" s="8"/>
    </row>
    <row r="1224" spans="1:15" x14ac:dyDescent="0.25">
      <c r="A1224" s="8"/>
      <c r="B1224" s="9">
        <f t="shared" si="62"/>
        <v>44957</v>
      </c>
      <c r="C1224" s="36">
        <v>0.47916666666666702</v>
      </c>
      <c r="D1224" s="36">
        <v>0.51388888888888895</v>
      </c>
      <c r="E1224" s="8" t="s">
        <v>26</v>
      </c>
      <c r="F1224" s="45" t="s">
        <v>27</v>
      </c>
      <c r="G1224" s="43" t="s">
        <v>28</v>
      </c>
      <c r="H1224" s="44" t="s">
        <v>71</v>
      </c>
      <c r="I1224" s="45" t="s">
        <v>44</v>
      </c>
      <c r="J1224" s="20"/>
      <c r="K1224" s="20"/>
      <c r="L1224" s="20"/>
      <c r="M1224" s="20"/>
      <c r="N1224" s="28"/>
      <c r="O1224" s="8"/>
    </row>
    <row r="1225" spans="1:15" x14ac:dyDescent="0.25">
      <c r="A1225" s="8"/>
      <c r="B1225" s="9">
        <f t="shared" si="62"/>
        <v>44957</v>
      </c>
      <c r="C1225" s="36">
        <v>0.5625</v>
      </c>
      <c r="D1225" s="36">
        <v>0.59722222222222199</v>
      </c>
      <c r="E1225" s="8" t="s">
        <v>26</v>
      </c>
      <c r="F1225" s="43" t="s">
        <v>27</v>
      </c>
      <c r="G1225" s="43" t="s">
        <v>28</v>
      </c>
      <c r="H1225" s="44" t="s">
        <v>71</v>
      </c>
      <c r="I1225" s="45" t="s">
        <v>109</v>
      </c>
      <c r="J1225" s="43" t="s">
        <v>45</v>
      </c>
      <c r="K1225" s="20"/>
      <c r="L1225" s="20"/>
      <c r="M1225" s="20"/>
      <c r="N1225" s="28"/>
      <c r="O1225" s="8"/>
    </row>
    <row r="1226" spans="1:15" ht="15.75" thickBot="1" x14ac:dyDescent="0.3">
      <c r="A1226" s="8"/>
      <c r="B1226" s="9">
        <f t="shared" si="62"/>
        <v>44957</v>
      </c>
      <c r="C1226" s="36">
        <v>0.60416666666666696</v>
      </c>
      <c r="D1226" s="36">
        <v>0.63888888888888895</v>
      </c>
      <c r="E1226" s="8" t="s">
        <v>26</v>
      </c>
      <c r="F1226" s="45" t="s">
        <v>27</v>
      </c>
      <c r="G1226" s="43" t="s">
        <v>28</v>
      </c>
      <c r="H1226" s="44" t="s">
        <v>71</v>
      </c>
      <c r="I1226" s="45" t="s">
        <v>109</v>
      </c>
      <c r="J1226" s="43" t="s">
        <v>45</v>
      </c>
      <c r="K1226" s="20"/>
      <c r="L1226" s="20"/>
      <c r="M1226" s="20"/>
      <c r="N1226" s="28"/>
      <c r="O1226" s="8"/>
    </row>
    <row r="1227" spans="1:15" ht="15.75" thickTop="1" x14ac:dyDescent="0.25">
      <c r="A1227" s="8"/>
      <c r="B1227" s="83">
        <f t="shared" si="62"/>
        <v>44957</v>
      </c>
      <c r="C1227" s="84">
        <v>0.64583333333333304</v>
      </c>
      <c r="D1227" s="84">
        <v>0.68055555555555602</v>
      </c>
      <c r="E1227" s="92" t="s">
        <v>26</v>
      </c>
      <c r="F1227" s="86" t="s">
        <v>27</v>
      </c>
      <c r="G1227" s="86" t="s">
        <v>36</v>
      </c>
      <c r="H1227" s="87" t="s">
        <v>71</v>
      </c>
      <c r="I1227" s="88" t="s">
        <v>37</v>
      </c>
      <c r="J1227" s="86" t="s">
        <v>45</v>
      </c>
      <c r="K1227" s="86" t="s">
        <v>46</v>
      </c>
      <c r="L1227" s="86" t="s">
        <v>47</v>
      </c>
      <c r="M1227" s="86" t="s">
        <v>35</v>
      </c>
      <c r="N1227" s="28"/>
      <c r="O1227" s="8"/>
    </row>
    <row r="1228" spans="1:15" ht="15.75" thickBot="1" x14ac:dyDescent="0.3">
      <c r="A1228" s="14"/>
      <c r="B1228" s="89">
        <f t="shared" si="62"/>
        <v>44957</v>
      </c>
      <c r="C1228" s="90">
        <v>0.6875</v>
      </c>
      <c r="D1228" s="90">
        <v>0.72222222222222199</v>
      </c>
      <c r="E1228" s="91" t="s">
        <v>26</v>
      </c>
      <c r="F1228" s="86" t="s">
        <v>27</v>
      </c>
      <c r="G1228" s="86" t="s">
        <v>36</v>
      </c>
      <c r="H1228" s="87" t="s">
        <v>71</v>
      </c>
      <c r="I1228" s="86" t="s">
        <v>37</v>
      </c>
      <c r="J1228" s="86" t="s">
        <v>34</v>
      </c>
      <c r="K1228" s="86" t="s">
        <v>35</v>
      </c>
      <c r="L1228" s="86" t="s">
        <v>38</v>
      </c>
      <c r="M1228" s="20"/>
      <c r="N1228" s="28"/>
      <c r="O1228" s="14"/>
    </row>
    <row r="1229" spans="1:15" ht="15.75" thickTop="1" x14ac:dyDescent="0.25">
      <c r="A1229" s="5"/>
      <c r="B1229" s="6">
        <f t="shared" si="62"/>
        <v>44958</v>
      </c>
      <c r="C1229" s="35">
        <v>0.35416666666666669</v>
      </c>
      <c r="D1229" s="35">
        <v>0.3888888888888889</v>
      </c>
      <c r="E1229" s="5" t="s">
        <v>26</v>
      </c>
      <c r="F1229" s="43" t="s">
        <v>27</v>
      </c>
      <c r="G1229" s="43" t="s">
        <v>36</v>
      </c>
      <c r="H1229" s="44" t="s">
        <v>71</v>
      </c>
      <c r="I1229" s="20" t="s">
        <v>43</v>
      </c>
      <c r="J1229" s="20"/>
      <c r="K1229" s="20"/>
      <c r="L1229" s="20"/>
      <c r="M1229" s="20"/>
      <c r="N1229" s="28"/>
      <c r="O1229" s="5"/>
    </row>
    <row r="1230" spans="1:15" x14ac:dyDescent="0.25">
      <c r="A1230" s="8"/>
      <c r="B1230" s="9">
        <f t="shared" si="62"/>
        <v>44958</v>
      </c>
      <c r="C1230" s="36">
        <v>0.39583333333333298</v>
      </c>
      <c r="D1230" s="36">
        <v>0.43055555555555602</v>
      </c>
      <c r="E1230" s="8" t="s">
        <v>26</v>
      </c>
      <c r="F1230" s="45" t="s">
        <v>27</v>
      </c>
      <c r="G1230" s="43" t="s">
        <v>28</v>
      </c>
      <c r="H1230" s="44" t="s">
        <v>71</v>
      </c>
      <c r="I1230" s="45" t="s">
        <v>77</v>
      </c>
      <c r="J1230" s="43" t="s">
        <v>45</v>
      </c>
      <c r="K1230" s="20"/>
      <c r="L1230" s="20"/>
      <c r="M1230" s="20"/>
      <c r="N1230" s="28"/>
      <c r="O1230" s="8"/>
    </row>
    <row r="1231" spans="1:15" x14ac:dyDescent="0.25">
      <c r="A1231" s="8"/>
      <c r="B1231" s="9">
        <f t="shared" si="62"/>
        <v>44958</v>
      </c>
      <c r="C1231" s="36">
        <v>0.4375</v>
      </c>
      <c r="D1231" s="36">
        <v>0.47222222222222199</v>
      </c>
      <c r="E1231" s="8" t="s">
        <v>26</v>
      </c>
      <c r="F1231" s="45" t="s">
        <v>27</v>
      </c>
      <c r="G1231" s="43" t="s">
        <v>28</v>
      </c>
      <c r="H1231" s="44" t="s">
        <v>71</v>
      </c>
      <c r="I1231" s="45" t="s">
        <v>106</v>
      </c>
      <c r="J1231" s="43" t="s">
        <v>45</v>
      </c>
      <c r="K1231" s="20"/>
      <c r="L1231" s="20"/>
      <c r="M1231" s="20"/>
      <c r="N1231" s="28"/>
      <c r="O1231" s="8"/>
    </row>
    <row r="1232" spans="1:15" x14ac:dyDescent="0.25">
      <c r="A1232" s="8"/>
      <c r="B1232" s="9">
        <f t="shared" si="62"/>
        <v>44958</v>
      </c>
      <c r="C1232" s="36">
        <v>0.47916666666666702</v>
      </c>
      <c r="D1232" s="36">
        <v>0.51388888888888895</v>
      </c>
      <c r="E1232" s="8" t="s">
        <v>26</v>
      </c>
      <c r="F1232" s="43" t="s">
        <v>27</v>
      </c>
      <c r="G1232" s="43" t="s">
        <v>28</v>
      </c>
      <c r="H1232" s="44" t="s">
        <v>71</v>
      </c>
      <c r="I1232" s="44" t="s">
        <v>76</v>
      </c>
      <c r="J1232" s="43" t="s">
        <v>34</v>
      </c>
      <c r="K1232" s="20"/>
      <c r="L1232" s="20"/>
      <c r="M1232" s="20"/>
      <c r="N1232" s="20"/>
      <c r="O1232" s="8"/>
    </row>
    <row r="1233" spans="1:15" x14ac:dyDescent="0.25">
      <c r="A1233" s="8"/>
      <c r="B1233" s="9">
        <f t="shared" si="62"/>
        <v>44958</v>
      </c>
      <c r="C1233" s="36">
        <v>0.5625</v>
      </c>
      <c r="D1233" s="36">
        <v>0.59722222222222199</v>
      </c>
      <c r="E1233" s="8" t="s">
        <v>26</v>
      </c>
      <c r="F1233" s="45" t="s">
        <v>27</v>
      </c>
      <c r="G1233" s="43" t="s">
        <v>28</v>
      </c>
      <c r="H1233" s="44" t="s">
        <v>71</v>
      </c>
      <c r="I1233" t="s">
        <v>108</v>
      </c>
      <c r="J1233" s="20" t="s">
        <v>38</v>
      </c>
      <c r="K1233" s="20"/>
      <c r="L1233" s="20"/>
      <c r="M1233" s="20"/>
      <c r="N1233" s="20"/>
      <c r="O1233" s="8"/>
    </row>
    <row r="1234" spans="1:15" x14ac:dyDescent="0.25">
      <c r="A1234" s="8"/>
      <c r="B1234" s="9">
        <f t="shared" si="62"/>
        <v>44958</v>
      </c>
      <c r="C1234" s="36">
        <v>0.60416666666666696</v>
      </c>
      <c r="D1234" s="36">
        <v>0.63888888888888895</v>
      </c>
      <c r="E1234" s="8" t="s">
        <v>26</v>
      </c>
      <c r="F1234" s="45" t="s">
        <v>27</v>
      </c>
      <c r="G1234" s="43" t="s">
        <v>28</v>
      </c>
      <c r="H1234" s="44" t="s">
        <v>71</v>
      </c>
      <c r="I1234" t="s">
        <v>108</v>
      </c>
      <c r="J1234" s="20" t="s">
        <v>38</v>
      </c>
      <c r="K1234" s="20"/>
      <c r="L1234" s="20"/>
      <c r="M1234" s="20"/>
      <c r="N1234" s="20"/>
      <c r="O1234" s="8"/>
    </row>
    <row r="1235" spans="1:15" x14ac:dyDescent="0.25">
      <c r="A1235" s="8"/>
      <c r="B1235" s="9">
        <f t="shared" si="62"/>
        <v>44958</v>
      </c>
      <c r="C1235" s="36">
        <v>0.64583333333333304</v>
      </c>
      <c r="D1235" s="36">
        <v>0.68055555555555602</v>
      </c>
      <c r="E1235" s="8" t="s">
        <v>26</v>
      </c>
      <c r="F1235" s="45" t="s">
        <v>27</v>
      </c>
      <c r="G1235" s="43" t="s">
        <v>36</v>
      </c>
      <c r="H1235" s="44" t="s">
        <v>71</v>
      </c>
      <c r="I1235" s="20" t="s">
        <v>48</v>
      </c>
      <c r="J1235" s="20" t="s">
        <v>34</v>
      </c>
      <c r="K1235" s="20" t="s">
        <v>38</v>
      </c>
      <c r="L1235" s="20" t="s">
        <v>46</v>
      </c>
      <c r="M1235" s="20" t="s">
        <v>47</v>
      </c>
      <c r="N1235" s="29" t="s">
        <v>49</v>
      </c>
      <c r="O1235" s="8"/>
    </row>
    <row r="1236" spans="1:15" ht="15.75" thickBot="1" x14ac:dyDescent="0.3">
      <c r="A1236" s="14"/>
      <c r="B1236" s="15">
        <f t="shared" si="62"/>
        <v>44958</v>
      </c>
      <c r="C1236" s="39">
        <v>0.6875</v>
      </c>
      <c r="D1236" s="39">
        <v>0.72222222222222199</v>
      </c>
      <c r="E1236" s="14" t="s">
        <v>26</v>
      </c>
      <c r="F1236" s="43" t="s">
        <v>41</v>
      </c>
      <c r="G1236" s="20"/>
      <c r="H1236" s="44" t="s">
        <v>71</v>
      </c>
      <c r="I1236" s="20" t="s">
        <v>42</v>
      </c>
      <c r="J1236" s="20"/>
      <c r="K1236" s="20"/>
      <c r="L1236" s="20"/>
      <c r="M1236" s="20"/>
      <c r="N1236" s="28"/>
      <c r="O1236" s="14"/>
    </row>
    <row r="1237" spans="1:15" ht="15.75" thickTop="1" x14ac:dyDescent="0.25">
      <c r="A1237" s="5"/>
      <c r="B1237" s="6">
        <f t="shared" si="62"/>
        <v>44959</v>
      </c>
      <c r="C1237" s="35">
        <v>0.35416666666666669</v>
      </c>
      <c r="D1237" s="35">
        <v>0.3888888888888889</v>
      </c>
      <c r="E1237" s="5" t="s">
        <v>26</v>
      </c>
      <c r="F1237" s="43" t="s">
        <v>30</v>
      </c>
      <c r="G1237" s="46" t="s">
        <v>31</v>
      </c>
      <c r="H1237" s="44" t="s">
        <v>71</v>
      </c>
      <c r="I1237" s="47" t="s">
        <v>80</v>
      </c>
      <c r="J1237" s="46" t="s">
        <v>121</v>
      </c>
      <c r="K1237" s="20"/>
      <c r="L1237" s="20"/>
      <c r="M1237" s="20"/>
      <c r="N1237" s="28"/>
      <c r="O1237" s="5"/>
    </row>
    <row r="1238" spans="1:15" s="78" customFormat="1" x14ac:dyDescent="0.25">
      <c r="A1238" s="70"/>
      <c r="B1238" s="71">
        <f t="shared" si="62"/>
        <v>44959</v>
      </c>
      <c r="C1238" s="72">
        <v>0.39583333333333298</v>
      </c>
      <c r="D1238" s="72">
        <v>0.43055555555555602</v>
      </c>
      <c r="E1238" s="70" t="s">
        <v>26</v>
      </c>
      <c r="F1238" s="79" t="s">
        <v>27</v>
      </c>
      <c r="G1238" s="74" t="s">
        <v>28</v>
      </c>
      <c r="H1238" s="75" t="s">
        <v>122</v>
      </c>
      <c r="I1238" s="76" t="s">
        <v>118</v>
      </c>
      <c r="J1238" s="77" t="s">
        <v>47</v>
      </c>
      <c r="K1238" s="77"/>
      <c r="L1238" s="77"/>
      <c r="M1238" s="77"/>
      <c r="N1238" s="70"/>
      <c r="O1238" s="70"/>
    </row>
    <row r="1239" spans="1:15" s="78" customFormat="1" ht="15.75" thickBot="1" x14ac:dyDescent="0.3">
      <c r="A1239" s="70"/>
      <c r="B1239" s="71">
        <f t="shared" si="62"/>
        <v>44959</v>
      </c>
      <c r="C1239" s="72">
        <v>0.4375</v>
      </c>
      <c r="D1239" s="72">
        <v>0.47222222222222199</v>
      </c>
      <c r="E1239" s="70" t="s">
        <v>26</v>
      </c>
      <c r="F1239" s="79" t="s">
        <v>27</v>
      </c>
      <c r="G1239" s="74" t="s">
        <v>28</v>
      </c>
      <c r="H1239" s="75" t="s">
        <v>122</v>
      </c>
      <c r="I1239" s="76" t="s">
        <v>118</v>
      </c>
      <c r="J1239" s="77" t="s">
        <v>47</v>
      </c>
      <c r="K1239" s="77"/>
      <c r="L1239" s="77"/>
      <c r="M1239" s="77"/>
      <c r="N1239" s="70"/>
      <c r="O1239" s="70"/>
    </row>
    <row r="1240" spans="1:15" ht="16.5" thickTop="1" thickBot="1" x14ac:dyDescent="0.3">
      <c r="A1240" s="8"/>
      <c r="B1240" s="9">
        <f t="shared" si="62"/>
        <v>44959</v>
      </c>
      <c r="C1240" s="36">
        <v>0.47916666666666702</v>
      </c>
      <c r="D1240" s="36">
        <v>0.51388888888888895</v>
      </c>
      <c r="E1240" s="5" t="s">
        <v>26</v>
      </c>
      <c r="F1240" s="43" t="s">
        <v>27</v>
      </c>
      <c r="G1240" s="43" t="s">
        <v>36</v>
      </c>
      <c r="H1240" s="44" t="s">
        <v>71</v>
      </c>
      <c r="I1240" s="20" t="s">
        <v>50</v>
      </c>
      <c r="J1240" s="20" t="s">
        <v>40</v>
      </c>
      <c r="K1240" s="20" t="s">
        <v>46</v>
      </c>
      <c r="L1240" s="43" t="s">
        <v>45</v>
      </c>
      <c r="M1240" s="20" t="s">
        <v>39</v>
      </c>
      <c r="N1240" s="29" t="s">
        <v>51</v>
      </c>
      <c r="O1240" s="8"/>
    </row>
    <row r="1241" spans="1:15" ht="16.5" thickTop="1" thickBot="1" x14ac:dyDescent="0.3">
      <c r="A1241" s="8"/>
      <c r="B1241" s="83">
        <f t="shared" si="62"/>
        <v>44959</v>
      </c>
      <c r="C1241" s="84">
        <v>0.5625</v>
      </c>
      <c r="D1241" s="84">
        <v>0.59722222222222199</v>
      </c>
      <c r="E1241" s="92" t="s">
        <v>26</v>
      </c>
      <c r="F1241" s="86" t="s">
        <v>30</v>
      </c>
      <c r="G1241" s="120" t="s">
        <v>31</v>
      </c>
      <c r="H1241" s="87" t="s">
        <v>71</v>
      </c>
      <c r="I1241" s="93" t="s">
        <v>90</v>
      </c>
      <c r="J1241" s="121" t="s">
        <v>60</v>
      </c>
      <c r="K1241" s="20"/>
      <c r="L1241" s="20"/>
      <c r="M1241" s="20"/>
      <c r="N1241" s="20"/>
      <c r="O1241" s="8"/>
    </row>
    <row r="1242" spans="1:15" ht="16.5" thickTop="1" thickBot="1" x14ac:dyDescent="0.3">
      <c r="A1242" s="8"/>
      <c r="B1242" s="9">
        <f t="shared" si="62"/>
        <v>44959</v>
      </c>
      <c r="C1242" s="36">
        <v>0.60416666666666696</v>
      </c>
      <c r="D1242" s="36">
        <v>0.63888888888888895</v>
      </c>
      <c r="E1242" s="5" t="s">
        <v>26</v>
      </c>
      <c r="F1242" s="43" t="s">
        <v>30</v>
      </c>
      <c r="G1242" s="53" t="s">
        <v>52</v>
      </c>
      <c r="H1242" s="44" t="s">
        <v>71</v>
      </c>
      <c r="I1242" s="54" t="s">
        <v>53</v>
      </c>
      <c r="J1242" s="53"/>
      <c r="K1242" s="20"/>
      <c r="L1242" s="20"/>
      <c r="M1242" s="20"/>
      <c r="N1242" s="20"/>
      <c r="O1242" s="8"/>
    </row>
    <row r="1243" spans="1:15" ht="16.5" thickTop="1" thickBot="1" x14ac:dyDescent="0.3">
      <c r="A1243" s="8"/>
      <c r="B1243" s="139">
        <f t="shared" si="62"/>
        <v>44959</v>
      </c>
      <c r="C1243" s="140">
        <v>0.64583333333333304</v>
      </c>
      <c r="D1243" s="140">
        <v>0.68055555555555602</v>
      </c>
      <c r="E1243" s="138" t="s">
        <v>26</v>
      </c>
      <c r="F1243" s="43" t="s">
        <v>41</v>
      </c>
      <c r="G1243" s="20"/>
      <c r="H1243" s="44" t="s">
        <v>71</v>
      </c>
      <c r="I1243" s="20" t="s">
        <v>42</v>
      </c>
      <c r="K1243" s="43"/>
      <c r="L1243" s="43"/>
      <c r="M1243" s="43"/>
      <c r="N1243" s="20"/>
      <c r="O1243" s="8"/>
    </row>
    <row r="1244" spans="1:15" ht="16.5" thickTop="1" thickBot="1" x14ac:dyDescent="0.3">
      <c r="A1244" s="14"/>
      <c r="B1244" s="15">
        <f t="shared" si="62"/>
        <v>44959</v>
      </c>
      <c r="C1244" s="39">
        <v>0.6875</v>
      </c>
      <c r="D1244" s="39">
        <v>0.72222222222222199</v>
      </c>
      <c r="E1244" s="5" t="s">
        <v>26</v>
      </c>
      <c r="F1244" s="43" t="s">
        <v>41</v>
      </c>
      <c r="G1244" s="20"/>
      <c r="H1244" s="44" t="s">
        <v>71</v>
      </c>
      <c r="I1244" s="20" t="s">
        <v>42</v>
      </c>
      <c r="J1244" s="20"/>
      <c r="K1244" s="20"/>
      <c r="L1244" s="20"/>
      <c r="M1244" s="20"/>
      <c r="N1244" s="28"/>
      <c r="O1244" s="14"/>
    </row>
    <row r="1245" spans="1:15" ht="16.5" thickTop="1" thickBot="1" x14ac:dyDescent="0.3">
      <c r="A1245" s="5"/>
      <c r="B1245" s="6">
        <f t="shared" si="62"/>
        <v>44960</v>
      </c>
      <c r="C1245" s="35">
        <v>0.35416666666666669</v>
      </c>
      <c r="D1245" s="35">
        <v>0.3888888888888889</v>
      </c>
      <c r="E1245" s="5" t="s">
        <v>26</v>
      </c>
      <c r="F1245" s="43" t="s">
        <v>41</v>
      </c>
      <c r="G1245" s="20"/>
      <c r="H1245" s="44" t="s">
        <v>71</v>
      </c>
      <c r="I1245" s="20" t="s">
        <v>42</v>
      </c>
      <c r="J1245" s="20"/>
      <c r="K1245" s="20"/>
      <c r="L1245" s="20"/>
      <c r="M1245" s="20"/>
      <c r="N1245" s="28"/>
      <c r="O1245" s="5"/>
    </row>
    <row r="1246" spans="1:15" ht="16.5" thickTop="1" thickBot="1" x14ac:dyDescent="0.3">
      <c r="A1246" s="8"/>
      <c r="B1246" s="9">
        <f t="shared" si="62"/>
        <v>44960</v>
      </c>
      <c r="C1246" s="36">
        <v>0.39583333333333298</v>
      </c>
      <c r="D1246" s="36">
        <v>0.43055555555555602</v>
      </c>
      <c r="E1246" s="5" t="s">
        <v>26</v>
      </c>
      <c r="F1246" s="43" t="s">
        <v>27</v>
      </c>
      <c r="G1246" s="43" t="s">
        <v>28</v>
      </c>
      <c r="H1246" s="44" t="s">
        <v>71</v>
      </c>
      <c r="I1246" s="45" t="s">
        <v>105</v>
      </c>
      <c r="J1246" s="43" t="s">
        <v>45</v>
      </c>
      <c r="K1246" s="20"/>
      <c r="L1246" s="20"/>
      <c r="M1246" s="20"/>
      <c r="N1246" s="28"/>
      <c r="O1246" s="8"/>
    </row>
    <row r="1247" spans="1:15" ht="16.5" thickTop="1" thickBot="1" x14ac:dyDescent="0.3">
      <c r="A1247" s="8"/>
      <c r="B1247" s="9">
        <f t="shared" si="62"/>
        <v>44960</v>
      </c>
      <c r="C1247" s="36">
        <v>0.4375</v>
      </c>
      <c r="D1247" s="36">
        <v>0.47222222222222199</v>
      </c>
      <c r="E1247" s="5" t="s">
        <v>26</v>
      </c>
      <c r="F1247" s="43" t="s">
        <v>27</v>
      </c>
      <c r="G1247" s="43" t="s">
        <v>28</v>
      </c>
      <c r="H1247" s="44" t="s">
        <v>71</v>
      </c>
      <c r="I1247" s="45" t="s">
        <v>105</v>
      </c>
      <c r="J1247" s="43" t="s">
        <v>45</v>
      </c>
      <c r="K1247" s="20"/>
      <c r="L1247" s="20"/>
      <c r="M1247" s="20"/>
      <c r="N1247" s="28"/>
      <c r="O1247" s="8"/>
    </row>
    <row r="1248" spans="1:15" ht="16.5" thickTop="1" thickBot="1" x14ac:dyDescent="0.3">
      <c r="A1248" s="8"/>
      <c r="B1248" s="9">
        <f t="shared" si="62"/>
        <v>44960</v>
      </c>
      <c r="C1248" s="36">
        <v>0.47916666666666702</v>
      </c>
      <c r="D1248" s="36">
        <v>0.51388888888888895</v>
      </c>
      <c r="E1248" s="5" t="s">
        <v>26</v>
      </c>
      <c r="F1248" s="43" t="s">
        <v>27</v>
      </c>
      <c r="G1248" s="43" t="s">
        <v>28</v>
      </c>
      <c r="H1248" s="44" t="s">
        <v>71</v>
      </c>
      <c r="I1248" s="45" t="s">
        <v>55</v>
      </c>
      <c r="J1248" s="20"/>
      <c r="K1248" s="20"/>
      <c r="L1248" s="20"/>
      <c r="M1248" s="20"/>
      <c r="N1248" s="28"/>
      <c r="O1248" s="8"/>
    </row>
    <row r="1249" spans="1:15" ht="16.5" thickTop="1" thickBot="1" x14ac:dyDescent="0.3">
      <c r="A1249" s="8"/>
      <c r="B1249" s="9">
        <f t="shared" si="62"/>
        <v>44960</v>
      </c>
      <c r="C1249" s="36">
        <v>0.5625</v>
      </c>
      <c r="D1249" s="36">
        <v>0.59722222222222199</v>
      </c>
      <c r="E1249" s="5" t="s">
        <v>26</v>
      </c>
      <c r="F1249" s="43" t="s">
        <v>41</v>
      </c>
      <c r="G1249" s="20"/>
      <c r="H1249" s="44" t="s">
        <v>71</v>
      </c>
      <c r="I1249" s="20" t="s">
        <v>42</v>
      </c>
      <c r="J1249" s="20"/>
      <c r="K1249" s="20"/>
      <c r="L1249" s="20"/>
      <c r="M1249" s="20"/>
      <c r="N1249" s="28"/>
      <c r="O1249" s="8"/>
    </row>
    <row r="1250" spans="1:15" ht="16.5" thickTop="1" thickBot="1" x14ac:dyDescent="0.3">
      <c r="A1250" s="8"/>
      <c r="B1250" s="9">
        <f t="shared" si="62"/>
        <v>44960</v>
      </c>
      <c r="C1250" s="36">
        <v>0.60416666666666696</v>
      </c>
      <c r="D1250" s="36">
        <v>0.63888888888888895</v>
      </c>
      <c r="E1250" s="5" t="s">
        <v>26</v>
      </c>
      <c r="F1250" s="43" t="s">
        <v>27</v>
      </c>
      <c r="G1250" s="43" t="s">
        <v>28</v>
      </c>
      <c r="H1250" s="44" t="s">
        <v>71</v>
      </c>
      <c r="I1250" s="51" t="s">
        <v>107</v>
      </c>
      <c r="J1250" s="20" t="s">
        <v>34</v>
      </c>
      <c r="K1250" s="20"/>
      <c r="L1250" s="20"/>
      <c r="M1250" s="20"/>
      <c r="N1250" s="28"/>
      <c r="O1250" s="8"/>
    </row>
    <row r="1251" spans="1:15" ht="16.5" thickTop="1" thickBot="1" x14ac:dyDescent="0.3">
      <c r="A1251" s="8"/>
      <c r="B1251" s="9">
        <f t="shared" si="62"/>
        <v>44960</v>
      </c>
      <c r="C1251" s="36">
        <v>0.64583333333333304</v>
      </c>
      <c r="D1251" s="36">
        <v>0.68055555555555602</v>
      </c>
      <c r="E1251" s="5" t="s">
        <v>26</v>
      </c>
      <c r="F1251" s="43" t="s">
        <v>27</v>
      </c>
      <c r="G1251" s="43" t="s">
        <v>28</v>
      </c>
      <c r="H1251" s="44" t="s">
        <v>71</v>
      </c>
      <c r="I1251" s="51" t="s">
        <v>107</v>
      </c>
      <c r="J1251" s="43" t="s">
        <v>34</v>
      </c>
      <c r="K1251" s="20"/>
      <c r="L1251" s="20"/>
      <c r="M1251" s="20"/>
      <c r="N1251" s="28"/>
      <c r="O1251" s="8"/>
    </row>
    <row r="1252" spans="1:15" ht="16.5" thickTop="1" thickBot="1" x14ac:dyDescent="0.3">
      <c r="A1252" s="10"/>
      <c r="B1252" s="11">
        <f t="shared" si="62"/>
        <v>44960</v>
      </c>
      <c r="C1252" s="37">
        <v>0.6875</v>
      </c>
      <c r="D1252" s="37">
        <v>0.72222222222222199</v>
      </c>
      <c r="E1252" s="5" t="s">
        <v>26</v>
      </c>
      <c r="F1252" s="43" t="s">
        <v>27</v>
      </c>
      <c r="G1252" s="43" t="s">
        <v>36</v>
      </c>
      <c r="H1252" s="44" t="s">
        <v>71</v>
      </c>
      <c r="I1252" s="20" t="s">
        <v>37</v>
      </c>
      <c r="J1252" s="43" t="s">
        <v>45</v>
      </c>
      <c r="K1252" s="43" t="s">
        <v>46</v>
      </c>
      <c r="L1252" s="43" t="s">
        <v>47</v>
      </c>
      <c r="M1252" s="43" t="s">
        <v>38</v>
      </c>
      <c r="N1252" s="28"/>
      <c r="O1252" s="10"/>
    </row>
    <row r="1253" spans="1:15" ht="16.5" thickTop="1" thickBot="1" x14ac:dyDescent="0.3">
      <c r="A1253" s="12"/>
      <c r="B1253" s="13">
        <f t="shared" ref="B1253:B1260" si="63">B1245+3</f>
        <v>44963</v>
      </c>
      <c r="C1253" s="38">
        <v>0.35416666666666669</v>
      </c>
      <c r="D1253" s="38">
        <v>0.3888888888888889</v>
      </c>
      <c r="E1253" s="5" t="s">
        <v>26</v>
      </c>
      <c r="F1253" s="43" t="s">
        <v>41</v>
      </c>
      <c r="G1253" s="20"/>
      <c r="H1253" s="44" t="s">
        <v>71</v>
      </c>
      <c r="I1253" s="20" t="s">
        <v>42</v>
      </c>
      <c r="J1253" s="20"/>
      <c r="K1253" s="20"/>
      <c r="L1253" s="20"/>
      <c r="M1253" s="20"/>
      <c r="N1253" s="28"/>
      <c r="O1253" s="12"/>
    </row>
    <row r="1254" spans="1:15" ht="16.5" thickTop="1" thickBot="1" x14ac:dyDescent="0.3">
      <c r="A1254" s="8"/>
      <c r="B1254" s="9">
        <f t="shared" si="63"/>
        <v>44963</v>
      </c>
      <c r="C1254" s="36">
        <v>0.39583333333333298</v>
      </c>
      <c r="D1254" s="36">
        <v>0.43055555555555602</v>
      </c>
      <c r="E1254" s="5" t="s">
        <v>26</v>
      </c>
      <c r="F1254" s="43" t="s">
        <v>27</v>
      </c>
      <c r="G1254" s="43" t="s">
        <v>28</v>
      </c>
      <c r="H1254" s="44" t="s">
        <v>71</v>
      </c>
      <c r="I1254" s="45" t="s">
        <v>78</v>
      </c>
      <c r="J1254" s="20" t="s">
        <v>47</v>
      </c>
      <c r="K1254" s="20"/>
      <c r="L1254" s="20"/>
      <c r="M1254" s="20"/>
      <c r="N1254" s="28"/>
      <c r="O1254" s="8"/>
    </row>
    <row r="1255" spans="1:15" ht="16.5" thickTop="1" thickBot="1" x14ac:dyDescent="0.3">
      <c r="A1255" s="8"/>
      <c r="B1255" s="9">
        <f t="shared" si="63"/>
        <v>44963</v>
      </c>
      <c r="C1255" s="36">
        <v>0.4375</v>
      </c>
      <c r="D1255" s="36">
        <v>0.47222222222222199</v>
      </c>
      <c r="E1255" s="5" t="s">
        <v>26</v>
      </c>
      <c r="F1255" s="43" t="s">
        <v>27</v>
      </c>
      <c r="G1255" s="43" t="s">
        <v>28</v>
      </c>
      <c r="H1255" s="44" t="s">
        <v>71</v>
      </c>
      <c r="I1255" s="45" t="s">
        <v>79</v>
      </c>
      <c r="J1255" s="20" t="s">
        <v>47</v>
      </c>
      <c r="K1255" s="20"/>
      <c r="L1255" s="20"/>
      <c r="M1255" s="20"/>
      <c r="N1255" s="28"/>
      <c r="O1255" s="8"/>
    </row>
    <row r="1256" spans="1:15" ht="16.5" thickTop="1" thickBot="1" x14ac:dyDescent="0.3">
      <c r="A1256" s="8"/>
      <c r="B1256" s="9">
        <f t="shared" si="63"/>
        <v>44963</v>
      </c>
      <c r="C1256" s="36">
        <v>0.47916666666666702</v>
      </c>
      <c r="D1256" s="36">
        <v>0.51388888888888895</v>
      </c>
      <c r="E1256" s="5" t="s">
        <v>26</v>
      </c>
      <c r="F1256" s="43" t="s">
        <v>27</v>
      </c>
      <c r="G1256" s="43" t="s">
        <v>36</v>
      </c>
      <c r="H1256" s="44" t="s">
        <v>71</v>
      </c>
      <c r="I1256" s="20" t="s">
        <v>56</v>
      </c>
      <c r="J1256" s="20" t="s">
        <v>34</v>
      </c>
      <c r="K1256" s="20" t="s">
        <v>38</v>
      </c>
      <c r="L1256" s="20" t="s">
        <v>46</v>
      </c>
      <c r="M1256" s="43" t="s">
        <v>45</v>
      </c>
      <c r="N1256" s="28" t="s">
        <v>57</v>
      </c>
      <c r="O1256" s="8"/>
    </row>
    <row r="1257" spans="1:15" s="78" customFormat="1" ht="16.5" thickTop="1" thickBot="1" x14ac:dyDescent="0.3">
      <c r="A1257" s="70"/>
      <c r="B1257" s="71">
        <f t="shared" si="63"/>
        <v>44963</v>
      </c>
      <c r="C1257" s="72">
        <v>0.5625</v>
      </c>
      <c r="D1257" s="72">
        <v>0.59722222222222199</v>
      </c>
      <c r="E1257" s="73" t="s">
        <v>26</v>
      </c>
      <c r="F1257" s="74" t="s">
        <v>27</v>
      </c>
      <c r="G1257" s="74" t="s">
        <v>28</v>
      </c>
      <c r="H1257" s="75" t="s">
        <v>123</v>
      </c>
      <c r="I1257" s="76" t="s">
        <v>117</v>
      </c>
      <c r="J1257" s="77" t="s">
        <v>47</v>
      </c>
      <c r="K1257" s="77"/>
      <c r="L1257" s="77"/>
      <c r="M1257" s="77"/>
      <c r="N1257" s="70"/>
      <c r="O1257" s="70"/>
    </row>
    <row r="1258" spans="1:15" ht="15.75" thickTop="1" x14ac:dyDescent="0.25">
      <c r="A1258" s="8"/>
      <c r="B1258" s="16">
        <f t="shared" si="63"/>
        <v>44963</v>
      </c>
      <c r="C1258" s="40">
        <v>0.60416666666666696</v>
      </c>
      <c r="D1258" s="40">
        <v>0.63888888888888895</v>
      </c>
      <c r="E1258" s="5" t="s">
        <v>26</v>
      </c>
      <c r="F1258" s="43" t="s">
        <v>30</v>
      </c>
      <c r="G1258" s="53" t="s">
        <v>31</v>
      </c>
      <c r="H1258" s="44" t="s">
        <v>71</v>
      </c>
      <c r="I1258" s="52" t="s">
        <v>87</v>
      </c>
      <c r="J1258" s="46" t="s">
        <v>58</v>
      </c>
      <c r="K1258" s="20"/>
      <c r="L1258" s="20"/>
      <c r="M1258" s="20"/>
      <c r="N1258" s="20"/>
      <c r="O1258" s="8"/>
    </row>
    <row r="1259" spans="1:15" x14ac:dyDescent="0.25">
      <c r="A1259" s="8"/>
      <c r="B1259" s="18">
        <f t="shared" si="63"/>
        <v>44963</v>
      </c>
      <c r="C1259" s="41">
        <v>0.64583333333333304</v>
      </c>
      <c r="D1259" s="41">
        <v>0.68055555555555602</v>
      </c>
      <c r="E1259" s="7" t="s">
        <v>22</v>
      </c>
      <c r="F1259" s="8"/>
      <c r="G1259" s="8"/>
      <c r="H1259" s="44" t="s">
        <v>71</v>
      </c>
      <c r="I1259" s="8"/>
      <c r="J1259" s="8"/>
      <c r="K1259" s="8"/>
      <c r="L1259" s="8"/>
      <c r="M1259" s="8"/>
      <c r="N1259" s="8"/>
      <c r="O1259" s="8"/>
    </row>
    <row r="1260" spans="1:15" ht="15.75" thickBot="1" x14ac:dyDescent="0.3">
      <c r="A1260" s="14"/>
      <c r="B1260" s="143">
        <f t="shared" si="63"/>
        <v>44963</v>
      </c>
      <c r="C1260" s="144">
        <v>0.6875</v>
      </c>
      <c r="D1260" s="144">
        <v>0.72222222222222199</v>
      </c>
      <c r="E1260" s="27" t="s">
        <v>22</v>
      </c>
      <c r="F1260" s="145"/>
      <c r="G1260" s="145"/>
      <c r="H1260" s="44" t="s">
        <v>71</v>
      </c>
      <c r="I1260" s="145"/>
      <c r="J1260" s="145"/>
      <c r="K1260" s="145"/>
      <c r="L1260" s="145"/>
      <c r="M1260" s="145"/>
      <c r="N1260" s="145"/>
      <c r="O1260" s="145"/>
    </row>
    <row r="1261" spans="1:15" ht="15.75" thickTop="1" x14ac:dyDescent="0.25">
      <c r="A1261" s="149"/>
      <c r="B1261" s="151">
        <f t="shared" ref="B1261:B1292" si="64">B1253+1</f>
        <v>44964</v>
      </c>
      <c r="C1261" s="152">
        <v>0.35416666666666669</v>
      </c>
      <c r="D1261" s="152">
        <v>0.3888888888888889</v>
      </c>
      <c r="E1261" s="153" t="s">
        <v>26</v>
      </c>
      <c r="F1261" s="154"/>
      <c r="G1261" s="153"/>
      <c r="H1261" s="155"/>
      <c r="I1261" s="153"/>
      <c r="J1261" s="153"/>
      <c r="K1261" s="153"/>
      <c r="L1261" s="153"/>
      <c r="M1261" s="153"/>
      <c r="N1261" s="153"/>
      <c r="O1261" s="156"/>
    </row>
    <row r="1262" spans="1:15" x14ac:dyDescent="0.25">
      <c r="A1262" s="150"/>
      <c r="B1262" s="157">
        <f t="shared" si="64"/>
        <v>44964</v>
      </c>
      <c r="C1262" s="36">
        <v>0.39583333333333298</v>
      </c>
      <c r="D1262" s="36">
        <v>0.43055555555555602</v>
      </c>
      <c r="E1262" s="8" t="s">
        <v>26</v>
      </c>
      <c r="F1262" s="109"/>
      <c r="G1262" s="109"/>
      <c r="H1262" s="117"/>
      <c r="I1262" s="119"/>
      <c r="J1262" s="109"/>
      <c r="K1262" s="109"/>
      <c r="L1262" s="109"/>
      <c r="M1262" s="109"/>
      <c r="N1262" s="28"/>
      <c r="O1262" s="158"/>
    </row>
    <row r="1263" spans="1:15" x14ac:dyDescent="0.25">
      <c r="A1263" s="150"/>
      <c r="B1263" s="157">
        <f t="shared" si="64"/>
        <v>44964</v>
      </c>
      <c r="C1263" s="36">
        <v>0.4375</v>
      </c>
      <c r="D1263" s="36">
        <v>0.47222222222222199</v>
      </c>
      <c r="E1263" s="8" t="s">
        <v>26</v>
      </c>
      <c r="F1263" s="109"/>
      <c r="G1263" s="109"/>
      <c r="H1263" s="117"/>
      <c r="I1263" s="119"/>
      <c r="J1263" s="109"/>
      <c r="K1263" s="8"/>
      <c r="L1263" s="8"/>
      <c r="M1263" s="8"/>
      <c r="N1263" s="28"/>
      <c r="O1263" s="158"/>
    </row>
    <row r="1264" spans="1:15" x14ac:dyDescent="0.25">
      <c r="A1264" s="150"/>
      <c r="B1264" s="157">
        <f t="shared" si="64"/>
        <v>44964</v>
      </c>
      <c r="C1264" s="36">
        <v>0.47916666666666702</v>
      </c>
      <c r="D1264" s="36">
        <v>0.51388888888888895</v>
      </c>
      <c r="E1264" s="8" t="s">
        <v>26</v>
      </c>
      <c r="F1264" s="148"/>
      <c r="G1264" s="109"/>
      <c r="H1264" s="117"/>
      <c r="I1264" s="148"/>
      <c r="J1264" s="8"/>
      <c r="K1264" s="8"/>
      <c r="L1264" s="8"/>
      <c r="M1264" s="8"/>
      <c r="N1264" s="28"/>
      <c r="O1264" s="158"/>
    </row>
    <row r="1265" spans="1:15" x14ac:dyDescent="0.25">
      <c r="A1265" s="150"/>
      <c r="B1265" s="157">
        <f t="shared" si="64"/>
        <v>44964</v>
      </c>
      <c r="C1265" s="36">
        <v>0.5625</v>
      </c>
      <c r="D1265" s="36">
        <v>0.59722222222222199</v>
      </c>
      <c r="E1265" s="8" t="s">
        <v>26</v>
      </c>
      <c r="F1265" s="109"/>
      <c r="G1265" s="109"/>
      <c r="H1265" s="117"/>
      <c r="I1265" s="119"/>
      <c r="J1265" s="8"/>
      <c r="K1265" s="8"/>
      <c r="L1265" s="8"/>
      <c r="M1265" s="8"/>
      <c r="N1265" s="28"/>
      <c r="O1265" s="158"/>
    </row>
    <row r="1266" spans="1:15" x14ac:dyDescent="0.25">
      <c r="A1266" s="150"/>
      <c r="B1266" s="157">
        <f t="shared" si="64"/>
        <v>44964</v>
      </c>
      <c r="C1266" s="36">
        <v>0.60416666666666696</v>
      </c>
      <c r="D1266" s="36">
        <v>0.63888888888888895</v>
      </c>
      <c r="E1266" s="8" t="s">
        <v>26</v>
      </c>
      <c r="F1266" s="109"/>
      <c r="G1266" s="109"/>
      <c r="H1266" s="117"/>
      <c r="I1266" s="119"/>
      <c r="J1266" s="8"/>
      <c r="K1266" s="8"/>
      <c r="L1266" s="109"/>
      <c r="M1266" s="8"/>
      <c r="N1266" s="28"/>
      <c r="O1266" s="158"/>
    </row>
    <row r="1267" spans="1:15" x14ac:dyDescent="0.25">
      <c r="A1267" s="150"/>
      <c r="B1267" s="182">
        <f t="shared" si="64"/>
        <v>44964</v>
      </c>
      <c r="C1267" s="36">
        <v>0.64583333333333304</v>
      </c>
      <c r="D1267" s="36">
        <v>0.68055555555555602</v>
      </c>
      <c r="E1267" s="28"/>
      <c r="F1267" s="8"/>
      <c r="G1267" s="8"/>
      <c r="H1267" s="117"/>
      <c r="I1267" s="8"/>
      <c r="J1267" s="8"/>
      <c r="K1267" s="8"/>
      <c r="L1267" s="8"/>
      <c r="M1267" s="8"/>
      <c r="N1267" s="8"/>
      <c r="O1267" s="158"/>
    </row>
    <row r="1268" spans="1:15" ht="15.75" thickBot="1" x14ac:dyDescent="0.3">
      <c r="A1268" s="162"/>
      <c r="B1268" s="183">
        <f t="shared" si="64"/>
        <v>44964</v>
      </c>
      <c r="C1268" s="184">
        <v>0.6875</v>
      </c>
      <c r="D1268" s="184">
        <v>0.72222222222222199</v>
      </c>
      <c r="E1268" s="185"/>
      <c r="F1268" s="145"/>
      <c r="G1268" s="145"/>
      <c r="H1268" s="163"/>
      <c r="I1268" s="145"/>
      <c r="J1268" s="145"/>
      <c r="K1268" s="145"/>
      <c r="L1268" s="145"/>
      <c r="M1268" s="145"/>
      <c r="N1268" s="145"/>
      <c r="O1268" s="164"/>
    </row>
    <row r="1269" spans="1:15" x14ac:dyDescent="0.25">
      <c r="A1269" s="167"/>
      <c r="B1269" s="168">
        <f t="shared" si="64"/>
        <v>44965</v>
      </c>
      <c r="C1269" s="152">
        <v>0.35416666666666669</v>
      </c>
      <c r="D1269" s="152">
        <v>0.3888888888888889</v>
      </c>
      <c r="E1269" s="153" t="s">
        <v>26</v>
      </c>
      <c r="F1269" s="154"/>
      <c r="G1269" s="154"/>
      <c r="H1269" s="155"/>
      <c r="I1269" s="169"/>
      <c r="J1269" s="154"/>
      <c r="K1269" s="153"/>
      <c r="L1269" s="153"/>
      <c r="M1269" s="153"/>
      <c r="N1269" s="170"/>
      <c r="O1269" s="156"/>
    </row>
    <row r="1270" spans="1:15" x14ac:dyDescent="0.25">
      <c r="A1270" s="171"/>
      <c r="B1270" s="9">
        <f t="shared" si="64"/>
        <v>44965</v>
      </c>
      <c r="C1270" s="36">
        <v>0.39583333333333298</v>
      </c>
      <c r="D1270" s="36">
        <v>0.43055555555555602</v>
      </c>
      <c r="E1270" s="8" t="s">
        <v>26</v>
      </c>
      <c r="F1270" s="109"/>
      <c r="G1270" s="109"/>
      <c r="H1270" s="117"/>
      <c r="I1270" s="119"/>
      <c r="J1270" s="109"/>
      <c r="K1270" s="8"/>
      <c r="L1270" s="8"/>
      <c r="M1270" s="8"/>
      <c r="N1270" s="28"/>
      <c r="O1270" s="158"/>
    </row>
    <row r="1271" spans="1:15" x14ac:dyDescent="0.25">
      <c r="A1271" s="171"/>
      <c r="B1271" s="9">
        <f t="shared" si="64"/>
        <v>44965</v>
      </c>
      <c r="C1271" s="36">
        <v>0.4375</v>
      </c>
      <c r="D1271" s="36">
        <v>0.47222222222222199</v>
      </c>
      <c r="E1271" s="8" t="s">
        <v>26</v>
      </c>
      <c r="F1271" s="109"/>
      <c r="G1271" s="109"/>
      <c r="H1271" s="117"/>
      <c r="I1271" s="119"/>
      <c r="J1271" s="109"/>
      <c r="K1271" s="8"/>
      <c r="L1271" s="8"/>
      <c r="M1271" s="8"/>
      <c r="N1271" s="28"/>
      <c r="O1271" s="158"/>
    </row>
    <row r="1272" spans="1:15" x14ac:dyDescent="0.25">
      <c r="A1272" s="171"/>
      <c r="B1272" s="9">
        <f t="shared" si="64"/>
        <v>44965</v>
      </c>
      <c r="C1272" s="36">
        <v>0.47916666666666702</v>
      </c>
      <c r="D1272" s="36">
        <v>0.51388888888888895</v>
      </c>
      <c r="E1272" s="8" t="s">
        <v>26</v>
      </c>
      <c r="F1272" s="109"/>
      <c r="G1272" s="109"/>
      <c r="H1272" s="117"/>
      <c r="I1272" s="119"/>
      <c r="J1272" s="109"/>
      <c r="K1272" s="8"/>
      <c r="L1272" s="8"/>
      <c r="M1272" s="8"/>
      <c r="N1272" s="8"/>
      <c r="O1272" s="158"/>
    </row>
    <row r="1273" spans="1:15" x14ac:dyDescent="0.25">
      <c r="A1273" s="171"/>
      <c r="B1273" s="139">
        <f t="shared" si="64"/>
        <v>44965</v>
      </c>
      <c r="C1273" s="140">
        <v>0.5625</v>
      </c>
      <c r="D1273" s="140">
        <v>0.59722222222222199</v>
      </c>
      <c r="E1273" s="119" t="s">
        <v>26</v>
      </c>
      <c r="F1273" s="109"/>
      <c r="G1273" s="120"/>
      <c r="H1273" s="114"/>
      <c r="I1273" s="93"/>
      <c r="J1273" s="120"/>
      <c r="K1273" s="8"/>
      <c r="L1273" s="8"/>
      <c r="M1273" s="8"/>
      <c r="N1273" s="28"/>
      <c r="O1273" s="158"/>
    </row>
    <row r="1274" spans="1:15" s="78" customFormat="1" x14ac:dyDescent="0.25">
      <c r="A1274" s="172"/>
      <c r="B1274" s="133">
        <f t="shared" si="64"/>
        <v>44965</v>
      </c>
      <c r="C1274" s="134">
        <v>0.60416666666666696</v>
      </c>
      <c r="D1274" s="134">
        <v>0.63888888888888895</v>
      </c>
      <c r="E1274" s="141" t="s">
        <v>26</v>
      </c>
      <c r="F1274" s="142"/>
      <c r="G1274" s="111"/>
      <c r="H1274" s="112"/>
      <c r="I1274" s="105"/>
      <c r="J1274" s="111"/>
      <c r="K1274" s="98"/>
      <c r="L1274" s="98"/>
      <c r="M1274" s="98"/>
      <c r="N1274" s="98"/>
      <c r="O1274" s="173"/>
    </row>
    <row r="1275" spans="1:15" x14ac:dyDescent="0.25">
      <c r="A1275" s="171"/>
      <c r="B1275" s="139">
        <f t="shared" si="64"/>
        <v>44965</v>
      </c>
      <c r="C1275" s="140">
        <v>0.64583333333333304</v>
      </c>
      <c r="D1275" s="140">
        <v>0.68055555555555602</v>
      </c>
      <c r="E1275" s="119" t="s">
        <v>26</v>
      </c>
      <c r="F1275" s="109"/>
      <c r="G1275" s="113"/>
      <c r="H1275" s="114"/>
      <c r="I1275" s="85"/>
      <c r="J1275" s="85"/>
      <c r="K1275" s="109"/>
      <c r="L1275" s="109"/>
      <c r="M1275" s="109"/>
      <c r="N1275" s="28"/>
      <c r="O1275" s="158"/>
    </row>
    <row r="1276" spans="1:15" ht="15.75" thickBot="1" x14ac:dyDescent="0.3">
      <c r="A1276" s="174"/>
      <c r="B1276" s="178">
        <f t="shared" si="64"/>
        <v>44965</v>
      </c>
      <c r="C1276" s="179">
        <v>0.6875</v>
      </c>
      <c r="D1276" s="179">
        <v>0.72222222222222199</v>
      </c>
      <c r="E1276" s="180" t="s">
        <v>26</v>
      </c>
      <c r="F1276" s="181"/>
      <c r="G1276" s="175"/>
      <c r="H1276" s="176"/>
      <c r="I1276" s="175"/>
      <c r="J1276" s="175"/>
      <c r="K1276" s="159"/>
      <c r="L1276" s="159"/>
      <c r="M1276" s="159"/>
      <c r="N1276" s="177"/>
      <c r="O1276" s="161"/>
    </row>
    <row r="1277" spans="1:15" x14ac:dyDescent="0.25">
      <c r="A1277" s="118"/>
      <c r="B1277" s="146">
        <f t="shared" si="64"/>
        <v>44966</v>
      </c>
      <c r="C1277" s="129">
        <v>0.35416666666666669</v>
      </c>
      <c r="D1277" s="129">
        <v>0.3888888888888889</v>
      </c>
      <c r="E1277" s="118" t="s">
        <v>26</v>
      </c>
      <c r="F1277" s="165"/>
      <c r="G1277" s="165"/>
      <c r="H1277" s="166"/>
      <c r="I1277" s="118"/>
      <c r="J1277" s="165"/>
      <c r="K1277" s="118"/>
      <c r="L1277" s="165"/>
      <c r="M1277" s="118"/>
      <c r="N1277" s="147"/>
      <c r="O1277" s="118"/>
    </row>
    <row r="1278" spans="1:15" x14ac:dyDescent="0.25">
      <c r="A1278" s="8"/>
      <c r="B1278" s="9">
        <f t="shared" si="64"/>
        <v>44966</v>
      </c>
      <c r="C1278" s="36">
        <v>0.39583333333333298</v>
      </c>
      <c r="D1278" s="36">
        <v>0.43055555555555602</v>
      </c>
      <c r="E1278" s="8" t="s">
        <v>26</v>
      </c>
      <c r="F1278" s="109"/>
      <c r="G1278" s="46"/>
      <c r="H1278" s="117"/>
      <c r="I1278" s="52"/>
      <c r="J1278" s="46"/>
      <c r="K1278" s="8"/>
      <c r="L1278" s="8"/>
      <c r="M1278" s="8"/>
      <c r="N1278" s="28"/>
      <c r="O1278" s="8"/>
    </row>
    <row r="1279" spans="1:15" x14ac:dyDescent="0.25">
      <c r="A1279" s="8"/>
      <c r="B1279" s="9">
        <f t="shared" si="64"/>
        <v>44966</v>
      </c>
      <c r="C1279" s="36">
        <v>0.4375</v>
      </c>
      <c r="D1279" s="36">
        <v>0.47222222222222199</v>
      </c>
      <c r="E1279" s="8" t="s">
        <v>26</v>
      </c>
      <c r="F1279" s="109"/>
      <c r="G1279" s="46"/>
      <c r="H1279" s="117"/>
      <c r="I1279" s="52"/>
      <c r="J1279" s="46"/>
      <c r="K1279" s="8"/>
      <c r="L1279" s="8"/>
      <c r="M1279" s="8"/>
      <c r="N1279" s="28"/>
      <c r="O1279" s="8"/>
    </row>
    <row r="1280" spans="1:15" x14ac:dyDescent="0.25">
      <c r="A1280" s="8"/>
      <c r="B1280" s="9">
        <f t="shared" si="64"/>
        <v>44966</v>
      </c>
      <c r="C1280" s="36">
        <v>0.47916666666666702</v>
      </c>
      <c r="D1280" s="36">
        <v>0.51388888888888895</v>
      </c>
      <c r="E1280" s="8" t="s">
        <v>26</v>
      </c>
      <c r="F1280" s="109"/>
      <c r="G1280" s="109"/>
      <c r="H1280" s="117"/>
      <c r="I1280" s="8"/>
      <c r="J1280" s="8"/>
      <c r="K1280" s="109"/>
      <c r="L1280" s="109"/>
      <c r="M1280" s="109"/>
      <c r="N1280" s="28"/>
      <c r="O1280" s="8"/>
    </row>
    <row r="1281" spans="1:37" s="78" customFormat="1" x14ac:dyDescent="0.25">
      <c r="A1281" s="17"/>
      <c r="B1281" s="16">
        <f t="shared" si="64"/>
        <v>44966</v>
      </c>
      <c r="C1281" s="40">
        <v>0.5625</v>
      </c>
      <c r="D1281" s="40">
        <v>0.59722222222222199</v>
      </c>
      <c r="E1281" s="17" t="s">
        <v>26</v>
      </c>
      <c r="F1281" s="142"/>
      <c r="G1281" s="142"/>
      <c r="H1281" s="117"/>
      <c r="I1281" s="141"/>
      <c r="J1281" s="17"/>
      <c r="K1281" s="17"/>
      <c r="L1281" s="17"/>
      <c r="M1281" s="17"/>
      <c r="N1281" s="17"/>
      <c r="O1281" s="17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4"/>
      <c r="AD1281" s="4"/>
      <c r="AE1281" s="4"/>
      <c r="AF1281" s="4"/>
      <c r="AG1281" s="4"/>
      <c r="AH1281" s="4"/>
      <c r="AI1281" s="4"/>
      <c r="AJ1281" s="4"/>
      <c r="AK1281" s="4"/>
    </row>
    <row r="1282" spans="1:37" s="3" customFormat="1" x14ac:dyDescent="0.25">
      <c r="A1282" s="28"/>
      <c r="B1282" s="186">
        <f t="shared" si="64"/>
        <v>44966</v>
      </c>
      <c r="C1282" s="140">
        <v>0.60416666666666696</v>
      </c>
      <c r="D1282" s="140">
        <v>0.63888888888888895</v>
      </c>
      <c r="E1282" s="56" t="s">
        <v>26</v>
      </c>
      <c r="F1282" s="117"/>
      <c r="G1282" s="46"/>
      <c r="H1282" s="117"/>
      <c r="I1282" s="52"/>
      <c r="J1282" s="46"/>
      <c r="K1282" s="28"/>
      <c r="L1282" s="28"/>
      <c r="M1282" s="28"/>
      <c r="N1282" s="28"/>
      <c r="O1282" s="28"/>
    </row>
    <row r="1283" spans="1:37" x14ac:dyDescent="0.25">
      <c r="A1283" s="8"/>
      <c r="B1283" s="9">
        <f t="shared" si="64"/>
        <v>44966</v>
      </c>
      <c r="C1283" s="36">
        <v>0.64583333333333304</v>
      </c>
      <c r="D1283" s="36">
        <v>0.68055555555555602</v>
      </c>
      <c r="E1283" s="8" t="s">
        <v>26</v>
      </c>
      <c r="F1283" s="109"/>
      <c r="G1283" s="109"/>
      <c r="H1283" s="117"/>
      <c r="I1283" s="8"/>
      <c r="J1283" s="109"/>
      <c r="K1283" s="109"/>
      <c r="L1283" s="109"/>
      <c r="M1283" s="109"/>
      <c r="N1283" s="8"/>
      <c r="O1283" s="8"/>
    </row>
    <row r="1284" spans="1:37" ht="15.75" thickBot="1" x14ac:dyDescent="0.3">
      <c r="A1284" s="145"/>
      <c r="B1284" s="192">
        <f t="shared" si="64"/>
        <v>44966</v>
      </c>
      <c r="C1284" s="184">
        <v>0.6875</v>
      </c>
      <c r="D1284" s="184">
        <v>0.72222222222222199</v>
      </c>
      <c r="E1284" s="145" t="s">
        <v>26</v>
      </c>
      <c r="F1284" s="188"/>
      <c r="G1284" s="145"/>
      <c r="H1284" s="163"/>
      <c r="I1284" s="145"/>
      <c r="J1284" s="145"/>
      <c r="K1284" s="145"/>
      <c r="L1284" s="145"/>
      <c r="M1284" s="145"/>
      <c r="N1284" s="145"/>
      <c r="O1284" s="145"/>
    </row>
    <row r="1285" spans="1:37" x14ac:dyDescent="0.25">
      <c r="A1285" s="167"/>
      <c r="B1285" s="168">
        <f t="shared" si="64"/>
        <v>44967</v>
      </c>
      <c r="C1285" s="152">
        <v>0.35416666666666669</v>
      </c>
      <c r="D1285" s="152">
        <v>0.3888888888888889</v>
      </c>
      <c r="E1285" s="153" t="s">
        <v>26</v>
      </c>
      <c r="F1285" s="154"/>
      <c r="G1285" s="193"/>
      <c r="H1285" s="155"/>
      <c r="I1285" s="194"/>
      <c r="J1285" s="193"/>
      <c r="K1285" s="193"/>
      <c r="L1285" s="153"/>
      <c r="M1285" s="153"/>
      <c r="N1285" s="153"/>
      <c r="O1285" s="156"/>
    </row>
    <row r="1286" spans="1:37" x14ac:dyDescent="0.25">
      <c r="A1286" s="171"/>
      <c r="B1286" s="9">
        <f t="shared" si="64"/>
        <v>44967</v>
      </c>
      <c r="C1286" s="36">
        <v>0.39583333333333298</v>
      </c>
      <c r="D1286" s="36">
        <v>0.43055555555555602</v>
      </c>
      <c r="E1286" s="8" t="s">
        <v>26</v>
      </c>
      <c r="F1286" s="109"/>
      <c r="G1286" s="46"/>
      <c r="H1286" s="117"/>
      <c r="I1286" s="52"/>
      <c r="J1286" s="46"/>
      <c r="K1286" s="46"/>
      <c r="L1286" s="8"/>
      <c r="M1286" s="8"/>
      <c r="N1286" s="8"/>
      <c r="O1286" s="158"/>
    </row>
    <row r="1287" spans="1:37" x14ac:dyDescent="0.25">
      <c r="A1287" s="171"/>
      <c r="B1287" s="9">
        <f t="shared" si="64"/>
        <v>44967</v>
      </c>
      <c r="C1287" s="36">
        <v>0.4375</v>
      </c>
      <c r="D1287" s="36">
        <v>0.47222222222222199</v>
      </c>
      <c r="E1287" s="8" t="s">
        <v>26</v>
      </c>
      <c r="F1287" s="109"/>
      <c r="G1287" s="46"/>
      <c r="H1287" s="117"/>
      <c r="I1287" s="52"/>
      <c r="J1287" s="46"/>
      <c r="K1287" s="46"/>
      <c r="L1287" s="8"/>
      <c r="M1287" s="8"/>
      <c r="N1287" s="8"/>
      <c r="O1287" s="158"/>
    </row>
    <row r="1288" spans="1:37" x14ac:dyDescent="0.25">
      <c r="A1288" s="171"/>
      <c r="B1288" s="9">
        <f t="shared" si="64"/>
        <v>44967</v>
      </c>
      <c r="C1288" s="36">
        <v>0.47916666666666702</v>
      </c>
      <c r="D1288" s="36">
        <v>0.51388888888888895</v>
      </c>
      <c r="E1288" s="8" t="s">
        <v>26</v>
      </c>
      <c r="F1288" s="109"/>
      <c r="G1288" s="109"/>
      <c r="H1288" s="117"/>
      <c r="I1288" s="148"/>
      <c r="J1288" s="8"/>
      <c r="K1288" s="8"/>
      <c r="L1288" s="8"/>
      <c r="M1288" s="8"/>
      <c r="N1288" s="8"/>
      <c r="O1288" s="158"/>
    </row>
    <row r="1289" spans="1:37" s="3" customFormat="1" x14ac:dyDescent="0.25">
      <c r="A1289" s="195"/>
      <c r="B1289" s="23">
        <f t="shared" si="64"/>
        <v>44967</v>
      </c>
      <c r="C1289" s="36">
        <v>0.5625</v>
      </c>
      <c r="D1289" s="36">
        <v>0.59722222222222199</v>
      </c>
      <c r="E1289" s="28" t="s">
        <v>26</v>
      </c>
      <c r="F1289" s="117"/>
      <c r="G1289" s="28"/>
      <c r="H1289" s="117"/>
      <c r="I1289" s="28"/>
      <c r="J1289" s="46"/>
      <c r="K1289" s="28"/>
      <c r="L1289" s="28"/>
      <c r="M1289" s="28"/>
      <c r="N1289" s="28"/>
      <c r="O1289" s="196"/>
    </row>
    <row r="1290" spans="1:37" x14ac:dyDescent="0.25">
      <c r="A1290" s="171"/>
      <c r="B1290" s="9">
        <f t="shared" si="64"/>
        <v>44967</v>
      </c>
      <c r="C1290" s="36">
        <v>0.60416666666666696</v>
      </c>
      <c r="D1290" s="36">
        <v>0.63888888888888895</v>
      </c>
      <c r="E1290" s="8" t="s">
        <v>26</v>
      </c>
      <c r="F1290" s="109"/>
      <c r="G1290" s="109"/>
      <c r="H1290" s="117"/>
      <c r="I1290" s="8"/>
      <c r="J1290" s="8"/>
      <c r="K1290" s="109"/>
      <c r="L1290" s="109"/>
      <c r="M1290" s="8"/>
      <c r="N1290" s="28"/>
      <c r="O1290" s="158"/>
    </row>
    <row r="1291" spans="1:37" x14ac:dyDescent="0.25">
      <c r="A1291" s="171"/>
      <c r="B1291" s="9">
        <f t="shared" si="64"/>
        <v>44967</v>
      </c>
      <c r="C1291" s="36">
        <v>0.64583333333333304</v>
      </c>
      <c r="D1291" s="36">
        <v>0.68055555555555602</v>
      </c>
      <c r="E1291" s="8" t="s">
        <v>26</v>
      </c>
      <c r="F1291" s="109"/>
      <c r="G1291" s="189"/>
      <c r="H1291" s="117"/>
      <c r="I1291" s="190"/>
      <c r="J1291" s="189"/>
      <c r="K1291" s="8"/>
      <c r="L1291" s="8"/>
      <c r="M1291" s="8"/>
      <c r="N1291" s="28"/>
      <c r="O1291" s="158"/>
    </row>
    <row r="1292" spans="1:37" ht="15.75" thickBot="1" x14ac:dyDescent="0.3">
      <c r="A1292" s="174"/>
      <c r="B1292" s="197">
        <f t="shared" si="64"/>
        <v>44967</v>
      </c>
      <c r="C1292" s="198">
        <v>0.6875</v>
      </c>
      <c r="D1292" s="198">
        <v>0.72222222222222199</v>
      </c>
      <c r="E1292" s="159" t="s">
        <v>26</v>
      </c>
      <c r="F1292" s="181"/>
      <c r="G1292" s="199"/>
      <c r="H1292" s="160"/>
      <c r="I1292" s="200"/>
      <c r="J1292" s="199"/>
      <c r="K1292" s="159"/>
      <c r="L1292" s="159"/>
      <c r="M1292" s="159"/>
      <c r="N1292" s="177"/>
      <c r="O1292" s="161"/>
    </row>
    <row r="1293" spans="1:37" x14ac:dyDescent="0.25">
      <c r="A1293" s="118"/>
      <c r="B1293" s="146">
        <f t="shared" ref="B1293:B1300" si="65">B1285+3</f>
        <v>44970</v>
      </c>
      <c r="C1293" s="129">
        <v>0.35416666666666669</v>
      </c>
      <c r="D1293" s="129">
        <v>0.3888888888888889</v>
      </c>
      <c r="E1293" s="118" t="s">
        <v>26</v>
      </c>
      <c r="F1293" s="165"/>
      <c r="G1293" s="115"/>
      <c r="H1293" s="166"/>
      <c r="I1293" s="116"/>
      <c r="J1293" s="115"/>
      <c r="K1293" s="118"/>
      <c r="L1293" s="118"/>
      <c r="M1293" s="118"/>
      <c r="N1293" s="147"/>
      <c r="O1293" s="118"/>
    </row>
    <row r="1294" spans="1:37" s="3" customFormat="1" x14ac:dyDescent="0.25">
      <c r="A1294" s="28"/>
      <c r="B1294" s="23">
        <f t="shared" si="65"/>
        <v>44970</v>
      </c>
      <c r="C1294" s="36">
        <v>0.39583333333333298</v>
      </c>
      <c r="D1294" s="36">
        <v>0.43055555555555602</v>
      </c>
      <c r="E1294" s="28" t="s">
        <v>26</v>
      </c>
      <c r="F1294" s="117"/>
      <c r="G1294" s="117"/>
      <c r="H1294" s="117"/>
      <c r="I1294" s="56"/>
      <c r="J1294" s="28"/>
      <c r="K1294" s="28"/>
      <c r="L1294" s="28"/>
      <c r="M1294" s="28"/>
      <c r="N1294" s="28"/>
      <c r="O1294" s="28"/>
    </row>
    <row r="1295" spans="1:37" x14ac:dyDescent="0.25">
      <c r="A1295" s="8"/>
      <c r="B1295" s="9">
        <f t="shared" si="65"/>
        <v>44970</v>
      </c>
      <c r="C1295" s="36">
        <v>0.4375</v>
      </c>
      <c r="D1295" s="36">
        <v>0.47222222222222199</v>
      </c>
      <c r="E1295" s="8" t="s">
        <v>26</v>
      </c>
      <c r="F1295" s="109"/>
      <c r="G1295" s="109"/>
      <c r="H1295" s="117"/>
      <c r="I1295" s="119"/>
      <c r="J1295" s="8"/>
      <c r="K1295" s="8"/>
      <c r="L1295" s="8"/>
      <c r="M1295" s="8"/>
      <c r="N1295" s="28"/>
      <c r="O1295" s="8"/>
    </row>
    <row r="1296" spans="1:37" x14ac:dyDescent="0.25">
      <c r="A1296" s="8"/>
      <c r="B1296" s="9">
        <f t="shared" si="65"/>
        <v>44970</v>
      </c>
      <c r="C1296" s="36">
        <v>0.47916666666666702</v>
      </c>
      <c r="D1296" s="36">
        <v>0.51388888888888895</v>
      </c>
      <c r="E1296" s="8" t="s">
        <v>26</v>
      </c>
      <c r="F1296" s="109"/>
      <c r="G1296" s="109"/>
      <c r="H1296" s="117"/>
      <c r="I1296" s="109"/>
      <c r="J1296" s="8"/>
      <c r="K1296" s="109"/>
      <c r="L1296" s="8"/>
      <c r="M1296" s="8"/>
      <c r="N1296" s="28"/>
      <c r="O1296" s="8"/>
    </row>
    <row r="1297" spans="1:15" x14ac:dyDescent="0.25">
      <c r="A1297" s="8"/>
      <c r="B1297" s="9">
        <f t="shared" si="65"/>
        <v>44970</v>
      </c>
      <c r="C1297" s="36">
        <v>0.5625</v>
      </c>
      <c r="D1297" s="36">
        <v>0.59722222222222199</v>
      </c>
      <c r="E1297" s="8" t="s">
        <v>26</v>
      </c>
      <c r="F1297" s="109"/>
      <c r="G1297" s="46"/>
      <c r="H1297" s="117"/>
      <c r="I1297" s="52"/>
      <c r="J1297" s="55"/>
      <c r="K1297" s="8"/>
      <c r="L1297" s="8"/>
      <c r="M1297" s="8"/>
      <c r="N1297" s="28"/>
      <c r="O1297" s="8"/>
    </row>
    <row r="1298" spans="1:15" x14ac:dyDescent="0.25">
      <c r="A1298" s="8"/>
      <c r="B1298" s="9">
        <f t="shared" si="65"/>
        <v>44970</v>
      </c>
      <c r="C1298" s="36">
        <v>0.60416666666666696</v>
      </c>
      <c r="D1298" s="36">
        <v>0.63888888888888895</v>
      </c>
      <c r="E1298" s="8" t="s">
        <v>26</v>
      </c>
      <c r="F1298" s="109"/>
      <c r="G1298" s="109"/>
      <c r="H1298" s="117"/>
      <c r="I1298" s="109"/>
      <c r="J1298" s="109"/>
      <c r="K1298" s="8"/>
      <c r="L1298" s="109"/>
      <c r="M1298" s="8"/>
      <c r="N1298" s="28"/>
      <c r="O1298" s="8"/>
    </row>
    <row r="1299" spans="1:15" s="3" customFormat="1" x14ac:dyDescent="0.25">
      <c r="A1299" s="28"/>
      <c r="B1299" s="23">
        <f t="shared" si="65"/>
        <v>44970</v>
      </c>
      <c r="C1299" s="36">
        <v>0.64583333333333304</v>
      </c>
      <c r="D1299" s="36">
        <v>0.68055555555555602</v>
      </c>
      <c r="E1299" s="28" t="s">
        <v>26</v>
      </c>
      <c r="F1299" s="191"/>
      <c r="G1299" s="117"/>
      <c r="H1299" s="117"/>
      <c r="I1299" s="56"/>
      <c r="J1299" s="28"/>
      <c r="K1299" s="28"/>
      <c r="L1299" s="28"/>
      <c r="M1299" s="28"/>
      <c r="N1299" s="28"/>
      <c r="O1299" s="28"/>
    </row>
    <row r="1300" spans="1:15" ht="15.75" thickBot="1" x14ac:dyDescent="0.3">
      <c r="A1300" s="145"/>
      <c r="B1300" s="192">
        <f t="shared" si="65"/>
        <v>44970</v>
      </c>
      <c r="C1300" s="184">
        <v>0.6875</v>
      </c>
      <c r="D1300" s="184">
        <v>0.72222222222222199</v>
      </c>
      <c r="E1300" s="145" t="s">
        <v>26</v>
      </c>
      <c r="F1300" s="188"/>
      <c r="G1300" s="188"/>
      <c r="H1300" s="163"/>
      <c r="I1300" s="145"/>
      <c r="J1300" s="145"/>
      <c r="K1300" s="145"/>
      <c r="L1300" s="145"/>
      <c r="M1300" s="145"/>
      <c r="N1300" s="185"/>
      <c r="O1300" s="145"/>
    </row>
    <row r="1301" spans="1:15" x14ac:dyDescent="0.25">
      <c r="A1301" s="167"/>
      <c r="B1301" s="168">
        <f t="shared" ref="B1301:B1332" si="66">B1293+1</f>
        <v>44971</v>
      </c>
      <c r="C1301" s="152">
        <v>0.35416666666666669</v>
      </c>
      <c r="D1301" s="152">
        <v>0.3888888888888889</v>
      </c>
      <c r="E1301" s="153" t="s">
        <v>26</v>
      </c>
      <c r="F1301" s="154"/>
      <c r="G1301" s="154"/>
      <c r="H1301" s="155"/>
      <c r="I1301" s="169"/>
      <c r="J1301" s="153"/>
      <c r="K1301" s="153"/>
      <c r="L1301" s="153"/>
      <c r="M1301" s="153"/>
      <c r="N1301" s="153"/>
      <c r="O1301" s="156"/>
    </row>
    <row r="1302" spans="1:15" x14ac:dyDescent="0.25">
      <c r="A1302" s="171"/>
      <c r="B1302" s="9">
        <f t="shared" si="66"/>
        <v>44971</v>
      </c>
      <c r="C1302" s="36">
        <v>0.39583333333333298</v>
      </c>
      <c r="D1302" s="36">
        <v>0.43055555555555602</v>
      </c>
      <c r="E1302" s="8" t="s">
        <v>26</v>
      </c>
      <c r="F1302" s="109"/>
      <c r="G1302" s="109"/>
      <c r="H1302" s="117"/>
      <c r="I1302" s="119"/>
      <c r="J1302" s="8"/>
      <c r="K1302" s="8"/>
      <c r="L1302" s="8"/>
      <c r="M1302" s="8"/>
      <c r="N1302" s="8"/>
      <c r="O1302" s="158"/>
    </row>
    <row r="1303" spans="1:15" x14ac:dyDescent="0.25">
      <c r="A1303" s="171"/>
      <c r="B1303" s="9">
        <f t="shared" si="66"/>
        <v>44971</v>
      </c>
      <c r="C1303" s="36">
        <v>0.4375</v>
      </c>
      <c r="D1303" s="36">
        <v>0.47222222222222199</v>
      </c>
      <c r="E1303" s="8" t="s">
        <v>26</v>
      </c>
      <c r="F1303" s="109"/>
      <c r="G1303" s="109"/>
      <c r="H1303" s="117"/>
      <c r="I1303" s="119"/>
      <c r="J1303" s="8"/>
      <c r="K1303" s="8"/>
      <c r="L1303" s="8"/>
      <c r="M1303" s="8"/>
      <c r="N1303" s="8"/>
      <c r="O1303" s="158"/>
    </row>
    <row r="1304" spans="1:15" x14ac:dyDescent="0.25">
      <c r="A1304" s="171"/>
      <c r="B1304" s="9">
        <f t="shared" si="66"/>
        <v>44971</v>
      </c>
      <c r="C1304" s="36">
        <v>0.47916666666666702</v>
      </c>
      <c r="D1304" s="36">
        <v>0.51388888888888895</v>
      </c>
      <c r="E1304" s="8" t="s">
        <v>26</v>
      </c>
      <c r="F1304" s="148"/>
      <c r="G1304" s="109"/>
      <c r="H1304" s="117"/>
      <c r="I1304" s="148"/>
      <c r="J1304" s="8"/>
      <c r="K1304" s="8"/>
      <c r="L1304" s="8"/>
      <c r="M1304" s="8"/>
      <c r="N1304" s="8"/>
      <c r="O1304" s="158"/>
    </row>
    <row r="1305" spans="1:15" x14ac:dyDescent="0.25">
      <c r="A1305" s="171"/>
      <c r="B1305" s="9">
        <f t="shared" si="66"/>
        <v>44971</v>
      </c>
      <c r="C1305" s="36">
        <v>0.5625</v>
      </c>
      <c r="D1305" s="36">
        <v>0.59722222222222199</v>
      </c>
      <c r="E1305" s="8" t="s">
        <v>26</v>
      </c>
      <c r="F1305" s="109"/>
      <c r="G1305" s="109"/>
      <c r="H1305" s="117"/>
      <c r="I1305" s="119"/>
      <c r="J1305" s="109"/>
      <c r="K1305" s="8"/>
      <c r="L1305" s="8"/>
      <c r="M1305" s="8"/>
      <c r="N1305" s="28"/>
      <c r="O1305" s="158"/>
    </row>
    <row r="1306" spans="1:15" x14ac:dyDescent="0.25">
      <c r="A1306" s="171"/>
      <c r="B1306" s="9">
        <f t="shared" si="66"/>
        <v>44971</v>
      </c>
      <c r="C1306" s="36">
        <v>0.60416666666666696</v>
      </c>
      <c r="D1306" s="36">
        <v>0.63888888888888895</v>
      </c>
      <c r="E1306" s="8" t="s">
        <v>26</v>
      </c>
      <c r="F1306" s="109"/>
      <c r="G1306" s="109"/>
      <c r="H1306" s="117"/>
      <c r="I1306" s="119"/>
      <c r="J1306" s="8"/>
      <c r="K1306" s="109"/>
      <c r="L1306" s="109"/>
      <c r="M1306" s="8"/>
      <c r="N1306" s="28"/>
      <c r="O1306" s="158"/>
    </row>
    <row r="1307" spans="1:15" x14ac:dyDescent="0.25">
      <c r="A1307" s="171"/>
      <c r="B1307" s="9">
        <f t="shared" si="66"/>
        <v>44971</v>
      </c>
      <c r="C1307" s="36">
        <v>0.64583333333333304</v>
      </c>
      <c r="D1307" s="36">
        <v>0.68055555555555602</v>
      </c>
      <c r="E1307" s="8" t="s">
        <v>26</v>
      </c>
      <c r="F1307" s="109"/>
      <c r="G1307" s="109"/>
      <c r="H1307" s="117"/>
      <c r="I1307" s="8"/>
      <c r="J1307" s="109"/>
      <c r="K1307" s="109"/>
      <c r="L1307" s="109"/>
      <c r="M1307" s="109"/>
      <c r="N1307" s="28"/>
      <c r="O1307" s="158"/>
    </row>
    <row r="1308" spans="1:15" ht="15.75" thickBot="1" x14ac:dyDescent="0.3">
      <c r="A1308" s="174"/>
      <c r="B1308" s="197">
        <f t="shared" si="66"/>
        <v>44971</v>
      </c>
      <c r="C1308" s="198">
        <v>0.6875</v>
      </c>
      <c r="D1308" s="198">
        <v>0.72222222222222199</v>
      </c>
      <c r="E1308" s="159" t="s">
        <v>26</v>
      </c>
      <c r="F1308" s="181"/>
      <c r="G1308" s="159"/>
      <c r="H1308" s="160"/>
      <c r="I1308" s="159"/>
      <c r="J1308" s="159"/>
      <c r="K1308" s="159"/>
      <c r="L1308" s="159"/>
      <c r="M1308" s="159"/>
      <c r="N1308" s="177"/>
      <c r="O1308" s="161"/>
    </row>
    <row r="1309" spans="1:15" x14ac:dyDescent="0.25">
      <c r="A1309" s="118"/>
      <c r="B1309" s="146">
        <f t="shared" si="66"/>
        <v>44972</v>
      </c>
      <c r="C1309" s="129">
        <v>0.35416666666666669</v>
      </c>
      <c r="D1309" s="129">
        <v>0.3888888888888889</v>
      </c>
      <c r="E1309" s="118" t="s">
        <v>26</v>
      </c>
      <c r="F1309" s="165"/>
      <c r="G1309" s="115"/>
      <c r="H1309" s="166"/>
      <c r="I1309" s="116"/>
      <c r="J1309" s="115"/>
      <c r="K1309" s="118"/>
      <c r="L1309" s="118"/>
      <c r="M1309" s="118"/>
      <c r="N1309" s="147"/>
      <c r="O1309" s="118"/>
    </row>
    <row r="1310" spans="1:15" x14ac:dyDescent="0.25">
      <c r="A1310" s="8"/>
      <c r="B1310" s="9">
        <f t="shared" si="66"/>
        <v>44972</v>
      </c>
      <c r="C1310" s="36">
        <v>0.39583333333333298</v>
      </c>
      <c r="D1310" s="36">
        <v>0.43055555555555602</v>
      </c>
      <c r="E1310" s="8" t="s">
        <v>26</v>
      </c>
      <c r="F1310" s="109"/>
      <c r="G1310" s="46"/>
      <c r="H1310" s="117"/>
      <c r="I1310" s="52"/>
      <c r="J1310" s="46"/>
      <c r="K1310" s="8"/>
      <c r="L1310" s="8"/>
      <c r="M1310" s="8"/>
      <c r="N1310" s="28"/>
      <c r="O1310" s="8"/>
    </row>
    <row r="1311" spans="1:15" x14ac:dyDescent="0.25">
      <c r="A1311" s="8"/>
      <c r="B1311" s="9">
        <f t="shared" si="66"/>
        <v>44972</v>
      </c>
      <c r="C1311" s="36">
        <v>0.4375</v>
      </c>
      <c r="D1311" s="36">
        <v>0.47222222222222199</v>
      </c>
      <c r="E1311" s="8" t="s">
        <v>26</v>
      </c>
      <c r="F1311" s="109"/>
      <c r="G1311" s="46"/>
      <c r="H1311" s="117"/>
      <c r="I1311" s="56"/>
      <c r="J1311" s="46"/>
      <c r="K1311" s="8"/>
      <c r="L1311" s="8"/>
      <c r="M1311" s="8"/>
      <c r="N1311" s="28"/>
      <c r="O1311" s="8"/>
    </row>
    <row r="1312" spans="1:15" x14ac:dyDescent="0.25">
      <c r="A1312" s="8"/>
      <c r="B1312" s="9">
        <f t="shared" si="66"/>
        <v>44972</v>
      </c>
      <c r="C1312" s="36">
        <v>0.47916666666666702</v>
      </c>
      <c r="D1312" s="36">
        <v>0.51388888888888895</v>
      </c>
      <c r="E1312" s="8" t="s">
        <v>26</v>
      </c>
      <c r="F1312" s="109"/>
      <c r="G1312" s="109"/>
      <c r="H1312" s="117"/>
      <c r="I1312" s="8"/>
      <c r="J1312" s="8"/>
      <c r="K1312" s="109"/>
      <c r="L1312" s="8"/>
      <c r="M1312" s="8"/>
      <c r="N1312" s="28"/>
      <c r="O1312" s="8"/>
    </row>
    <row r="1313" spans="1:15" x14ac:dyDescent="0.25">
      <c r="A1313" s="8"/>
      <c r="B1313" s="9">
        <f t="shared" si="66"/>
        <v>44972</v>
      </c>
      <c r="C1313" s="36">
        <v>0.5625</v>
      </c>
      <c r="D1313" s="36">
        <v>0.59722222222222199</v>
      </c>
      <c r="E1313" s="8" t="s">
        <v>26</v>
      </c>
      <c r="F1313" s="109"/>
      <c r="G1313" s="189"/>
      <c r="H1313" s="117"/>
      <c r="I1313" s="190"/>
      <c r="J1313" s="8"/>
      <c r="K1313" s="8"/>
      <c r="L1313" s="8"/>
      <c r="M1313" s="8"/>
      <c r="N1313" s="28"/>
      <c r="O1313" s="8"/>
    </row>
    <row r="1314" spans="1:15" x14ac:dyDescent="0.25">
      <c r="A1314" s="8"/>
      <c r="B1314" s="9">
        <f t="shared" si="66"/>
        <v>44972</v>
      </c>
      <c r="C1314" s="36">
        <v>0.60416666666666696</v>
      </c>
      <c r="D1314" s="36">
        <v>0.63888888888888895</v>
      </c>
      <c r="E1314" s="8" t="s">
        <v>26</v>
      </c>
      <c r="F1314" s="109"/>
      <c r="G1314" s="189"/>
      <c r="H1314" s="117"/>
      <c r="I1314" s="190"/>
      <c r="J1314" s="8"/>
      <c r="K1314" s="8"/>
      <c r="L1314" s="8"/>
      <c r="M1314" s="8"/>
      <c r="N1314" s="28"/>
      <c r="O1314" s="8"/>
    </row>
    <row r="1315" spans="1:15" x14ac:dyDescent="0.25">
      <c r="A1315" s="8"/>
      <c r="B1315" s="9">
        <f t="shared" si="66"/>
        <v>44972</v>
      </c>
      <c r="C1315" s="36">
        <v>0.64583333333333304</v>
      </c>
      <c r="D1315" s="36">
        <v>0.68055555555555602</v>
      </c>
      <c r="E1315" s="8" t="s">
        <v>26</v>
      </c>
      <c r="F1315" s="109"/>
      <c r="G1315" s="8"/>
      <c r="H1315" s="117"/>
      <c r="I1315" s="8"/>
      <c r="J1315" s="8"/>
      <c r="K1315" s="8"/>
      <c r="L1315" s="8"/>
      <c r="M1315" s="8"/>
      <c r="N1315" s="28"/>
      <c r="O1315" s="8"/>
    </row>
    <row r="1316" spans="1:15" ht="15.75" thickBot="1" x14ac:dyDescent="0.3">
      <c r="A1316" s="145"/>
      <c r="B1316" s="192">
        <f t="shared" si="66"/>
        <v>44972</v>
      </c>
      <c r="C1316" s="184">
        <v>0.6875</v>
      </c>
      <c r="D1316" s="184">
        <v>0.72222222222222199</v>
      </c>
      <c r="E1316" s="145" t="s">
        <v>26</v>
      </c>
      <c r="F1316" s="188"/>
      <c r="G1316" s="145"/>
      <c r="H1316" s="163"/>
      <c r="I1316" s="145"/>
      <c r="J1316" s="145"/>
      <c r="K1316" s="145"/>
      <c r="L1316" s="145"/>
      <c r="M1316" s="145"/>
      <c r="N1316" s="185"/>
      <c r="O1316" s="145"/>
    </row>
    <row r="1317" spans="1:15" x14ac:dyDescent="0.25">
      <c r="A1317" s="167"/>
      <c r="B1317" s="168">
        <f t="shared" si="66"/>
        <v>44973</v>
      </c>
      <c r="C1317" s="152">
        <v>0.35416666666666669</v>
      </c>
      <c r="D1317" s="152">
        <v>0.3888888888888889</v>
      </c>
      <c r="E1317" s="153" t="s">
        <v>26</v>
      </c>
      <c r="F1317" s="153"/>
      <c r="G1317" s="201"/>
      <c r="H1317" s="155"/>
      <c r="I1317" s="153"/>
      <c r="J1317" s="153"/>
      <c r="K1317" s="153"/>
      <c r="L1317" s="153"/>
      <c r="M1317" s="153"/>
      <c r="N1317" s="153"/>
      <c r="O1317" s="156"/>
    </row>
    <row r="1318" spans="1:15" x14ac:dyDescent="0.25">
      <c r="A1318" s="171"/>
      <c r="B1318" s="9">
        <f t="shared" si="66"/>
        <v>44973</v>
      </c>
      <c r="C1318" s="36">
        <v>0.39583333333333298</v>
      </c>
      <c r="D1318" s="36">
        <v>0.43055555555555602</v>
      </c>
      <c r="E1318" s="8" t="s">
        <v>26</v>
      </c>
      <c r="F1318" s="8"/>
      <c r="G1318" s="189"/>
      <c r="H1318" s="117"/>
      <c r="I1318" s="8"/>
      <c r="J1318" s="8"/>
      <c r="K1318" s="8"/>
      <c r="L1318" s="8"/>
      <c r="M1318" s="8"/>
      <c r="N1318" s="8"/>
      <c r="O1318" s="158"/>
    </row>
    <row r="1319" spans="1:15" x14ac:dyDescent="0.25">
      <c r="A1319" s="171"/>
      <c r="B1319" s="9">
        <f t="shared" si="66"/>
        <v>44973</v>
      </c>
      <c r="C1319" s="36">
        <v>0.4375</v>
      </c>
      <c r="D1319" s="36">
        <v>0.47222222222222199</v>
      </c>
      <c r="E1319" s="8" t="s">
        <v>26</v>
      </c>
      <c r="F1319" s="8"/>
      <c r="G1319" s="189"/>
      <c r="H1319" s="117"/>
      <c r="I1319" s="8"/>
      <c r="J1319" s="8"/>
      <c r="K1319" s="8"/>
      <c r="L1319" s="8"/>
      <c r="M1319" s="8"/>
      <c r="N1319" s="8"/>
      <c r="O1319" s="158"/>
    </row>
    <row r="1320" spans="1:15" x14ac:dyDescent="0.25">
      <c r="A1320" s="171"/>
      <c r="B1320" s="9">
        <f t="shared" si="66"/>
        <v>44973</v>
      </c>
      <c r="C1320" s="36">
        <v>0.47916666666666702</v>
      </c>
      <c r="D1320" s="36">
        <v>0.51388888888888895</v>
      </c>
      <c r="E1320" s="8" t="s">
        <v>26</v>
      </c>
      <c r="F1320" s="8"/>
      <c r="G1320" s="189"/>
      <c r="H1320" s="117"/>
      <c r="I1320" s="8"/>
      <c r="J1320" s="8"/>
      <c r="K1320" s="8"/>
      <c r="L1320" s="8"/>
      <c r="M1320" s="8"/>
      <c r="N1320" s="8"/>
      <c r="O1320" s="158"/>
    </row>
    <row r="1321" spans="1:15" x14ac:dyDescent="0.25">
      <c r="A1321" s="171"/>
      <c r="B1321" s="9">
        <f t="shared" si="66"/>
        <v>44973</v>
      </c>
      <c r="C1321" s="36">
        <v>0.5625</v>
      </c>
      <c r="D1321" s="36">
        <v>0.59722222222222199</v>
      </c>
      <c r="E1321" s="8" t="s">
        <v>26</v>
      </c>
      <c r="F1321" s="8"/>
      <c r="G1321" s="189"/>
      <c r="H1321" s="117"/>
      <c r="I1321" s="8"/>
      <c r="J1321" s="8"/>
      <c r="K1321" s="8"/>
      <c r="L1321" s="8"/>
      <c r="M1321" s="8"/>
      <c r="N1321" s="8"/>
      <c r="O1321" s="158"/>
    </row>
    <row r="1322" spans="1:15" x14ac:dyDescent="0.25">
      <c r="A1322" s="171"/>
      <c r="B1322" s="9">
        <f t="shared" si="66"/>
        <v>44973</v>
      </c>
      <c r="C1322" s="36">
        <v>0.60416666666666696</v>
      </c>
      <c r="D1322" s="36">
        <v>0.63888888888888895</v>
      </c>
      <c r="E1322" s="8" t="s">
        <v>26</v>
      </c>
      <c r="F1322" s="8"/>
      <c r="G1322" s="189"/>
      <c r="H1322" s="117"/>
      <c r="I1322" s="8"/>
      <c r="J1322" s="8"/>
      <c r="K1322" s="8"/>
      <c r="L1322" s="8"/>
      <c r="M1322" s="8"/>
      <c r="N1322" s="8"/>
      <c r="O1322" s="158"/>
    </row>
    <row r="1323" spans="1:15" x14ac:dyDescent="0.25">
      <c r="A1323" s="171"/>
      <c r="B1323" s="9">
        <f t="shared" si="66"/>
        <v>44973</v>
      </c>
      <c r="C1323" s="36">
        <v>0.64583333333333304</v>
      </c>
      <c r="D1323" s="36">
        <v>0.68055555555555602</v>
      </c>
      <c r="E1323" s="8" t="s">
        <v>26</v>
      </c>
      <c r="F1323" s="8"/>
      <c r="G1323" s="189"/>
      <c r="H1323" s="117"/>
      <c r="I1323" s="8"/>
      <c r="J1323" s="8"/>
      <c r="K1323" s="8"/>
      <c r="L1323" s="8"/>
      <c r="M1323" s="8"/>
      <c r="N1323" s="8"/>
      <c r="O1323" s="158"/>
    </row>
    <row r="1324" spans="1:15" ht="15.75" thickBot="1" x14ac:dyDescent="0.3">
      <c r="A1324" s="174"/>
      <c r="B1324" s="197">
        <f t="shared" si="66"/>
        <v>44973</v>
      </c>
      <c r="C1324" s="198">
        <v>0.6875</v>
      </c>
      <c r="D1324" s="198">
        <v>0.72222222222222199</v>
      </c>
      <c r="E1324" s="159" t="s">
        <v>26</v>
      </c>
      <c r="F1324" s="159"/>
      <c r="G1324" s="199"/>
      <c r="H1324" s="160"/>
      <c r="I1324" s="159"/>
      <c r="J1324" s="159"/>
      <c r="K1324" s="159"/>
      <c r="L1324" s="159"/>
      <c r="M1324" s="159"/>
      <c r="N1324" s="159"/>
      <c r="O1324" s="161"/>
    </row>
    <row r="1325" spans="1:15" x14ac:dyDescent="0.25">
      <c r="A1325" s="118"/>
      <c r="B1325" s="146">
        <f t="shared" si="66"/>
        <v>44974</v>
      </c>
      <c r="C1325" s="129">
        <v>0.35416666666666669</v>
      </c>
      <c r="D1325" s="129">
        <v>0.3888888888888889</v>
      </c>
      <c r="E1325" s="118" t="s">
        <v>26</v>
      </c>
      <c r="F1325" s="118"/>
      <c r="G1325" s="165"/>
      <c r="H1325" s="166"/>
      <c r="I1325" s="118"/>
      <c r="J1325" s="118"/>
      <c r="K1325" s="147"/>
      <c r="L1325" s="147"/>
      <c r="M1325" s="147"/>
      <c r="N1325" s="147"/>
      <c r="O1325" s="118"/>
    </row>
    <row r="1326" spans="1:15" x14ac:dyDescent="0.25">
      <c r="A1326" s="8"/>
      <c r="B1326" s="9">
        <f t="shared" si="66"/>
        <v>44974</v>
      </c>
      <c r="C1326" s="36">
        <v>0.39583333333333298</v>
      </c>
      <c r="D1326" s="36">
        <v>0.43055555555555602</v>
      </c>
      <c r="E1326" s="8" t="s">
        <v>26</v>
      </c>
      <c r="F1326" s="8"/>
      <c r="G1326" s="109"/>
      <c r="H1326" s="117"/>
      <c r="I1326" s="8"/>
      <c r="J1326" s="8"/>
      <c r="K1326" s="28"/>
      <c r="L1326" s="28"/>
      <c r="M1326" s="28"/>
      <c r="N1326" s="28"/>
      <c r="O1326" s="8"/>
    </row>
    <row r="1327" spans="1:15" x14ac:dyDescent="0.25">
      <c r="A1327" s="8"/>
      <c r="B1327" s="9">
        <f t="shared" si="66"/>
        <v>44974</v>
      </c>
      <c r="C1327" s="36">
        <v>0.4375</v>
      </c>
      <c r="D1327" s="36">
        <v>0.47222222222222199</v>
      </c>
      <c r="E1327" s="8" t="s">
        <v>26</v>
      </c>
      <c r="F1327" s="8"/>
      <c r="G1327" s="109"/>
      <c r="H1327" s="117"/>
      <c r="I1327" s="8"/>
      <c r="J1327" s="8"/>
      <c r="K1327" s="28"/>
      <c r="L1327" s="28"/>
      <c r="M1327" s="28"/>
      <c r="N1327" s="28"/>
      <c r="O1327" s="8"/>
    </row>
    <row r="1328" spans="1:15" x14ac:dyDescent="0.25">
      <c r="A1328" s="8"/>
      <c r="B1328" s="9">
        <f t="shared" si="66"/>
        <v>44974</v>
      </c>
      <c r="C1328" s="36">
        <v>0.47916666666666702</v>
      </c>
      <c r="D1328" s="36">
        <v>0.51388888888888895</v>
      </c>
      <c r="E1328" s="8" t="s">
        <v>26</v>
      </c>
      <c r="F1328" s="8"/>
      <c r="G1328" s="109"/>
      <c r="H1328" s="117"/>
      <c r="I1328" s="8"/>
      <c r="J1328" s="8"/>
      <c r="K1328" s="28"/>
      <c r="L1328" s="28"/>
      <c r="M1328" s="28"/>
      <c r="N1328" s="28"/>
      <c r="O1328" s="8"/>
    </row>
    <row r="1329" spans="1:15" x14ac:dyDescent="0.25">
      <c r="A1329" s="8"/>
      <c r="B1329" s="9">
        <f t="shared" si="66"/>
        <v>44974</v>
      </c>
      <c r="C1329" s="36">
        <v>0.5625</v>
      </c>
      <c r="D1329" s="36">
        <v>0.59722222222222199</v>
      </c>
      <c r="E1329" s="8" t="s">
        <v>26</v>
      </c>
      <c r="F1329" s="8"/>
      <c r="G1329" s="109"/>
      <c r="H1329" s="117"/>
      <c r="I1329" s="8"/>
      <c r="J1329" s="8"/>
      <c r="K1329" s="28"/>
      <c r="L1329" s="28"/>
      <c r="M1329" s="28"/>
      <c r="N1329" s="28"/>
      <c r="O1329" s="8"/>
    </row>
    <row r="1330" spans="1:15" x14ac:dyDescent="0.25">
      <c r="A1330" s="8"/>
      <c r="B1330" s="9">
        <f t="shared" si="66"/>
        <v>44974</v>
      </c>
      <c r="C1330" s="36">
        <v>0.60416666666666696</v>
      </c>
      <c r="D1330" s="36">
        <v>0.63888888888888895</v>
      </c>
      <c r="E1330" s="8" t="s">
        <v>26</v>
      </c>
      <c r="F1330" s="8"/>
      <c r="G1330" s="109"/>
      <c r="H1330" s="117"/>
      <c r="I1330" s="8"/>
      <c r="J1330" s="8"/>
      <c r="K1330" s="28"/>
      <c r="L1330" s="28"/>
      <c r="M1330" s="28"/>
      <c r="N1330" s="28"/>
      <c r="O1330" s="8"/>
    </row>
    <row r="1331" spans="1:15" x14ac:dyDescent="0.25">
      <c r="A1331" s="8"/>
      <c r="B1331" s="9">
        <f t="shared" si="66"/>
        <v>44974</v>
      </c>
      <c r="C1331" s="36">
        <v>0.64583333333333304</v>
      </c>
      <c r="D1331" s="36">
        <v>0.68055555555555602</v>
      </c>
      <c r="E1331" s="8" t="s">
        <v>26</v>
      </c>
      <c r="F1331" s="8"/>
      <c r="G1331" s="109"/>
      <c r="H1331" s="117"/>
      <c r="I1331" s="8"/>
      <c r="J1331" s="8"/>
      <c r="K1331" s="28"/>
      <c r="L1331" s="28"/>
      <c r="M1331" s="28"/>
      <c r="N1331" s="28"/>
      <c r="O1331" s="8"/>
    </row>
    <row r="1332" spans="1:15" ht="15.75" thickBot="1" x14ac:dyDescent="0.3">
      <c r="A1332" s="145"/>
      <c r="B1332" s="192">
        <f t="shared" si="66"/>
        <v>44974</v>
      </c>
      <c r="C1332" s="184">
        <v>0.6875</v>
      </c>
      <c r="D1332" s="184">
        <v>0.72222222222222199</v>
      </c>
      <c r="E1332" s="145" t="s">
        <v>26</v>
      </c>
      <c r="F1332" s="145"/>
      <c r="G1332" s="188"/>
      <c r="H1332" s="163"/>
      <c r="I1332" s="145"/>
      <c r="J1332" s="145"/>
      <c r="K1332" s="185"/>
      <c r="L1332" s="185"/>
      <c r="M1332" s="185"/>
      <c r="N1332" s="185"/>
      <c r="O1332" s="145"/>
    </row>
    <row r="1333" spans="1:15" x14ac:dyDescent="0.25">
      <c r="A1333" s="167"/>
      <c r="B1333" s="168">
        <f t="shared" ref="B1333:B1340" si="67">B1325+3</f>
        <v>44977</v>
      </c>
      <c r="C1333" s="152">
        <v>0.35416666666666669</v>
      </c>
      <c r="D1333" s="152">
        <v>0.3888888888888889</v>
      </c>
      <c r="E1333" s="153"/>
      <c r="F1333" s="153"/>
      <c r="G1333" s="153"/>
      <c r="H1333" s="155"/>
      <c r="I1333" s="153"/>
      <c r="J1333" s="153"/>
      <c r="K1333" s="153"/>
      <c r="L1333" s="153"/>
      <c r="M1333" s="153"/>
      <c r="N1333" s="153"/>
      <c r="O1333" s="156"/>
    </row>
    <row r="1334" spans="1:15" x14ac:dyDescent="0.25">
      <c r="A1334" s="171"/>
      <c r="B1334" s="9">
        <f t="shared" si="67"/>
        <v>44977</v>
      </c>
      <c r="C1334" s="36">
        <v>0.39583333333333298</v>
      </c>
      <c r="D1334" s="36">
        <v>0.43055555555555602</v>
      </c>
      <c r="E1334" s="8"/>
      <c r="F1334" s="8"/>
      <c r="G1334" s="8"/>
      <c r="H1334" s="117"/>
      <c r="I1334" s="8"/>
      <c r="J1334" s="8"/>
      <c r="K1334" s="8"/>
      <c r="L1334" s="8"/>
      <c r="M1334" s="8"/>
      <c r="N1334" s="8"/>
      <c r="O1334" s="158"/>
    </row>
    <row r="1335" spans="1:15" x14ac:dyDescent="0.25">
      <c r="A1335" s="171"/>
      <c r="B1335" s="9">
        <f t="shared" si="67"/>
        <v>44977</v>
      </c>
      <c r="C1335" s="36">
        <v>0.4375</v>
      </c>
      <c r="D1335" s="36">
        <v>0.47222222222222199</v>
      </c>
      <c r="E1335" s="8"/>
      <c r="F1335" s="8"/>
      <c r="G1335" s="8"/>
      <c r="H1335" s="117"/>
      <c r="I1335" s="8"/>
      <c r="J1335" s="8"/>
      <c r="K1335" s="8"/>
      <c r="L1335" s="8"/>
      <c r="M1335" s="8"/>
      <c r="N1335" s="8"/>
      <c r="O1335" s="158"/>
    </row>
    <row r="1336" spans="1:15" x14ac:dyDescent="0.25">
      <c r="A1336" s="171"/>
      <c r="B1336" s="9">
        <f t="shared" si="67"/>
        <v>44977</v>
      </c>
      <c r="C1336" s="36">
        <v>0.47916666666666702</v>
      </c>
      <c r="D1336" s="36">
        <v>0.51388888888888895</v>
      </c>
      <c r="E1336" s="8"/>
      <c r="F1336" s="8"/>
      <c r="G1336" s="8"/>
      <c r="H1336" s="117"/>
      <c r="I1336" s="8"/>
      <c r="J1336" s="8"/>
      <c r="K1336" s="8"/>
      <c r="L1336" s="8"/>
      <c r="M1336" s="8"/>
      <c r="N1336" s="8"/>
      <c r="O1336" s="158"/>
    </row>
    <row r="1337" spans="1:15" x14ac:dyDescent="0.25">
      <c r="A1337" s="171"/>
      <c r="B1337" s="9">
        <f t="shared" si="67"/>
        <v>44977</v>
      </c>
      <c r="C1337" s="36">
        <v>0.5625</v>
      </c>
      <c r="D1337" s="36">
        <v>0.59722222222222199</v>
      </c>
      <c r="E1337" s="8"/>
      <c r="F1337" s="8"/>
      <c r="G1337" s="8"/>
      <c r="H1337" s="117"/>
      <c r="I1337" s="8"/>
      <c r="J1337" s="8"/>
      <c r="K1337" s="8"/>
      <c r="L1337" s="8"/>
      <c r="M1337" s="8"/>
      <c r="N1337" s="8"/>
      <c r="O1337" s="158"/>
    </row>
    <row r="1338" spans="1:15" x14ac:dyDescent="0.25">
      <c r="A1338" s="171"/>
      <c r="B1338" s="9">
        <f t="shared" si="67"/>
        <v>44977</v>
      </c>
      <c r="C1338" s="36">
        <v>0.60416666666666696</v>
      </c>
      <c r="D1338" s="36">
        <v>0.63888888888888895</v>
      </c>
      <c r="E1338" s="8"/>
      <c r="F1338" s="8"/>
      <c r="G1338" s="8"/>
      <c r="H1338" s="117"/>
      <c r="I1338" s="8"/>
      <c r="J1338" s="8"/>
      <c r="K1338" s="8"/>
      <c r="L1338" s="8"/>
      <c r="M1338" s="8"/>
      <c r="N1338" s="8"/>
      <c r="O1338" s="158"/>
    </row>
    <row r="1339" spans="1:15" x14ac:dyDescent="0.25">
      <c r="A1339" s="171"/>
      <c r="B1339" s="9">
        <f t="shared" si="67"/>
        <v>44977</v>
      </c>
      <c r="C1339" s="36">
        <v>0.64583333333333304</v>
      </c>
      <c r="D1339" s="36">
        <v>0.68055555555555602</v>
      </c>
      <c r="E1339" s="8"/>
      <c r="F1339" s="8"/>
      <c r="G1339" s="8"/>
      <c r="H1339" s="117"/>
      <c r="I1339" s="8"/>
      <c r="J1339" s="8"/>
      <c r="K1339" s="8"/>
      <c r="L1339" s="8"/>
      <c r="M1339" s="8"/>
      <c r="N1339" s="8"/>
      <c r="O1339" s="158"/>
    </row>
    <row r="1340" spans="1:15" ht="15.75" thickBot="1" x14ac:dyDescent="0.3">
      <c r="A1340" s="187"/>
      <c r="B1340" s="192">
        <f t="shared" si="67"/>
        <v>44977</v>
      </c>
      <c r="C1340" s="184">
        <v>0.6875</v>
      </c>
      <c r="D1340" s="184">
        <v>0.72222222222222199</v>
      </c>
      <c r="E1340" s="145"/>
      <c r="F1340" s="145"/>
      <c r="G1340" s="145"/>
      <c r="H1340" s="163"/>
      <c r="I1340" s="145"/>
      <c r="J1340" s="145"/>
      <c r="K1340" s="145"/>
      <c r="L1340" s="145"/>
      <c r="M1340" s="145"/>
      <c r="N1340" s="145"/>
      <c r="O1340" s="164"/>
    </row>
    <row r="1341" spans="1:15" x14ac:dyDescent="0.25">
      <c r="A1341" s="167"/>
      <c r="B1341" s="168" t="s">
        <v>129</v>
      </c>
      <c r="C1341" s="152">
        <v>0.35416666666666669</v>
      </c>
      <c r="D1341" s="152">
        <v>0.3888888888888889</v>
      </c>
      <c r="E1341" s="153" t="s">
        <v>26</v>
      </c>
      <c r="F1341" s="154" t="s">
        <v>41</v>
      </c>
      <c r="G1341" s="153"/>
      <c r="H1341" s="155" t="s">
        <v>71</v>
      </c>
      <c r="I1341" s="153" t="s">
        <v>42</v>
      </c>
      <c r="J1341" s="153"/>
      <c r="K1341" s="153"/>
      <c r="L1341" s="153"/>
      <c r="M1341" s="153"/>
      <c r="N1341" s="153"/>
      <c r="O1341" s="203"/>
    </row>
    <row r="1342" spans="1:15" x14ac:dyDescent="0.25">
      <c r="A1342" s="171"/>
      <c r="B1342" s="9" t="s">
        <v>129</v>
      </c>
      <c r="C1342" s="36">
        <v>0.39583333333333298</v>
      </c>
      <c r="D1342" s="36">
        <v>0.43055555555555602</v>
      </c>
      <c r="E1342" s="8" t="s">
        <v>26</v>
      </c>
      <c r="F1342" s="109" t="s">
        <v>27</v>
      </c>
      <c r="G1342" s="109" t="s">
        <v>36</v>
      </c>
      <c r="H1342" s="117" t="s">
        <v>71</v>
      </c>
      <c r="I1342" s="119" t="s">
        <v>73</v>
      </c>
      <c r="J1342" s="109" t="s">
        <v>45</v>
      </c>
      <c r="K1342" s="109" t="s">
        <v>46</v>
      </c>
      <c r="L1342" s="109" t="s">
        <v>47</v>
      </c>
      <c r="M1342" s="109" t="s">
        <v>34</v>
      </c>
      <c r="N1342" s="28"/>
      <c r="O1342" s="204"/>
    </row>
    <row r="1343" spans="1:15" x14ac:dyDescent="0.25">
      <c r="A1343" s="171"/>
      <c r="B1343" s="9" t="s">
        <v>129</v>
      </c>
      <c r="C1343" s="36">
        <v>0.4375</v>
      </c>
      <c r="D1343" s="36">
        <v>0.47222222222222199</v>
      </c>
      <c r="E1343" s="8" t="s">
        <v>26</v>
      </c>
      <c r="F1343" s="109" t="s">
        <v>27</v>
      </c>
      <c r="G1343" s="109" t="s">
        <v>28</v>
      </c>
      <c r="H1343" s="117" t="s">
        <v>71</v>
      </c>
      <c r="I1343" s="119" t="s">
        <v>89</v>
      </c>
      <c r="J1343" s="109" t="s">
        <v>40</v>
      </c>
      <c r="K1343" s="8"/>
      <c r="L1343" s="8"/>
      <c r="M1343" s="8"/>
      <c r="N1343" s="28"/>
      <c r="O1343" s="204"/>
    </row>
    <row r="1344" spans="1:15" x14ac:dyDescent="0.25">
      <c r="A1344" s="171"/>
      <c r="B1344" s="9" t="s">
        <v>129</v>
      </c>
      <c r="C1344" s="36">
        <v>0.47916666666666702</v>
      </c>
      <c r="D1344" s="36">
        <v>0.51388888888888895</v>
      </c>
      <c r="E1344" s="8" t="s">
        <v>26</v>
      </c>
      <c r="F1344" s="148" t="s">
        <v>27</v>
      </c>
      <c r="G1344" s="109" t="s">
        <v>28</v>
      </c>
      <c r="H1344" s="117" t="s">
        <v>71</v>
      </c>
      <c r="I1344" s="148" t="s">
        <v>44</v>
      </c>
      <c r="J1344" s="8"/>
      <c r="K1344" s="8"/>
      <c r="L1344" s="8"/>
      <c r="M1344" s="8"/>
      <c r="N1344" s="28"/>
      <c r="O1344" s="204"/>
    </row>
    <row r="1345" spans="1:15" x14ac:dyDescent="0.25">
      <c r="A1345" s="171"/>
      <c r="B1345" s="9" t="s">
        <v>129</v>
      </c>
      <c r="C1345" s="36">
        <v>0.5625</v>
      </c>
      <c r="D1345" s="36">
        <v>0.59722222222222199</v>
      </c>
      <c r="E1345" s="8" t="s">
        <v>26</v>
      </c>
      <c r="F1345" s="109" t="s">
        <v>27</v>
      </c>
      <c r="G1345" s="109" t="s">
        <v>28</v>
      </c>
      <c r="H1345" s="117" t="s">
        <v>71</v>
      </c>
      <c r="I1345" s="119" t="s">
        <v>88</v>
      </c>
      <c r="J1345" s="8" t="s">
        <v>34</v>
      </c>
      <c r="K1345" s="8"/>
      <c r="L1345" s="8"/>
      <c r="M1345" s="8"/>
      <c r="N1345" s="28"/>
      <c r="O1345" s="204"/>
    </row>
    <row r="1346" spans="1:15" x14ac:dyDescent="0.25">
      <c r="A1346" s="171"/>
      <c r="B1346" s="9" t="s">
        <v>129</v>
      </c>
      <c r="C1346" s="36">
        <v>0.60416666666666696</v>
      </c>
      <c r="D1346" s="36">
        <v>0.63888888888888895</v>
      </c>
      <c r="E1346" s="8" t="s">
        <v>26</v>
      </c>
      <c r="F1346" s="109" t="s">
        <v>27</v>
      </c>
      <c r="G1346" s="109" t="s">
        <v>36</v>
      </c>
      <c r="H1346" s="117" t="s">
        <v>71</v>
      </c>
      <c r="I1346" s="119" t="s">
        <v>50</v>
      </c>
      <c r="J1346" s="8" t="s">
        <v>35</v>
      </c>
      <c r="K1346" s="8" t="s">
        <v>39</v>
      </c>
      <c r="L1346" s="109" t="s">
        <v>45</v>
      </c>
      <c r="M1346" s="8" t="s">
        <v>47</v>
      </c>
      <c r="N1346" s="28" t="s">
        <v>59</v>
      </c>
      <c r="O1346" s="204"/>
    </row>
    <row r="1347" spans="1:15" x14ac:dyDescent="0.25">
      <c r="A1347" s="171"/>
      <c r="B1347" s="16" t="s">
        <v>129</v>
      </c>
      <c r="C1347" s="40">
        <v>0.64583333333333304</v>
      </c>
      <c r="D1347" s="40">
        <v>0.68055555555555602</v>
      </c>
      <c r="E1347" s="8" t="s">
        <v>26</v>
      </c>
      <c r="F1347" s="17"/>
      <c r="G1347" s="17"/>
      <c r="H1347" s="142"/>
      <c r="I1347" s="17"/>
      <c r="J1347" s="17"/>
      <c r="K1347" s="17"/>
      <c r="L1347" s="17"/>
      <c r="M1347" s="17"/>
      <c r="N1347" s="17"/>
      <c r="O1347" s="205"/>
    </row>
    <row r="1348" spans="1:15" ht="15.75" thickBot="1" x14ac:dyDescent="0.3">
      <c r="A1348" s="174"/>
      <c r="B1348" s="206" t="s">
        <v>129</v>
      </c>
      <c r="C1348" s="207">
        <v>0.6875</v>
      </c>
      <c r="D1348" s="207">
        <v>0.72222222222222199</v>
      </c>
      <c r="E1348" s="159" t="s">
        <v>26</v>
      </c>
      <c r="F1348" s="208"/>
      <c r="G1348" s="208"/>
      <c r="H1348" s="209"/>
      <c r="I1348" s="208"/>
      <c r="J1348" s="208"/>
      <c r="K1348" s="208"/>
      <c r="L1348" s="208"/>
      <c r="M1348" s="208"/>
      <c r="N1348" s="208"/>
      <c r="O1348" s="210"/>
    </row>
    <row r="1349" spans="1:15" x14ac:dyDescent="0.25">
      <c r="A1349" s="167"/>
      <c r="B1349" s="168" t="s">
        <v>130</v>
      </c>
      <c r="C1349" s="152">
        <v>0.35416666666666669</v>
      </c>
      <c r="D1349" s="152">
        <v>0.3888888888888889</v>
      </c>
      <c r="E1349" s="153" t="s">
        <v>26</v>
      </c>
      <c r="F1349" s="154" t="s">
        <v>27</v>
      </c>
      <c r="G1349" s="154" t="s">
        <v>28</v>
      </c>
      <c r="H1349" s="155" t="s">
        <v>71</v>
      </c>
      <c r="I1349" s="169" t="s">
        <v>114</v>
      </c>
      <c r="J1349" s="154" t="s">
        <v>40</v>
      </c>
      <c r="K1349" s="153"/>
      <c r="L1349" s="153"/>
      <c r="M1349" s="153"/>
      <c r="N1349" s="170"/>
      <c r="O1349" s="203"/>
    </row>
    <row r="1350" spans="1:15" x14ac:dyDescent="0.25">
      <c r="A1350" s="171"/>
      <c r="B1350" s="9" t="s">
        <v>130</v>
      </c>
      <c r="C1350" s="36">
        <v>0.39583333333333298</v>
      </c>
      <c r="D1350" s="36">
        <v>0.43055555555555602</v>
      </c>
      <c r="E1350" s="8" t="s">
        <v>26</v>
      </c>
      <c r="F1350" s="109" t="s">
        <v>27</v>
      </c>
      <c r="G1350" s="109" t="s">
        <v>28</v>
      </c>
      <c r="H1350" s="117" t="s">
        <v>71</v>
      </c>
      <c r="I1350" s="119" t="s">
        <v>114</v>
      </c>
      <c r="J1350" s="109" t="s">
        <v>40</v>
      </c>
      <c r="K1350" s="8"/>
      <c r="L1350" s="8"/>
      <c r="M1350" s="8"/>
      <c r="N1350" s="28"/>
      <c r="O1350" s="204"/>
    </row>
    <row r="1351" spans="1:15" x14ac:dyDescent="0.25">
      <c r="A1351" s="171"/>
      <c r="B1351" s="9" t="s">
        <v>130</v>
      </c>
      <c r="C1351" s="36">
        <v>0.4375</v>
      </c>
      <c r="D1351" s="36">
        <v>0.47222222222222199</v>
      </c>
      <c r="E1351" s="8" t="s">
        <v>26</v>
      </c>
      <c r="F1351" s="109" t="s">
        <v>27</v>
      </c>
      <c r="G1351" s="109" t="s">
        <v>36</v>
      </c>
      <c r="H1351" s="117" t="s">
        <v>71</v>
      </c>
      <c r="I1351" s="119" t="s">
        <v>114</v>
      </c>
      <c r="J1351" s="109" t="s">
        <v>40</v>
      </c>
      <c r="K1351" s="8"/>
      <c r="L1351" s="8"/>
      <c r="M1351" s="8"/>
      <c r="N1351" s="28"/>
      <c r="O1351" s="204"/>
    </row>
    <row r="1352" spans="1:15" x14ac:dyDescent="0.25">
      <c r="A1352" s="171"/>
      <c r="B1352" s="9" t="s">
        <v>130</v>
      </c>
      <c r="C1352" s="36">
        <v>0.47916666666666702</v>
      </c>
      <c r="D1352" s="36">
        <v>0.51388888888888895</v>
      </c>
      <c r="E1352" s="8" t="s">
        <v>26</v>
      </c>
      <c r="F1352" s="109" t="s">
        <v>27</v>
      </c>
      <c r="G1352" s="109" t="s">
        <v>36</v>
      </c>
      <c r="H1352" s="117" t="s">
        <v>71</v>
      </c>
      <c r="I1352" s="119" t="s">
        <v>114</v>
      </c>
      <c r="J1352" s="109" t="s">
        <v>40</v>
      </c>
      <c r="K1352" s="8"/>
      <c r="L1352" s="8"/>
      <c r="M1352" s="8"/>
      <c r="N1352" s="8"/>
      <c r="O1352" s="204"/>
    </row>
    <row r="1353" spans="1:15" x14ac:dyDescent="0.25">
      <c r="A1353" s="171"/>
      <c r="B1353" s="9" t="s">
        <v>130</v>
      </c>
      <c r="C1353" s="36">
        <v>0.5625</v>
      </c>
      <c r="D1353" s="36">
        <v>0.59722222222222199</v>
      </c>
      <c r="E1353" s="8" t="s">
        <v>26</v>
      </c>
      <c r="F1353" s="109" t="s">
        <v>30</v>
      </c>
      <c r="G1353" s="46" t="s">
        <v>31</v>
      </c>
      <c r="H1353" s="117" t="s">
        <v>71</v>
      </c>
      <c r="I1353" s="52" t="s">
        <v>81</v>
      </c>
      <c r="J1353" s="46" t="s">
        <v>32</v>
      </c>
      <c r="K1353" s="8"/>
      <c r="L1353" s="8"/>
      <c r="M1353" s="8"/>
      <c r="N1353" s="28"/>
      <c r="O1353" s="204"/>
    </row>
    <row r="1354" spans="1:15" x14ac:dyDescent="0.25">
      <c r="A1354" s="171"/>
      <c r="B1354" s="9" t="s">
        <v>130</v>
      </c>
      <c r="C1354" s="36">
        <v>0.60416666666666696</v>
      </c>
      <c r="D1354" s="36">
        <v>0.63888888888888895</v>
      </c>
      <c r="E1354" s="8" t="s">
        <v>26</v>
      </c>
      <c r="F1354" s="109" t="s">
        <v>27</v>
      </c>
      <c r="G1354" s="109" t="s">
        <v>28</v>
      </c>
      <c r="H1354" s="117" t="s">
        <v>71</v>
      </c>
      <c r="I1354" s="119" t="s">
        <v>96</v>
      </c>
      <c r="J1354" s="8" t="s">
        <v>46</v>
      </c>
      <c r="K1354" s="8"/>
      <c r="L1354" s="202"/>
      <c r="M1354" s="202"/>
      <c r="N1354" s="202"/>
      <c r="O1354" s="204"/>
    </row>
    <row r="1355" spans="1:15" x14ac:dyDescent="0.25">
      <c r="A1355" s="171"/>
      <c r="B1355" s="9" t="s">
        <v>130</v>
      </c>
      <c r="C1355" s="36">
        <v>0.64583333333333304</v>
      </c>
      <c r="D1355" s="36">
        <v>0.68055555555555602</v>
      </c>
      <c r="E1355" s="8" t="s">
        <v>26</v>
      </c>
      <c r="F1355" s="109" t="s">
        <v>27</v>
      </c>
      <c r="G1355" s="109" t="s">
        <v>28</v>
      </c>
      <c r="H1355" s="117" t="s">
        <v>71</v>
      </c>
      <c r="I1355" s="119" t="s">
        <v>74</v>
      </c>
      <c r="J1355" s="8" t="s">
        <v>39</v>
      </c>
      <c r="K1355" s="109"/>
      <c r="L1355" s="109"/>
      <c r="M1355" s="109"/>
      <c r="N1355" s="28"/>
      <c r="O1355" s="204"/>
    </row>
    <row r="1356" spans="1:15" ht="15.75" thickBot="1" x14ac:dyDescent="0.3">
      <c r="A1356" s="174"/>
      <c r="B1356" s="197" t="s">
        <v>130</v>
      </c>
      <c r="C1356" s="198">
        <v>0.6875</v>
      </c>
      <c r="D1356" s="198">
        <v>0.72222222222222199</v>
      </c>
      <c r="E1356" s="159" t="s">
        <v>26</v>
      </c>
      <c r="F1356" s="181" t="s">
        <v>41</v>
      </c>
      <c r="G1356" s="159"/>
      <c r="H1356" s="160" t="s">
        <v>71</v>
      </c>
      <c r="I1356" s="159" t="s">
        <v>42</v>
      </c>
      <c r="J1356" s="159"/>
      <c r="K1356" s="159"/>
      <c r="L1356" s="159"/>
      <c r="M1356" s="159"/>
      <c r="N1356" s="177"/>
      <c r="O1356" s="211"/>
    </row>
    <row r="1357" spans="1:15" x14ac:dyDescent="0.25">
      <c r="A1357" s="167"/>
      <c r="B1357" s="168" t="s">
        <v>131</v>
      </c>
      <c r="C1357" s="152">
        <v>0.35416666666666669</v>
      </c>
      <c r="D1357" s="152">
        <v>0.3888888888888889</v>
      </c>
      <c r="E1357" s="153" t="s">
        <v>26</v>
      </c>
      <c r="F1357" s="154" t="s">
        <v>27</v>
      </c>
      <c r="G1357" s="154" t="s">
        <v>36</v>
      </c>
      <c r="H1357" s="155" t="s">
        <v>71</v>
      </c>
      <c r="I1357" s="153" t="s">
        <v>43</v>
      </c>
      <c r="J1357" s="154"/>
      <c r="K1357" s="153"/>
      <c r="L1357" s="154"/>
      <c r="M1357" s="153"/>
      <c r="N1357" s="170"/>
      <c r="O1357" s="203"/>
    </row>
    <row r="1358" spans="1:15" x14ac:dyDescent="0.25">
      <c r="A1358" s="171"/>
      <c r="B1358" s="9" t="s">
        <v>131</v>
      </c>
      <c r="C1358" s="36">
        <v>0.39583333333333298</v>
      </c>
      <c r="D1358" s="36">
        <v>0.43055555555555602</v>
      </c>
      <c r="E1358" s="8" t="s">
        <v>26</v>
      </c>
      <c r="F1358" s="109" t="s">
        <v>30</v>
      </c>
      <c r="G1358" s="46" t="s">
        <v>31</v>
      </c>
      <c r="H1358" s="117" t="s">
        <v>71</v>
      </c>
      <c r="I1358" s="52" t="s">
        <v>92</v>
      </c>
      <c r="J1358" s="46" t="s">
        <v>60</v>
      </c>
      <c r="K1358" s="8"/>
      <c r="L1358" s="8"/>
      <c r="M1358" s="8"/>
      <c r="N1358" s="28"/>
      <c r="O1358" s="204"/>
    </row>
    <row r="1359" spans="1:15" x14ac:dyDescent="0.25">
      <c r="A1359" s="171"/>
      <c r="B1359" s="9" t="s">
        <v>131</v>
      </c>
      <c r="C1359" s="36">
        <v>0.4375</v>
      </c>
      <c r="D1359" s="36">
        <v>0.47222222222222199</v>
      </c>
      <c r="E1359" s="8" t="s">
        <v>26</v>
      </c>
      <c r="F1359" s="109" t="s">
        <v>30</v>
      </c>
      <c r="G1359" s="46" t="s">
        <v>31</v>
      </c>
      <c r="H1359" s="117" t="s">
        <v>71</v>
      </c>
      <c r="I1359" s="52" t="s">
        <v>92</v>
      </c>
      <c r="J1359" s="46" t="s">
        <v>60</v>
      </c>
      <c r="K1359" s="8"/>
      <c r="L1359" s="8"/>
      <c r="M1359" s="8"/>
      <c r="N1359" s="28"/>
      <c r="O1359" s="204"/>
    </row>
    <row r="1360" spans="1:15" x14ac:dyDescent="0.25">
      <c r="A1360" s="171"/>
      <c r="B1360" s="9" t="s">
        <v>131</v>
      </c>
      <c r="C1360" s="36">
        <v>0.47916666666666702</v>
      </c>
      <c r="D1360" s="36">
        <v>0.51388888888888895</v>
      </c>
      <c r="E1360" s="8" t="s">
        <v>26</v>
      </c>
      <c r="F1360" s="109" t="s">
        <v>27</v>
      </c>
      <c r="G1360" s="109" t="s">
        <v>36</v>
      </c>
      <c r="H1360" s="117" t="s">
        <v>71</v>
      </c>
      <c r="I1360" s="8" t="s">
        <v>50</v>
      </c>
      <c r="J1360" s="8" t="s">
        <v>34</v>
      </c>
      <c r="K1360" s="109" t="s">
        <v>38</v>
      </c>
      <c r="L1360" s="109" t="s">
        <v>39</v>
      </c>
      <c r="M1360" s="109" t="s">
        <v>45</v>
      </c>
      <c r="N1360" s="28" t="s">
        <v>61</v>
      </c>
      <c r="O1360" s="204"/>
    </row>
    <row r="1361" spans="1:15" x14ac:dyDescent="0.25">
      <c r="A1361" s="171"/>
      <c r="B1361" s="9" t="s">
        <v>131</v>
      </c>
      <c r="C1361" s="36">
        <v>0.5625</v>
      </c>
      <c r="D1361" s="36">
        <v>0.59722222222222199</v>
      </c>
      <c r="E1361" s="8" t="s">
        <v>26</v>
      </c>
      <c r="F1361" s="109" t="s">
        <v>27</v>
      </c>
      <c r="G1361" s="109" t="s">
        <v>28</v>
      </c>
      <c r="H1361" s="117" t="s">
        <v>132</v>
      </c>
      <c r="I1361" s="119" t="s">
        <v>111</v>
      </c>
      <c r="J1361" s="8" t="s">
        <v>46</v>
      </c>
      <c r="K1361" s="8"/>
      <c r="L1361" s="8"/>
      <c r="M1361" s="8"/>
      <c r="N1361" s="8"/>
      <c r="O1361" s="204"/>
    </row>
    <row r="1362" spans="1:15" x14ac:dyDescent="0.25">
      <c r="A1362" s="171"/>
      <c r="B1362" s="9" t="s">
        <v>131</v>
      </c>
      <c r="C1362" s="36">
        <v>0.60416666666666696</v>
      </c>
      <c r="D1362" s="36">
        <v>0.63888888888888895</v>
      </c>
      <c r="E1362" s="8" t="s">
        <v>26</v>
      </c>
      <c r="F1362" s="109" t="s">
        <v>30</v>
      </c>
      <c r="G1362" s="46" t="s">
        <v>31</v>
      </c>
      <c r="H1362" s="117" t="s">
        <v>132</v>
      </c>
      <c r="I1362" s="52" t="s">
        <v>91</v>
      </c>
      <c r="J1362" s="46" t="s">
        <v>33</v>
      </c>
      <c r="K1362" s="8"/>
      <c r="L1362" s="8"/>
      <c r="M1362" s="8"/>
      <c r="N1362" s="8"/>
      <c r="O1362" s="204"/>
    </row>
    <row r="1363" spans="1:15" x14ac:dyDescent="0.25">
      <c r="A1363" s="171"/>
      <c r="B1363" s="9" t="s">
        <v>131</v>
      </c>
      <c r="C1363" s="36">
        <v>0.64583333333333304</v>
      </c>
      <c r="D1363" s="36">
        <v>0.68055555555555602</v>
      </c>
      <c r="E1363" s="8" t="s">
        <v>26</v>
      </c>
      <c r="F1363" s="109" t="s">
        <v>27</v>
      </c>
      <c r="G1363" s="109" t="s">
        <v>36</v>
      </c>
      <c r="H1363" s="117" t="s">
        <v>71</v>
      </c>
      <c r="I1363" s="8" t="s">
        <v>37</v>
      </c>
      <c r="J1363" s="109" t="s">
        <v>40</v>
      </c>
      <c r="K1363" s="109" t="s">
        <v>39</v>
      </c>
      <c r="L1363" s="109" t="s">
        <v>38</v>
      </c>
      <c r="M1363" s="109" t="s">
        <v>47</v>
      </c>
      <c r="N1363" s="8"/>
      <c r="O1363" s="204"/>
    </row>
    <row r="1364" spans="1:15" ht="15.75" thickBot="1" x14ac:dyDescent="0.3">
      <c r="A1364" s="174"/>
      <c r="B1364" s="197" t="s">
        <v>131</v>
      </c>
      <c r="C1364" s="198">
        <v>0.6875</v>
      </c>
      <c r="D1364" s="198">
        <v>0.72222222222222199</v>
      </c>
      <c r="E1364" s="159" t="s">
        <v>26</v>
      </c>
      <c r="F1364" s="181" t="s">
        <v>41</v>
      </c>
      <c r="G1364" s="159"/>
      <c r="H1364" s="160" t="s">
        <v>71</v>
      </c>
      <c r="I1364" s="159" t="s">
        <v>42</v>
      </c>
      <c r="J1364" s="159"/>
      <c r="K1364" s="159"/>
      <c r="L1364" s="159"/>
      <c r="M1364" s="159"/>
      <c r="N1364" s="159"/>
      <c r="O1364" s="211"/>
    </row>
    <row r="1365" spans="1:15" x14ac:dyDescent="0.25">
      <c r="A1365" s="167"/>
      <c r="B1365" s="168" t="s">
        <v>133</v>
      </c>
      <c r="C1365" s="152">
        <v>0.35416666666666669</v>
      </c>
      <c r="D1365" s="152">
        <v>0.3888888888888889</v>
      </c>
      <c r="E1365" s="153" t="s">
        <v>26</v>
      </c>
      <c r="F1365" s="154" t="s">
        <v>30</v>
      </c>
      <c r="G1365" s="193" t="s">
        <v>31</v>
      </c>
      <c r="H1365" s="155" t="s">
        <v>71</v>
      </c>
      <c r="I1365" s="194" t="s">
        <v>93</v>
      </c>
      <c r="J1365" s="193" t="s">
        <v>62</v>
      </c>
      <c r="K1365" s="193"/>
      <c r="L1365" s="153"/>
      <c r="M1365" s="153"/>
      <c r="N1365" s="153"/>
      <c r="O1365" s="203"/>
    </row>
    <row r="1366" spans="1:15" x14ac:dyDescent="0.25">
      <c r="A1366" s="171"/>
      <c r="B1366" s="9" t="s">
        <v>133</v>
      </c>
      <c r="C1366" s="36">
        <v>0.39583333333333298</v>
      </c>
      <c r="D1366" s="36">
        <v>0.43055555555555602</v>
      </c>
      <c r="E1366" s="8" t="s">
        <v>26</v>
      </c>
      <c r="F1366" s="109" t="s">
        <v>30</v>
      </c>
      <c r="G1366" s="46" t="s">
        <v>31</v>
      </c>
      <c r="H1366" s="117" t="s">
        <v>71</v>
      </c>
      <c r="I1366" s="52" t="s">
        <v>93</v>
      </c>
      <c r="J1366" s="46" t="s">
        <v>62</v>
      </c>
      <c r="K1366" s="46"/>
      <c r="L1366" s="8"/>
      <c r="M1366" s="8"/>
      <c r="N1366" s="8"/>
      <c r="O1366" s="204"/>
    </row>
    <row r="1367" spans="1:15" x14ac:dyDescent="0.25">
      <c r="A1367" s="171"/>
      <c r="B1367" s="9" t="s">
        <v>133</v>
      </c>
      <c r="C1367" s="36">
        <v>0.4375</v>
      </c>
      <c r="D1367" s="36">
        <v>0.47222222222222199</v>
      </c>
      <c r="E1367" s="8" t="s">
        <v>26</v>
      </c>
      <c r="F1367" s="109" t="s">
        <v>30</v>
      </c>
      <c r="G1367" s="46" t="s">
        <v>31</v>
      </c>
      <c r="H1367" s="117" t="s">
        <v>71</v>
      </c>
      <c r="I1367" s="52" t="s">
        <v>94</v>
      </c>
      <c r="J1367" s="46" t="s">
        <v>62</v>
      </c>
      <c r="K1367" s="46"/>
      <c r="L1367" s="8"/>
      <c r="M1367" s="8"/>
      <c r="N1367" s="8"/>
      <c r="O1367" s="204"/>
    </row>
    <row r="1368" spans="1:15" x14ac:dyDescent="0.25">
      <c r="A1368" s="171"/>
      <c r="B1368" s="9" t="s">
        <v>133</v>
      </c>
      <c r="C1368" s="36">
        <v>0.47916666666666702</v>
      </c>
      <c r="D1368" s="36">
        <v>0.51388888888888895</v>
      </c>
      <c r="E1368" s="8" t="s">
        <v>26</v>
      </c>
      <c r="F1368" s="109" t="s">
        <v>27</v>
      </c>
      <c r="G1368" s="109" t="s">
        <v>28</v>
      </c>
      <c r="H1368" s="117" t="s">
        <v>71</v>
      </c>
      <c r="I1368" s="148" t="s">
        <v>55</v>
      </c>
      <c r="J1368" s="8"/>
      <c r="K1368" s="8"/>
      <c r="L1368" s="8"/>
      <c r="M1368" s="8"/>
      <c r="N1368" s="8"/>
      <c r="O1368" s="204"/>
    </row>
    <row r="1369" spans="1:15" x14ac:dyDescent="0.25">
      <c r="A1369" s="171"/>
      <c r="B1369" s="9" t="s">
        <v>133</v>
      </c>
      <c r="C1369" s="36">
        <v>0.5625</v>
      </c>
      <c r="D1369" s="36">
        <v>0.59722222222222199</v>
      </c>
      <c r="E1369" s="8" t="s">
        <v>26</v>
      </c>
      <c r="F1369" s="109" t="s">
        <v>30</v>
      </c>
      <c r="G1369" s="8" t="s">
        <v>31</v>
      </c>
      <c r="H1369" s="117" t="s">
        <v>134</v>
      </c>
      <c r="I1369" s="8" t="s">
        <v>91</v>
      </c>
      <c r="J1369" s="46" t="s">
        <v>116</v>
      </c>
      <c r="K1369" s="8"/>
      <c r="L1369" s="8"/>
      <c r="M1369" s="8"/>
      <c r="N1369" s="28"/>
      <c r="O1369" s="204"/>
    </row>
    <row r="1370" spans="1:15" x14ac:dyDescent="0.25">
      <c r="A1370" s="171"/>
      <c r="B1370" s="9" t="s">
        <v>133</v>
      </c>
      <c r="C1370" s="36">
        <v>0.60416666666666696</v>
      </c>
      <c r="D1370" s="36">
        <v>0.63888888888888895</v>
      </c>
      <c r="E1370" s="8" t="s">
        <v>26</v>
      </c>
      <c r="F1370" s="109" t="s">
        <v>27</v>
      </c>
      <c r="G1370" s="109" t="s">
        <v>36</v>
      </c>
      <c r="H1370" s="117" t="s">
        <v>71</v>
      </c>
      <c r="I1370" s="8" t="s">
        <v>50</v>
      </c>
      <c r="J1370" s="8" t="s">
        <v>34</v>
      </c>
      <c r="K1370" s="109" t="s">
        <v>39</v>
      </c>
      <c r="L1370" s="8" t="s">
        <v>46</v>
      </c>
      <c r="M1370" s="8" t="s">
        <v>47</v>
      </c>
      <c r="N1370" s="28" t="s">
        <v>57</v>
      </c>
      <c r="O1370" s="204"/>
    </row>
    <row r="1371" spans="1:15" x14ac:dyDescent="0.25">
      <c r="A1371" s="171"/>
      <c r="B1371" s="9" t="s">
        <v>133</v>
      </c>
      <c r="C1371" s="36">
        <v>0.64583333333333304</v>
      </c>
      <c r="D1371" s="36">
        <v>0.68055555555555602</v>
      </c>
      <c r="E1371" s="8" t="s">
        <v>26</v>
      </c>
      <c r="F1371" s="109" t="s">
        <v>30</v>
      </c>
      <c r="G1371" s="189" t="s">
        <v>52</v>
      </c>
      <c r="H1371" s="117" t="s">
        <v>71</v>
      </c>
      <c r="I1371" s="190" t="s">
        <v>53</v>
      </c>
      <c r="J1371" s="189"/>
      <c r="K1371" s="8"/>
      <c r="L1371" s="8"/>
      <c r="M1371" s="8"/>
      <c r="N1371" s="28"/>
      <c r="O1371" s="204"/>
    </row>
    <row r="1372" spans="1:15" ht="15.75" thickBot="1" x14ac:dyDescent="0.3">
      <c r="A1372" s="174"/>
      <c r="B1372" s="197" t="s">
        <v>133</v>
      </c>
      <c r="C1372" s="198">
        <v>0.6875</v>
      </c>
      <c r="D1372" s="198">
        <v>0.72222222222222199</v>
      </c>
      <c r="E1372" s="159" t="s">
        <v>26</v>
      </c>
      <c r="F1372" s="181" t="s">
        <v>30</v>
      </c>
      <c r="G1372" s="199" t="s">
        <v>52</v>
      </c>
      <c r="H1372" s="160" t="s">
        <v>71</v>
      </c>
      <c r="I1372" s="200" t="s">
        <v>53</v>
      </c>
      <c r="J1372" s="199"/>
      <c r="K1372" s="159"/>
      <c r="L1372" s="159"/>
      <c r="M1372" s="159"/>
      <c r="N1372" s="177"/>
      <c r="O1372" s="211"/>
    </row>
    <row r="1373" spans="1:15" x14ac:dyDescent="0.25">
      <c r="A1373" s="167"/>
      <c r="B1373" s="168" t="s">
        <v>135</v>
      </c>
      <c r="C1373" s="152">
        <v>0.35416666666666669</v>
      </c>
      <c r="D1373" s="152">
        <v>0.3888888888888889</v>
      </c>
      <c r="E1373" s="153" t="s">
        <v>26</v>
      </c>
      <c r="F1373" s="154" t="s">
        <v>30</v>
      </c>
      <c r="G1373" s="193" t="s">
        <v>31</v>
      </c>
      <c r="H1373" s="155" t="s">
        <v>71</v>
      </c>
      <c r="I1373" s="194" t="s">
        <v>95</v>
      </c>
      <c r="J1373" s="193" t="s">
        <v>58</v>
      </c>
      <c r="K1373" s="153"/>
      <c r="L1373" s="153"/>
      <c r="M1373" s="153"/>
      <c r="N1373" s="170"/>
      <c r="O1373" s="203"/>
    </row>
    <row r="1374" spans="1:15" x14ac:dyDescent="0.25">
      <c r="A1374" s="171"/>
      <c r="B1374" s="9" t="s">
        <v>135</v>
      </c>
      <c r="C1374" s="36">
        <v>0.39583333333333298</v>
      </c>
      <c r="D1374" s="36">
        <v>0.43055555555555602</v>
      </c>
      <c r="E1374" s="8" t="s">
        <v>26</v>
      </c>
      <c r="F1374" s="109" t="s">
        <v>27</v>
      </c>
      <c r="G1374" s="109" t="s">
        <v>28</v>
      </c>
      <c r="H1374" s="117" t="s">
        <v>136</v>
      </c>
      <c r="I1374" s="119" t="s">
        <v>111</v>
      </c>
      <c r="J1374" s="8" t="s">
        <v>46</v>
      </c>
      <c r="K1374" s="8"/>
      <c r="L1374" s="8"/>
      <c r="M1374" s="8"/>
      <c r="N1374" s="28"/>
      <c r="O1374" s="204"/>
    </row>
    <row r="1375" spans="1:15" x14ac:dyDescent="0.25">
      <c r="A1375" s="171"/>
      <c r="B1375" s="9" t="s">
        <v>135</v>
      </c>
      <c r="C1375" s="36">
        <v>0.4375</v>
      </c>
      <c r="D1375" s="36">
        <v>0.47222222222222199</v>
      </c>
      <c r="E1375" s="8" t="s">
        <v>26</v>
      </c>
      <c r="F1375" s="109" t="s">
        <v>27</v>
      </c>
      <c r="G1375" s="109" t="s">
        <v>28</v>
      </c>
      <c r="H1375" s="117" t="s">
        <v>71</v>
      </c>
      <c r="I1375" s="119" t="s">
        <v>97</v>
      </c>
      <c r="J1375" s="8" t="s">
        <v>46</v>
      </c>
      <c r="K1375" s="8"/>
      <c r="L1375" s="8"/>
      <c r="M1375" s="8"/>
      <c r="N1375" s="28"/>
      <c r="O1375" s="204"/>
    </row>
    <row r="1376" spans="1:15" x14ac:dyDescent="0.25">
      <c r="A1376" s="171"/>
      <c r="B1376" s="9" t="s">
        <v>135</v>
      </c>
      <c r="C1376" s="36">
        <v>0.47916666666666702</v>
      </c>
      <c r="D1376" s="36">
        <v>0.51388888888888895</v>
      </c>
      <c r="E1376" s="8" t="s">
        <v>26</v>
      </c>
      <c r="F1376" s="109" t="s">
        <v>27</v>
      </c>
      <c r="G1376" s="109" t="s">
        <v>36</v>
      </c>
      <c r="H1376" s="117" t="s">
        <v>71</v>
      </c>
      <c r="I1376" s="109" t="s">
        <v>50</v>
      </c>
      <c r="J1376" s="8" t="s">
        <v>38</v>
      </c>
      <c r="K1376" s="109" t="s">
        <v>63</v>
      </c>
      <c r="L1376" s="8" t="s">
        <v>35</v>
      </c>
      <c r="M1376" s="8" t="s">
        <v>47</v>
      </c>
      <c r="N1376" s="28" t="s">
        <v>64</v>
      </c>
      <c r="O1376" s="204"/>
    </row>
    <row r="1377" spans="1:15" x14ac:dyDescent="0.25">
      <c r="A1377" s="171"/>
      <c r="B1377" s="9" t="s">
        <v>135</v>
      </c>
      <c r="C1377" s="36">
        <v>0.5625</v>
      </c>
      <c r="D1377" s="36">
        <v>0.59722222222222199</v>
      </c>
      <c r="E1377" s="8" t="s">
        <v>26</v>
      </c>
      <c r="F1377" s="109" t="s">
        <v>30</v>
      </c>
      <c r="G1377" s="46" t="s">
        <v>31</v>
      </c>
      <c r="H1377" s="117" t="s">
        <v>71</v>
      </c>
      <c r="I1377" s="52" t="s">
        <v>98</v>
      </c>
      <c r="J1377" s="55" t="s">
        <v>65</v>
      </c>
      <c r="K1377" s="8"/>
      <c r="L1377" s="8"/>
      <c r="M1377" s="8"/>
      <c r="N1377" s="28"/>
      <c r="O1377" s="204"/>
    </row>
    <row r="1378" spans="1:15" x14ac:dyDescent="0.25">
      <c r="A1378" s="171"/>
      <c r="B1378" s="9" t="s">
        <v>135</v>
      </c>
      <c r="C1378" s="36">
        <v>0.60416666666666696</v>
      </c>
      <c r="D1378" s="36">
        <v>0.63888888888888895</v>
      </c>
      <c r="E1378" s="8" t="s">
        <v>26</v>
      </c>
      <c r="F1378" s="109" t="s">
        <v>27</v>
      </c>
      <c r="G1378" s="109" t="s">
        <v>36</v>
      </c>
      <c r="H1378" s="117" t="s">
        <v>71</v>
      </c>
      <c r="I1378" s="109" t="s">
        <v>66</v>
      </c>
      <c r="J1378" s="109" t="s">
        <v>40</v>
      </c>
      <c r="K1378" s="8" t="s">
        <v>35</v>
      </c>
      <c r="L1378" s="109" t="s">
        <v>39</v>
      </c>
      <c r="M1378" s="8" t="s">
        <v>46</v>
      </c>
      <c r="N1378" s="28" t="s">
        <v>67</v>
      </c>
      <c r="O1378" s="204"/>
    </row>
    <row r="1379" spans="1:15" x14ac:dyDescent="0.25">
      <c r="A1379" s="171"/>
      <c r="B1379" s="9" t="s">
        <v>135</v>
      </c>
      <c r="C1379" s="36">
        <v>0.64583333333333304</v>
      </c>
      <c r="D1379" s="36">
        <v>0.68055555555555602</v>
      </c>
      <c r="E1379" s="8" t="s">
        <v>26</v>
      </c>
      <c r="F1379" s="109" t="s">
        <v>27</v>
      </c>
      <c r="G1379" s="109" t="s">
        <v>36</v>
      </c>
      <c r="H1379" s="117" t="s">
        <v>71</v>
      </c>
      <c r="I1379" s="8" t="s">
        <v>37</v>
      </c>
      <c r="J1379" s="8"/>
      <c r="K1379" s="8"/>
      <c r="L1379" s="8"/>
      <c r="M1379" s="8"/>
      <c r="N1379" s="28"/>
      <c r="O1379" s="204"/>
    </row>
    <row r="1380" spans="1:15" ht="15.75" thickBot="1" x14ac:dyDescent="0.3">
      <c r="A1380" s="187"/>
      <c r="B1380" s="192" t="s">
        <v>135</v>
      </c>
      <c r="C1380" s="144">
        <v>0.6875</v>
      </c>
      <c r="D1380" s="144">
        <v>0.72222222222222199</v>
      </c>
      <c r="E1380" s="27" t="s">
        <v>22</v>
      </c>
      <c r="F1380" s="145"/>
      <c r="G1380" s="145"/>
      <c r="H1380" s="163"/>
      <c r="I1380" s="145"/>
      <c r="J1380" s="145"/>
      <c r="K1380" s="145"/>
      <c r="L1380" s="145"/>
      <c r="M1380" s="145"/>
      <c r="N1380" s="145"/>
      <c r="O1380" s="164"/>
    </row>
    <row r="1381" spans="1:15" x14ac:dyDescent="0.25">
      <c r="A1381" s="167"/>
      <c r="B1381" s="168" t="s">
        <v>137</v>
      </c>
      <c r="C1381" s="152">
        <v>0.35416666666666669</v>
      </c>
      <c r="D1381" s="152">
        <v>0.3888888888888889</v>
      </c>
      <c r="E1381" s="153" t="s">
        <v>26</v>
      </c>
      <c r="F1381" s="154" t="s">
        <v>27</v>
      </c>
      <c r="G1381" s="154" t="s">
        <v>28</v>
      </c>
      <c r="H1381" s="155" t="s">
        <v>71</v>
      </c>
      <c r="I1381" s="169" t="s">
        <v>110</v>
      </c>
      <c r="J1381" s="153" t="s">
        <v>35</v>
      </c>
      <c r="K1381" s="153"/>
      <c r="L1381" s="153"/>
      <c r="M1381" s="153"/>
      <c r="N1381" s="153"/>
      <c r="O1381" s="203"/>
    </row>
    <row r="1382" spans="1:15" x14ac:dyDescent="0.25">
      <c r="A1382" s="171"/>
      <c r="B1382" s="9" t="s">
        <v>137</v>
      </c>
      <c r="C1382" s="36">
        <v>0.39583333333333298</v>
      </c>
      <c r="D1382" s="36">
        <v>0.43055555555555602</v>
      </c>
      <c r="E1382" s="8" t="s">
        <v>26</v>
      </c>
      <c r="F1382" s="109" t="s">
        <v>27</v>
      </c>
      <c r="G1382" s="109" t="s">
        <v>28</v>
      </c>
      <c r="H1382" s="117" t="s">
        <v>71</v>
      </c>
      <c r="I1382" s="119" t="s">
        <v>110</v>
      </c>
      <c r="J1382" s="8" t="s">
        <v>35</v>
      </c>
      <c r="K1382" s="8"/>
      <c r="L1382" s="8"/>
      <c r="M1382" s="8"/>
      <c r="N1382" s="8"/>
      <c r="O1382" s="204"/>
    </row>
    <row r="1383" spans="1:15" x14ac:dyDescent="0.25">
      <c r="A1383" s="171"/>
      <c r="B1383" s="9" t="s">
        <v>137</v>
      </c>
      <c r="C1383" s="36">
        <v>0.4375</v>
      </c>
      <c r="D1383" s="36">
        <v>0.47222222222222199</v>
      </c>
      <c r="E1383" s="8" t="s">
        <v>26</v>
      </c>
      <c r="F1383" s="109" t="s">
        <v>27</v>
      </c>
      <c r="G1383" s="109" t="s">
        <v>28</v>
      </c>
      <c r="H1383" s="117" t="s">
        <v>71</v>
      </c>
      <c r="I1383" s="119" t="s">
        <v>110</v>
      </c>
      <c r="J1383" s="8" t="s">
        <v>35</v>
      </c>
      <c r="K1383" s="8"/>
      <c r="L1383" s="8"/>
      <c r="M1383" s="8"/>
      <c r="N1383" s="8"/>
      <c r="O1383" s="204"/>
    </row>
    <row r="1384" spans="1:15" x14ac:dyDescent="0.25">
      <c r="A1384" s="171"/>
      <c r="B1384" s="9" t="s">
        <v>137</v>
      </c>
      <c r="C1384" s="36">
        <v>0.47916666666666702</v>
      </c>
      <c r="D1384" s="36">
        <v>0.51388888888888895</v>
      </c>
      <c r="E1384" s="8" t="s">
        <v>26</v>
      </c>
      <c r="F1384" s="148" t="s">
        <v>27</v>
      </c>
      <c r="G1384" s="109" t="s">
        <v>28</v>
      </c>
      <c r="H1384" s="117" t="s">
        <v>71</v>
      </c>
      <c r="I1384" s="148" t="s">
        <v>44</v>
      </c>
      <c r="J1384" s="8"/>
      <c r="K1384" s="8"/>
      <c r="L1384" s="8"/>
      <c r="M1384" s="8"/>
      <c r="N1384" s="8"/>
      <c r="O1384" s="204"/>
    </row>
    <row r="1385" spans="1:15" x14ac:dyDescent="0.25">
      <c r="A1385" s="171"/>
      <c r="B1385" s="9" t="s">
        <v>137</v>
      </c>
      <c r="C1385" s="36">
        <v>0.5625</v>
      </c>
      <c r="D1385" s="36">
        <v>0.59722222222222199</v>
      </c>
      <c r="E1385" s="8" t="s">
        <v>26</v>
      </c>
      <c r="F1385" s="109" t="s">
        <v>27</v>
      </c>
      <c r="G1385" s="109" t="s">
        <v>28</v>
      </c>
      <c r="H1385" s="117" t="s">
        <v>71</v>
      </c>
      <c r="I1385" s="119" t="s">
        <v>99</v>
      </c>
      <c r="J1385" s="109" t="s">
        <v>38</v>
      </c>
      <c r="K1385" s="8"/>
      <c r="L1385" s="8"/>
      <c r="M1385" s="8"/>
      <c r="N1385" s="28"/>
      <c r="O1385" s="204"/>
    </row>
    <row r="1386" spans="1:15" x14ac:dyDescent="0.25">
      <c r="A1386" s="171"/>
      <c r="B1386" s="9" t="s">
        <v>137</v>
      </c>
      <c r="C1386" s="36">
        <v>0.60416666666666696</v>
      </c>
      <c r="D1386" s="36">
        <v>0.63888888888888895</v>
      </c>
      <c r="E1386" s="8" t="s">
        <v>26</v>
      </c>
      <c r="F1386" s="109" t="s">
        <v>27</v>
      </c>
      <c r="G1386" s="109" t="s">
        <v>36</v>
      </c>
      <c r="H1386" s="117" t="s">
        <v>71</v>
      </c>
      <c r="I1386" s="119" t="s">
        <v>68</v>
      </c>
      <c r="J1386" s="8" t="s">
        <v>34</v>
      </c>
      <c r="K1386" s="109" t="s">
        <v>39</v>
      </c>
      <c r="L1386" s="109" t="s">
        <v>38</v>
      </c>
      <c r="M1386" s="8" t="s">
        <v>47</v>
      </c>
      <c r="N1386" s="28" t="s">
        <v>69</v>
      </c>
      <c r="O1386" s="204"/>
    </row>
    <row r="1387" spans="1:15" x14ac:dyDescent="0.25">
      <c r="A1387" s="171"/>
      <c r="B1387" s="9" t="s">
        <v>137</v>
      </c>
      <c r="C1387" s="36">
        <v>0.64583333333333304</v>
      </c>
      <c r="D1387" s="36">
        <v>0.68055555555555602</v>
      </c>
      <c r="E1387" s="8" t="s">
        <v>26</v>
      </c>
      <c r="F1387" s="109" t="s">
        <v>27</v>
      </c>
      <c r="G1387" s="109" t="s">
        <v>36</v>
      </c>
      <c r="H1387" s="117" t="s">
        <v>71</v>
      </c>
      <c r="I1387" s="8" t="s">
        <v>37</v>
      </c>
      <c r="J1387" s="109" t="s">
        <v>34</v>
      </c>
      <c r="K1387" s="109" t="s">
        <v>35</v>
      </c>
      <c r="L1387" s="109" t="s">
        <v>39</v>
      </c>
      <c r="M1387" s="109" t="s">
        <v>38</v>
      </c>
      <c r="N1387" s="28"/>
      <c r="O1387" s="204"/>
    </row>
    <row r="1388" spans="1:15" ht="15.75" thickBot="1" x14ac:dyDescent="0.3">
      <c r="A1388" s="174"/>
      <c r="B1388" s="197" t="s">
        <v>137</v>
      </c>
      <c r="C1388" s="198">
        <v>0.6875</v>
      </c>
      <c r="D1388" s="198">
        <v>0.72222222222222199</v>
      </c>
      <c r="E1388" s="159" t="s">
        <v>26</v>
      </c>
      <c r="F1388" s="181" t="s">
        <v>41</v>
      </c>
      <c r="G1388" s="159"/>
      <c r="H1388" s="160" t="s">
        <v>71</v>
      </c>
      <c r="I1388" s="159" t="s">
        <v>42</v>
      </c>
      <c r="J1388" s="159"/>
      <c r="K1388" s="159"/>
      <c r="L1388" s="159"/>
      <c r="M1388" s="159"/>
      <c r="N1388" s="177"/>
      <c r="O1388" s="211"/>
    </row>
    <row r="1389" spans="1:15" x14ac:dyDescent="0.25">
      <c r="A1389" s="167"/>
      <c r="B1389" s="168" t="s">
        <v>138</v>
      </c>
      <c r="C1389" s="152">
        <v>0.35416666666666669</v>
      </c>
      <c r="D1389" s="152">
        <v>0.3888888888888889</v>
      </c>
      <c r="E1389" s="153" t="s">
        <v>26</v>
      </c>
      <c r="F1389" s="154" t="s">
        <v>30</v>
      </c>
      <c r="G1389" s="193" t="s">
        <v>31</v>
      </c>
      <c r="H1389" s="155" t="s">
        <v>71</v>
      </c>
      <c r="I1389" s="194" t="s">
        <v>100</v>
      </c>
      <c r="J1389" s="193" t="s">
        <v>70</v>
      </c>
      <c r="K1389" s="153"/>
      <c r="L1389" s="153"/>
      <c r="M1389" s="153"/>
      <c r="N1389" s="170"/>
      <c r="O1389" s="203"/>
    </row>
    <row r="1390" spans="1:15" x14ac:dyDescent="0.25">
      <c r="A1390" s="171"/>
      <c r="B1390" s="9" t="s">
        <v>138</v>
      </c>
      <c r="C1390" s="36">
        <v>0.39583333333333298</v>
      </c>
      <c r="D1390" s="36">
        <v>0.43055555555555602</v>
      </c>
      <c r="E1390" s="8" t="s">
        <v>26</v>
      </c>
      <c r="F1390" s="109" t="s">
        <v>30</v>
      </c>
      <c r="G1390" s="46" t="s">
        <v>31</v>
      </c>
      <c r="H1390" s="117" t="s">
        <v>71</v>
      </c>
      <c r="I1390" s="52" t="s">
        <v>101</v>
      </c>
      <c r="J1390" s="46" t="s">
        <v>70</v>
      </c>
      <c r="K1390" s="8"/>
      <c r="L1390" s="8"/>
      <c r="M1390" s="8"/>
      <c r="N1390" s="28"/>
      <c r="O1390" s="204"/>
    </row>
    <row r="1391" spans="1:15" x14ac:dyDescent="0.25">
      <c r="A1391" s="171"/>
      <c r="B1391" s="9" t="s">
        <v>138</v>
      </c>
      <c r="C1391" s="36">
        <v>0.4375</v>
      </c>
      <c r="D1391" s="36">
        <v>0.47222222222222199</v>
      </c>
      <c r="E1391" s="8" t="s">
        <v>26</v>
      </c>
      <c r="F1391" s="109" t="s">
        <v>30</v>
      </c>
      <c r="G1391" s="46" t="s">
        <v>31</v>
      </c>
      <c r="H1391" s="117" t="s">
        <v>71</v>
      </c>
      <c r="I1391" s="56" t="s">
        <v>102</v>
      </c>
      <c r="J1391" s="46" t="s">
        <v>70</v>
      </c>
      <c r="K1391" s="8"/>
      <c r="L1391" s="8"/>
      <c r="M1391" s="8"/>
      <c r="N1391" s="28"/>
      <c r="O1391" s="204"/>
    </row>
    <row r="1392" spans="1:15" x14ac:dyDescent="0.25">
      <c r="A1392" s="171"/>
      <c r="B1392" s="9" t="s">
        <v>138</v>
      </c>
      <c r="C1392" s="36">
        <v>0.47916666666666702</v>
      </c>
      <c r="D1392" s="36">
        <v>0.51388888888888895</v>
      </c>
      <c r="E1392" s="8" t="s">
        <v>26</v>
      </c>
      <c r="F1392" s="109" t="s">
        <v>27</v>
      </c>
      <c r="G1392" s="109" t="s">
        <v>36</v>
      </c>
      <c r="H1392" s="117" t="s">
        <v>71</v>
      </c>
      <c r="I1392" s="8" t="s">
        <v>50</v>
      </c>
      <c r="J1392" s="8" t="s">
        <v>34</v>
      </c>
      <c r="K1392" s="109" t="s">
        <v>40</v>
      </c>
      <c r="L1392" s="8" t="s">
        <v>35</v>
      </c>
      <c r="M1392" s="8" t="s">
        <v>46</v>
      </c>
      <c r="N1392" s="28" t="s">
        <v>51</v>
      </c>
      <c r="O1392" s="204"/>
    </row>
    <row r="1393" spans="1:15" x14ac:dyDescent="0.25">
      <c r="A1393" s="171"/>
      <c r="B1393" s="9" t="s">
        <v>138</v>
      </c>
      <c r="C1393" s="36">
        <v>0.5625</v>
      </c>
      <c r="D1393" s="36">
        <v>0.59722222222222199</v>
      </c>
      <c r="E1393" s="8" t="s">
        <v>26</v>
      </c>
      <c r="F1393" s="109" t="s">
        <v>30</v>
      </c>
      <c r="G1393" s="189" t="s">
        <v>52</v>
      </c>
      <c r="H1393" s="117" t="s">
        <v>71</v>
      </c>
      <c r="I1393" s="190" t="s">
        <v>53</v>
      </c>
      <c r="J1393" s="8"/>
      <c r="K1393" s="8"/>
      <c r="L1393" s="8"/>
      <c r="M1393" s="8"/>
      <c r="N1393" s="28"/>
      <c r="O1393" s="204"/>
    </row>
    <row r="1394" spans="1:15" x14ac:dyDescent="0.25">
      <c r="A1394" s="171"/>
      <c r="B1394" s="9" t="s">
        <v>138</v>
      </c>
      <c r="C1394" s="36">
        <v>0.60416666666666696</v>
      </c>
      <c r="D1394" s="36">
        <v>0.63888888888888895</v>
      </c>
      <c r="E1394" s="8" t="s">
        <v>26</v>
      </c>
      <c r="F1394" s="109" t="s">
        <v>30</v>
      </c>
      <c r="G1394" s="189" t="s">
        <v>52</v>
      </c>
      <c r="H1394" s="117" t="s">
        <v>71</v>
      </c>
      <c r="I1394" s="190" t="s">
        <v>53</v>
      </c>
      <c r="J1394" s="8"/>
      <c r="K1394" s="8"/>
      <c r="L1394" s="8"/>
      <c r="M1394" s="8"/>
      <c r="N1394" s="28"/>
      <c r="O1394" s="204"/>
    </row>
    <row r="1395" spans="1:15" x14ac:dyDescent="0.25">
      <c r="A1395" s="171"/>
      <c r="B1395" s="9" t="s">
        <v>138</v>
      </c>
      <c r="C1395" s="36">
        <v>0.64583333333333304</v>
      </c>
      <c r="D1395" s="36">
        <v>0.68055555555555602</v>
      </c>
      <c r="E1395" s="8" t="s">
        <v>26</v>
      </c>
      <c r="F1395" s="109" t="s">
        <v>41</v>
      </c>
      <c r="G1395" s="8"/>
      <c r="H1395" s="117" t="s">
        <v>71</v>
      </c>
      <c r="I1395" s="8" t="s">
        <v>42</v>
      </c>
      <c r="J1395" s="8"/>
      <c r="K1395" s="8"/>
      <c r="L1395" s="8"/>
      <c r="M1395" s="8"/>
      <c r="N1395" s="28"/>
      <c r="O1395" s="204"/>
    </row>
    <row r="1396" spans="1:15" ht="15.75" thickBot="1" x14ac:dyDescent="0.3">
      <c r="A1396" s="174"/>
      <c r="B1396" s="197" t="s">
        <v>138</v>
      </c>
      <c r="C1396" s="198">
        <v>0.6875</v>
      </c>
      <c r="D1396" s="198">
        <v>0.72222222222222199</v>
      </c>
      <c r="E1396" s="159" t="s">
        <v>26</v>
      </c>
      <c r="F1396" s="181" t="s">
        <v>41</v>
      </c>
      <c r="G1396" s="159"/>
      <c r="H1396" s="160" t="s">
        <v>71</v>
      </c>
      <c r="I1396" s="159" t="s">
        <v>42</v>
      </c>
      <c r="J1396" s="159"/>
      <c r="K1396" s="159"/>
      <c r="L1396" s="159"/>
      <c r="M1396" s="159"/>
      <c r="N1396" s="177"/>
      <c r="O1396" s="211"/>
    </row>
    <row r="1397" spans="1:15" x14ac:dyDescent="0.25">
      <c r="A1397" s="167"/>
      <c r="B1397" s="168" t="s">
        <v>139</v>
      </c>
      <c r="C1397" s="152">
        <v>0.35416666666666669</v>
      </c>
      <c r="D1397" s="152">
        <v>0.3888888888888889</v>
      </c>
      <c r="E1397" s="153" t="s">
        <v>26</v>
      </c>
      <c r="F1397" s="153" t="s">
        <v>26</v>
      </c>
      <c r="G1397" s="201" t="s">
        <v>52</v>
      </c>
      <c r="H1397" s="155" t="s">
        <v>71</v>
      </c>
      <c r="I1397" s="153" t="s">
        <v>103</v>
      </c>
      <c r="J1397" s="153"/>
      <c r="K1397" s="153"/>
      <c r="L1397" s="153"/>
      <c r="M1397" s="153"/>
      <c r="N1397" s="153"/>
      <c r="O1397" s="203"/>
    </row>
    <row r="1398" spans="1:15" x14ac:dyDescent="0.25">
      <c r="A1398" s="171"/>
      <c r="B1398" s="9" t="s">
        <v>139</v>
      </c>
      <c r="C1398" s="36">
        <v>0.39583333333333298</v>
      </c>
      <c r="D1398" s="36">
        <v>0.43055555555555602</v>
      </c>
      <c r="E1398" s="8" t="s">
        <v>26</v>
      </c>
      <c r="F1398" s="8" t="s">
        <v>26</v>
      </c>
      <c r="G1398" s="189" t="s">
        <v>52</v>
      </c>
      <c r="H1398" s="117" t="s">
        <v>71</v>
      </c>
      <c r="I1398" s="8" t="s">
        <v>103</v>
      </c>
      <c r="J1398" s="8"/>
      <c r="K1398" s="8"/>
      <c r="L1398" s="8"/>
      <c r="M1398" s="8"/>
      <c r="N1398" s="8"/>
      <c r="O1398" s="204"/>
    </row>
    <row r="1399" spans="1:15" x14ac:dyDescent="0.25">
      <c r="A1399" s="171"/>
      <c r="B1399" s="9" t="s">
        <v>139</v>
      </c>
      <c r="C1399" s="36">
        <v>0.4375</v>
      </c>
      <c r="D1399" s="36">
        <v>0.47222222222222199</v>
      </c>
      <c r="E1399" s="8" t="s">
        <v>26</v>
      </c>
      <c r="F1399" s="8" t="s">
        <v>26</v>
      </c>
      <c r="G1399" s="189" t="s">
        <v>52</v>
      </c>
      <c r="H1399" s="117" t="s">
        <v>71</v>
      </c>
      <c r="I1399" s="8" t="s">
        <v>103</v>
      </c>
      <c r="J1399" s="8"/>
      <c r="K1399" s="8"/>
      <c r="L1399" s="8"/>
      <c r="M1399" s="8"/>
      <c r="N1399" s="8"/>
      <c r="O1399" s="204"/>
    </row>
    <row r="1400" spans="1:15" x14ac:dyDescent="0.25">
      <c r="A1400" s="171"/>
      <c r="B1400" s="9" t="s">
        <v>139</v>
      </c>
      <c r="C1400" s="36">
        <v>0.47916666666666702</v>
      </c>
      <c r="D1400" s="36">
        <v>0.51388888888888895</v>
      </c>
      <c r="E1400" s="8" t="s">
        <v>26</v>
      </c>
      <c r="F1400" s="8" t="s">
        <v>26</v>
      </c>
      <c r="G1400" s="189" t="s">
        <v>52</v>
      </c>
      <c r="H1400" s="117" t="s">
        <v>71</v>
      </c>
      <c r="I1400" s="8" t="s">
        <v>103</v>
      </c>
      <c r="J1400" s="8"/>
      <c r="K1400" s="8"/>
      <c r="L1400" s="8"/>
      <c r="M1400" s="8"/>
      <c r="N1400" s="8"/>
      <c r="O1400" s="204"/>
    </row>
    <row r="1401" spans="1:15" x14ac:dyDescent="0.25">
      <c r="A1401" s="171"/>
      <c r="B1401" s="9" t="s">
        <v>139</v>
      </c>
      <c r="C1401" s="36">
        <v>0.5625</v>
      </c>
      <c r="D1401" s="36">
        <v>0.59722222222222199</v>
      </c>
      <c r="E1401" s="8" t="s">
        <v>26</v>
      </c>
      <c r="F1401" s="8" t="s">
        <v>26</v>
      </c>
      <c r="G1401" s="189" t="s">
        <v>52</v>
      </c>
      <c r="H1401" s="117" t="s">
        <v>71</v>
      </c>
      <c r="I1401" s="8" t="s">
        <v>103</v>
      </c>
      <c r="J1401" s="8"/>
      <c r="K1401" s="8"/>
      <c r="L1401" s="8"/>
      <c r="M1401" s="8"/>
      <c r="N1401" s="8"/>
      <c r="O1401" s="204"/>
    </row>
    <row r="1402" spans="1:15" x14ac:dyDescent="0.25">
      <c r="A1402" s="171"/>
      <c r="B1402" s="9" t="s">
        <v>139</v>
      </c>
      <c r="C1402" s="36">
        <v>0.60416666666666696</v>
      </c>
      <c r="D1402" s="36">
        <v>0.63888888888888895</v>
      </c>
      <c r="E1402" s="8" t="s">
        <v>26</v>
      </c>
      <c r="F1402" s="8" t="s">
        <v>26</v>
      </c>
      <c r="G1402" s="189" t="s">
        <v>52</v>
      </c>
      <c r="H1402" s="117" t="s">
        <v>71</v>
      </c>
      <c r="I1402" s="8" t="s">
        <v>103</v>
      </c>
      <c r="J1402" s="8"/>
      <c r="K1402" s="8"/>
      <c r="L1402" s="8"/>
      <c r="M1402" s="8"/>
      <c r="N1402" s="8"/>
      <c r="O1402" s="204"/>
    </row>
    <row r="1403" spans="1:15" x14ac:dyDescent="0.25">
      <c r="A1403" s="171"/>
      <c r="B1403" s="9" t="s">
        <v>139</v>
      </c>
      <c r="C1403" s="36">
        <v>0.64583333333333304</v>
      </c>
      <c r="D1403" s="36">
        <v>0.68055555555555602</v>
      </c>
      <c r="E1403" s="8" t="s">
        <v>26</v>
      </c>
      <c r="F1403" s="8" t="s">
        <v>26</v>
      </c>
      <c r="G1403" s="189" t="s">
        <v>52</v>
      </c>
      <c r="H1403" s="117" t="s">
        <v>71</v>
      </c>
      <c r="I1403" s="8" t="s">
        <v>103</v>
      </c>
      <c r="J1403" s="8"/>
      <c r="K1403" s="8"/>
      <c r="L1403" s="8"/>
      <c r="M1403" s="8"/>
      <c r="N1403" s="8"/>
      <c r="O1403" s="204"/>
    </row>
    <row r="1404" spans="1:15" ht="15.75" thickBot="1" x14ac:dyDescent="0.3">
      <c r="A1404" s="174"/>
      <c r="B1404" s="197" t="s">
        <v>139</v>
      </c>
      <c r="C1404" s="198">
        <v>0.6875</v>
      </c>
      <c r="D1404" s="198">
        <v>0.72222222222222199</v>
      </c>
      <c r="E1404" s="159" t="s">
        <v>26</v>
      </c>
      <c r="F1404" s="159" t="s">
        <v>26</v>
      </c>
      <c r="G1404" s="199" t="s">
        <v>52</v>
      </c>
      <c r="H1404" s="160" t="s">
        <v>71</v>
      </c>
      <c r="I1404" s="159" t="s">
        <v>103</v>
      </c>
      <c r="J1404" s="159"/>
      <c r="K1404" s="159"/>
      <c r="L1404" s="159"/>
      <c r="M1404" s="159"/>
      <c r="N1404" s="159"/>
      <c r="O1404" s="211"/>
    </row>
    <row r="1405" spans="1:15" x14ac:dyDescent="0.25">
      <c r="A1405" s="167"/>
      <c r="B1405" s="168" t="s">
        <v>140</v>
      </c>
      <c r="C1405" s="152">
        <v>0.35416666666666669</v>
      </c>
      <c r="D1405" s="152">
        <v>0.3888888888888889</v>
      </c>
      <c r="E1405" s="153" t="s">
        <v>26</v>
      </c>
      <c r="F1405" s="153" t="s">
        <v>26</v>
      </c>
      <c r="G1405" s="154" t="s">
        <v>28</v>
      </c>
      <c r="H1405" s="155" t="s">
        <v>71</v>
      </c>
      <c r="I1405" s="153" t="s">
        <v>104</v>
      </c>
      <c r="J1405" s="153"/>
      <c r="K1405" s="170"/>
      <c r="L1405" s="170"/>
      <c r="M1405" s="170"/>
      <c r="N1405" s="170"/>
      <c r="O1405" s="203"/>
    </row>
    <row r="1406" spans="1:15" x14ac:dyDescent="0.25">
      <c r="A1406" s="171"/>
      <c r="B1406" s="9" t="s">
        <v>140</v>
      </c>
      <c r="C1406" s="36">
        <v>0.39583333333333298</v>
      </c>
      <c r="D1406" s="36">
        <v>0.43055555555555602</v>
      </c>
      <c r="E1406" s="8" t="s">
        <v>26</v>
      </c>
      <c r="F1406" s="8" t="s">
        <v>26</v>
      </c>
      <c r="G1406" s="109" t="s">
        <v>28</v>
      </c>
      <c r="H1406" s="117" t="s">
        <v>71</v>
      </c>
      <c r="I1406" s="8" t="s">
        <v>104</v>
      </c>
      <c r="J1406" s="8"/>
      <c r="K1406" s="28"/>
      <c r="L1406" s="28"/>
      <c r="M1406" s="28"/>
      <c r="N1406" s="28"/>
      <c r="O1406" s="204"/>
    </row>
    <row r="1407" spans="1:15" x14ac:dyDescent="0.25">
      <c r="A1407" s="171"/>
      <c r="B1407" s="9" t="s">
        <v>140</v>
      </c>
      <c r="C1407" s="36">
        <v>0.4375</v>
      </c>
      <c r="D1407" s="36">
        <v>0.47222222222222199</v>
      </c>
      <c r="E1407" s="8" t="s">
        <v>26</v>
      </c>
      <c r="F1407" s="8" t="s">
        <v>26</v>
      </c>
      <c r="G1407" s="109" t="s">
        <v>28</v>
      </c>
      <c r="H1407" s="117" t="s">
        <v>71</v>
      </c>
      <c r="I1407" s="8" t="s">
        <v>104</v>
      </c>
      <c r="J1407" s="8"/>
      <c r="K1407" s="28"/>
      <c r="L1407" s="28"/>
      <c r="M1407" s="28"/>
      <c r="N1407" s="28"/>
      <c r="O1407" s="204"/>
    </row>
    <row r="1408" spans="1:15" x14ac:dyDescent="0.25">
      <c r="A1408" s="171"/>
      <c r="B1408" s="9" t="s">
        <v>140</v>
      </c>
      <c r="C1408" s="36">
        <v>0.47916666666666702</v>
      </c>
      <c r="D1408" s="36">
        <v>0.51388888888888895</v>
      </c>
      <c r="E1408" s="8" t="s">
        <v>26</v>
      </c>
      <c r="F1408" s="8" t="s">
        <v>26</v>
      </c>
      <c r="G1408" s="109" t="s">
        <v>28</v>
      </c>
      <c r="H1408" s="117" t="s">
        <v>71</v>
      </c>
      <c r="I1408" s="8" t="s">
        <v>104</v>
      </c>
      <c r="J1408" s="8"/>
      <c r="K1408" s="28"/>
      <c r="L1408" s="28"/>
      <c r="M1408" s="28"/>
      <c r="N1408" s="28"/>
      <c r="O1408" s="204"/>
    </row>
    <row r="1409" spans="1:15" x14ac:dyDescent="0.25">
      <c r="A1409" s="171"/>
      <c r="B1409" s="9" t="s">
        <v>140</v>
      </c>
      <c r="C1409" s="36">
        <v>0.5625</v>
      </c>
      <c r="D1409" s="36">
        <v>0.59722222222222199</v>
      </c>
      <c r="E1409" s="8" t="s">
        <v>26</v>
      </c>
      <c r="F1409" s="8" t="s">
        <v>26</v>
      </c>
      <c r="G1409" s="109" t="s">
        <v>28</v>
      </c>
      <c r="H1409" s="117" t="s">
        <v>71</v>
      </c>
      <c r="I1409" s="8" t="s">
        <v>104</v>
      </c>
      <c r="J1409" s="8"/>
      <c r="K1409" s="28"/>
      <c r="L1409" s="28"/>
      <c r="M1409" s="28"/>
      <c r="N1409" s="28"/>
      <c r="O1409" s="204"/>
    </row>
    <row r="1410" spans="1:15" x14ac:dyDescent="0.25">
      <c r="A1410" s="171"/>
      <c r="B1410" s="9" t="s">
        <v>140</v>
      </c>
      <c r="C1410" s="36">
        <v>0.60416666666666696</v>
      </c>
      <c r="D1410" s="36">
        <v>0.63888888888888895</v>
      </c>
      <c r="E1410" s="8" t="s">
        <v>26</v>
      </c>
      <c r="F1410" s="8" t="s">
        <v>26</v>
      </c>
      <c r="G1410" s="109" t="s">
        <v>28</v>
      </c>
      <c r="H1410" s="117" t="s">
        <v>71</v>
      </c>
      <c r="I1410" s="8" t="s">
        <v>104</v>
      </c>
      <c r="J1410" s="8"/>
      <c r="K1410" s="28"/>
      <c r="L1410" s="28"/>
      <c r="M1410" s="28"/>
      <c r="N1410" s="28"/>
      <c r="O1410" s="204"/>
    </row>
    <row r="1411" spans="1:15" x14ac:dyDescent="0.25">
      <c r="A1411" s="171"/>
      <c r="B1411" s="9" t="s">
        <v>140</v>
      </c>
      <c r="C1411" s="36">
        <v>0.64583333333333304</v>
      </c>
      <c r="D1411" s="36">
        <v>0.68055555555555602</v>
      </c>
      <c r="E1411" s="8" t="s">
        <v>26</v>
      </c>
      <c r="F1411" s="8" t="s">
        <v>26</v>
      </c>
      <c r="G1411" s="109" t="s">
        <v>28</v>
      </c>
      <c r="H1411" s="117" t="s">
        <v>71</v>
      </c>
      <c r="I1411" s="8" t="s">
        <v>104</v>
      </c>
      <c r="J1411" s="8"/>
      <c r="K1411" s="28"/>
      <c r="L1411" s="28"/>
      <c r="M1411" s="28"/>
      <c r="N1411" s="28"/>
      <c r="O1411" s="204"/>
    </row>
    <row r="1412" spans="1:15" ht="15.75" thickBot="1" x14ac:dyDescent="0.3">
      <c r="A1412" s="174"/>
      <c r="B1412" s="197" t="s">
        <v>140</v>
      </c>
      <c r="C1412" s="198">
        <v>0.6875</v>
      </c>
      <c r="D1412" s="198">
        <v>0.72222222222222199</v>
      </c>
      <c r="E1412" s="159" t="s">
        <v>26</v>
      </c>
      <c r="F1412" s="159" t="s">
        <v>26</v>
      </c>
      <c r="G1412" s="181" t="s">
        <v>28</v>
      </c>
      <c r="H1412" s="160" t="s">
        <v>71</v>
      </c>
      <c r="I1412" s="159" t="s">
        <v>104</v>
      </c>
      <c r="J1412" s="159"/>
      <c r="K1412" s="177"/>
      <c r="L1412" s="177"/>
      <c r="M1412" s="177"/>
      <c r="N1412" s="177"/>
      <c r="O1412" s="211"/>
    </row>
    <row r="1413" spans="1:15" x14ac:dyDescent="0.25">
      <c r="A1413" s="118"/>
      <c r="B1413" s="146">
        <f>DATE(2023,3,6)</f>
        <v>44991</v>
      </c>
      <c r="C1413" s="129">
        <v>0.35416666666666669</v>
      </c>
      <c r="D1413" s="129">
        <v>0.3888888888888889</v>
      </c>
      <c r="E1413" s="118"/>
      <c r="F1413" s="118"/>
      <c r="G1413" s="118"/>
      <c r="H1413" s="44"/>
      <c r="I1413" s="118"/>
      <c r="J1413" s="118"/>
      <c r="K1413" s="118"/>
      <c r="L1413" s="118"/>
      <c r="M1413" s="118"/>
      <c r="N1413" s="118"/>
      <c r="O1413" s="118"/>
    </row>
    <row r="1414" spans="1:15" x14ac:dyDescent="0.25">
      <c r="A1414" s="8"/>
      <c r="B1414" s="9">
        <v>44991</v>
      </c>
      <c r="C1414" s="36">
        <v>0.39583333333333298</v>
      </c>
      <c r="D1414" s="36">
        <v>0.43055555555555602</v>
      </c>
      <c r="E1414" s="8"/>
      <c r="F1414" s="8"/>
      <c r="G1414" s="8"/>
      <c r="H1414" s="44"/>
      <c r="I1414" s="8"/>
      <c r="J1414" s="8"/>
      <c r="K1414" s="8"/>
      <c r="L1414" s="8"/>
      <c r="M1414" s="8"/>
      <c r="N1414" s="8"/>
      <c r="O1414" s="8"/>
    </row>
    <row r="1415" spans="1:15" x14ac:dyDescent="0.25">
      <c r="A1415" s="8"/>
      <c r="B1415" s="9">
        <v>44991</v>
      </c>
      <c r="C1415" s="36">
        <v>0.4375</v>
      </c>
      <c r="D1415" s="36">
        <v>0.47222222222222199</v>
      </c>
      <c r="E1415" s="8"/>
      <c r="F1415" s="8"/>
      <c r="G1415" s="8"/>
      <c r="H1415" s="44"/>
      <c r="I1415" s="8"/>
      <c r="J1415" s="8"/>
      <c r="K1415" s="8"/>
      <c r="L1415" s="8"/>
      <c r="M1415" s="8"/>
      <c r="N1415" s="8"/>
      <c r="O1415" s="8"/>
    </row>
    <row r="1416" spans="1:15" x14ac:dyDescent="0.25">
      <c r="A1416" s="8"/>
      <c r="B1416" s="9">
        <v>44991</v>
      </c>
      <c r="C1416" s="36">
        <v>0.47916666666666702</v>
      </c>
      <c r="D1416" s="36">
        <v>0.51388888888888895</v>
      </c>
      <c r="E1416" s="8"/>
      <c r="F1416" s="8"/>
      <c r="G1416" s="8"/>
      <c r="H1416" s="44"/>
      <c r="I1416" s="8"/>
      <c r="J1416" s="8"/>
      <c r="K1416" s="8"/>
      <c r="L1416" s="8"/>
      <c r="M1416" s="8"/>
      <c r="N1416" s="8"/>
      <c r="O1416" s="8"/>
    </row>
    <row r="1417" spans="1:15" x14ac:dyDescent="0.25">
      <c r="A1417" s="8"/>
      <c r="B1417" s="9">
        <v>44991</v>
      </c>
      <c r="C1417" s="36">
        <v>0.5625</v>
      </c>
      <c r="D1417" s="36">
        <v>0.59722222222222199</v>
      </c>
      <c r="E1417" s="8"/>
      <c r="F1417" s="8"/>
      <c r="G1417" s="8"/>
      <c r="H1417" s="44"/>
      <c r="I1417" s="8"/>
      <c r="J1417" s="8"/>
      <c r="K1417" s="8"/>
      <c r="L1417" s="8"/>
      <c r="M1417" s="8"/>
      <c r="N1417" s="8"/>
      <c r="O1417" s="8"/>
    </row>
    <row r="1418" spans="1:15" x14ac:dyDescent="0.25">
      <c r="A1418" s="8"/>
      <c r="B1418" s="9">
        <v>44991</v>
      </c>
      <c r="C1418" s="36">
        <v>0.60416666666666696</v>
      </c>
      <c r="D1418" s="36">
        <v>0.63888888888888895</v>
      </c>
      <c r="E1418" s="8"/>
      <c r="F1418" s="8"/>
      <c r="G1418" s="8"/>
      <c r="H1418" s="44"/>
      <c r="I1418" s="8"/>
      <c r="J1418" s="8"/>
      <c r="K1418" s="8"/>
      <c r="L1418" s="8"/>
      <c r="M1418" s="8"/>
      <c r="N1418" s="8"/>
      <c r="O1418" s="8"/>
    </row>
    <row r="1419" spans="1:15" x14ac:dyDescent="0.25">
      <c r="A1419" s="8"/>
      <c r="B1419" s="18">
        <v>44991</v>
      </c>
      <c r="C1419" s="41">
        <v>0.64583333333333304</v>
      </c>
      <c r="D1419" s="41">
        <v>0.68055555555555602</v>
      </c>
      <c r="E1419" s="7" t="s">
        <v>22</v>
      </c>
      <c r="F1419" s="8"/>
      <c r="G1419" s="8"/>
      <c r="H1419" s="44"/>
      <c r="I1419" s="8"/>
      <c r="J1419" s="8"/>
      <c r="K1419" s="8"/>
      <c r="L1419" s="8"/>
      <c r="M1419" s="8"/>
      <c r="N1419" s="8"/>
      <c r="O1419" s="8"/>
    </row>
    <row r="1420" spans="1:15" ht="15.75" thickBot="1" x14ac:dyDescent="0.3">
      <c r="A1420" s="14"/>
      <c r="B1420" s="19">
        <v>44991</v>
      </c>
      <c r="C1420" s="42">
        <v>0.6875</v>
      </c>
      <c r="D1420" s="42">
        <v>0.72222222222222199</v>
      </c>
      <c r="E1420" s="7" t="s">
        <v>22</v>
      </c>
      <c r="F1420" s="14"/>
      <c r="G1420" s="14"/>
      <c r="H1420" s="44"/>
      <c r="I1420" s="14"/>
      <c r="J1420" s="14"/>
      <c r="K1420" s="14"/>
      <c r="L1420" s="14"/>
      <c r="M1420" s="14"/>
      <c r="N1420" s="14"/>
      <c r="O1420" s="14"/>
    </row>
    <row r="1421" spans="1:15" ht="15.75" thickTop="1" x14ac:dyDescent="0.25">
      <c r="A1421" s="5"/>
      <c r="B1421" s="6">
        <f t="shared" ref="B1421:B1452" si="68">B1413+1</f>
        <v>44992</v>
      </c>
      <c r="C1421" s="35">
        <v>0.35416666666666669</v>
      </c>
      <c r="D1421" s="35">
        <v>0.3888888888888889</v>
      </c>
      <c r="E1421" s="5"/>
      <c r="F1421" s="5"/>
      <c r="G1421" s="5"/>
      <c r="H1421" s="44"/>
      <c r="I1421" s="5"/>
      <c r="J1421" s="5"/>
      <c r="K1421" s="5"/>
      <c r="L1421" s="5"/>
      <c r="M1421" s="5"/>
      <c r="N1421" s="5"/>
      <c r="O1421" s="5"/>
    </row>
    <row r="1422" spans="1:15" x14ac:dyDescent="0.25">
      <c r="A1422" s="8"/>
      <c r="B1422" s="9">
        <f t="shared" si="68"/>
        <v>44992</v>
      </c>
      <c r="C1422" s="36">
        <v>0.39583333333333298</v>
      </c>
      <c r="D1422" s="36">
        <v>0.43055555555555602</v>
      </c>
      <c r="E1422" s="8"/>
      <c r="F1422" s="8"/>
      <c r="G1422" s="8"/>
      <c r="H1422" s="44"/>
      <c r="I1422" s="8"/>
      <c r="J1422" s="8"/>
      <c r="K1422" s="8"/>
      <c r="L1422" s="8"/>
      <c r="M1422" s="8"/>
      <c r="N1422" s="8"/>
      <c r="O1422" s="8"/>
    </row>
    <row r="1423" spans="1:15" x14ac:dyDescent="0.25">
      <c r="A1423" s="8"/>
      <c r="B1423" s="9">
        <f t="shared" si="68"/>
        <v>44992</v>
      </c>
      <c r="C1423" s="36">
        <v>0.4375</v>
      </c>
      <c r="D1423" s="36">
        <v>0.47222222222222199</v>
      </c>
      <c r="E1423" s="8"/>
      <c r="F1423" s="8"/>
      <c r="G1423" s="8"/>
      <c r="H1423" s="44"/>
      <c r="I1423" s="8"/>
      <c r="J1423" s="8"/>
      <c r="K1423" s="8"/>
      <c r="L1423" s="8"/>
      <c r="M1423" s="8"/>
      <c r="N1423" s="8"/>
      <c r="O1423" s="8"/>
    </row>
    <row r="1424" spans="1:15" x14ac:dyDescent="0.25">
      <c r="A1424" s="8"/>
      <c r="B1424" s="9">
        <f t="shared" si="68"/>
        <v>44992</v>
      </c>
      <c r="C1424" s="36">
        <v>0.47916666666666702</v>
      </c>
      <c r="D1424" s="36">
        <v>0.51388888888888895</v>
      </c>
      <c r="E1424" s="8"/>
      <c r="F1424" s="8"/>
      <c r="G1424" s="8"/>
      <c r="H1424" s="44"/>
      <c r="I1424" s="8"/>
      <c r="J1424" s="8"/>
      <c r="K1424" s="8"/>
      <c r="L1424" s="8"/>
      <c r="M1424" s="8"/>
      <c r="N1424" s="8"/>
      <c r="O1424" s="8"/>
    </row>
    <row r="1425" spans="1:15" x14ac:dyDescent="0.25">
      <c r="A1425" s="8"/>
      <c r="B1425" s="9">
        <f t="shared" si="68"/>
        <v>44992</v>
      </c>
      <c r="C1425" s="36">
        <v>0.5625</v>
      </c>
      <c r="D1425" s="36">
        <v>0.59722222222222199</v>
      </c>
      <c r="E1425" s="8"/>
      <c r="F1425" s="8"/>
      <c r="G1425" s="8"/>
      <c r="H1425" s="44"/>
      <c r="I1425" s="8"/>
      <c r="J1425" s="8"/>
      <c r="K1425" s="8"/>
      <c r="L1425" s="8"/>
      <c r="M1425" s="8"/>
      <c r="N1425" s="8"/>
      <c r="O1425" s="8"/>
    </row>
    <row r="1426" spans="1:15" x14ac:dyDescent="0.25">
      <c r="A1426" s="8"/>
      <c r="B1426" s="9">
        <f t="shared" si="68"/>
        <v>44992</v>
      </c>
      <c r="C1426" s="36">
        <v>0.60416666666666696</v>
      </c>
      <c r="D1426" s="36">
        <v>0.63888888888888895</v>
      </c>
      <c r="E1426" s="8"/>
      <c r="F1426" s="8"/>
      <c r="G1426" s="8"/>
      <c r="H1426" s="44"/>
      <c r="I1426" s="8"/>
      <c r="J1426" s="8"/>
      <c r="K1426" s="8"/>
      <c r="L1426" s="8"/>
      <c r="M1426" s="8"/>
      <c r="N1426" s="8"/>
      <c r="O1426" s="8"/>
    </row>
    <row r="1427" spans="1:15" x14ac:dyDescent="0.25">
      <c r="A1427" s="8"/>
      <c r="B1427" s="18">
        <f t="shared" si="68"/>
        <v>44992</v>
      </c>
      <c r="C1427" s="41">
        <v>0.64583333333333304</v>
      </c>
      <c r="D1427" s="41">
        <v>0.68055555555555602</v>
      </c>
      <c r="E1427" s="7"/>
      <c r="F1427" s="8"/>
      <c r="G1427" s="8"/>
      <c r="H1427" s="44"/>
      <c r="I1427" s="8"/>
      <c r="J1427" s="8"/>
      <c r="K1427" s="8"/>
      <c r="L1427" s="8"/>
      <c r="M1427" s="8"/>
      <c r="N1427" s="8"/>
      <c r="O1427" s="8"/>
    </row>
    <row r="1428" spans="1:15" ht="15.75" thickBot="1" x14ac:dyDescent="0.3">
      <c r="A1428" s="14"/>
      <c r="B1428" s="19">
        <f t="shared" si="68"/>
        <v>44992</v>
      </c>
      <c r="C1428" s="42">
        <v>0.6875</v>
      </c>
      <c r="D1428" s="42">
        <v>0.72222222222222199</v>
      </c>
      <c r="E1428" s="7"/>
      <c r="F1428" s="14"/>
      <c r="G1428" s="14"/>
      <c r="H1428" s="44"/>
      <c r="I1428" s="14"/>
      <c r="J1428" s="14"/>
      <c r="K1428" s="14"/>
      <c r="L1428" s="14"/>
      <c r="M1428" s="14"/>
      <c r="N1428" s="14"/>
      <c r="O1428" s="14"/>
    </row>
    <row r="1429" spans="1:15" ht="15.75" thickTop="1" x14ac:dyDescent="0.25">
      <c r="A1429" s="5"/>
      <c r="B1429" s="6">
        <f t="shared" si="68"/>
        <v>44993</v>
      </c>
      <c r="C1429" s="35">
        <v>0.35416666666666669</v>
      </c>
      <c r="D1429" s="35">
        <v>0.3888888888888889</v>
      </c>
      <c r="E1429" s="5"/>
      <c r="F1429" s="5"/>
      <c r="G1429" s="5"/>
      <c r="H1429" s="44"/>
      <c r="I1429" s="5"/>
      <c r="J1429" s="5"/>
      <c r="K1429" s="5"/>
      <c r="L1429" s="5"/>
      <c r="M1429" s="5"/>
      <c r="N1429" s="5"/>
      <c r="O1429" s="5"/>
    </row>
    <row r="1430" spans="1:15" x14ac:dyDescent="0.25">
      <c r="A1430" s="8"/>
      <c r="B1430" s="9">
        <f t="shared" si="68"/>
        <v>44993</v>
      </c>
      <c r="C1430" s="36">
        <v>0.39583333333333298</v>
      </c>
      <c r="D1430" s="36">
        <v>0.43055555555555602</v>
      </c>
      <c r="E1430" s="8"/>
      <c r="F1430" s="8"/>
      <c r="G1430" s="8"/>
      <c r="H1430" s="44"/>
      <c r="I1430" s="8"/>
      <c r="J1430" s="8"/>
      <c r="K1430" s="8"/>
      <c r="L1430" s="8"/>
      <c r="M1430" s="8"/>
      <c r="N1430" s="8"/>
      <c r="O1430" s="8"/>
    </row>
    <row r="1431" spans="1:15" x14ac:dyDescent="0.25">
      <c r="A1431" s="8"/>
      <c r="B1431" s="9">
        <f t="shared" si="68"/>
        <v>44993</v>
      </c>
      <c r="C1431" s="36">
        <v>0.4375</v>
      </c>
      <c r="D1431" s="36">
        <v>0.47222222222222199</v>
      </c>
      <c r="E1431" s="8"/>
      <c r="F1431" s="8"/>
      <c r="G1431" s="8"/>
      <c r="H1431" s="44"/>
      <c r="I1431" s="8"/>
      <c r="J1431" s="8"/>
      <c r="K1431" s="8"/>
      <c r="L1431" s="8"/>
      <c r="M1431" s="8"/>
      <c r="N1431" s="8"/>
      <c r="O1431" s="8"/>
    </row>
    <row r="1432" spans="1:15" x14ac:dyDescent="0.25">
      <c r="A1432" s="8"/>
      <c r="B1432" s="9">
        <f t="shared" si="68"/>
        <v>44993</v>
      </c>
      <c r="C1432" s="36">
        <v>0.47916666666666702</v>
      </c>
      <c r="D1432" s="36">
        <v>0.51388888888888895</v>
      </c>
      <c r="E1432" s="8"/>
      <c r="F1432" s="8"/>
      <c r="G1432" s="8"/>
      <c r="H1432" s="44"/>
      <c r="I1432" s="8"/>
      <c r="J1432" s="8"/>
      <c r="K1432" s="8"/>
      <c r="L1432" s="8"/>
      <c r="M1432" s="8"/>
      <c r="N1432" s="8"/>
      <c r="O1432" s="8"/>
    </row>
    <row r="1433" spans="1:15" x14ac:dyDescent="0.25">
      <c r="A1433" s="8"/>
      <c r="B1433" s="9">
        <f t="shared" si="68"/>
        <v>44993</v>
      </c>
      <c r="C1433" s="36">
        <v>0.5625</v>
      </c>
      <c r="D1433" s="36">
        <v>0.59722222222222199</v>
      </c>
      <c r="E1433" s="8"/>
      <c r="F1433" s="8"/>
      <c r="G1433" s="8"/>
      <c r="H1433" s="44"/>
      <c r="I1433" s="8"/>
      <c r="J1433" s="8"/>
      <c r="K1433" s="8"/>
      <c r="L1433" s="8"/>
      <c r="M1433" s="8"/>
      <c r="N1433" s="8"/>
      <c r="O1433" s="8"/>
    </row>
    <row r="1434" spans="1:15" x14ac:dyDescent="0.25">
      <c r="A1434" s="8"/>
      <c r="B1434" s="9">
        <f t="shared" si="68"/>
        <v>44993</v>
      </c>
      <c r="C1434" s="36">
        <v>0.60416666666666696</v>
      </c>
      <c r="D1434" s="36">
        <v>0.63888888888888895</v>
      </c>
      <c r="E1434" s="8"/>
      <c r="F1434" s="8"/>
      <c r="G1434" s="8"/>
      <c r="H1434" s="44"/>
      <c r="I1434" s="8"/>
      <c r="J1434" s="8"/>
      <c r="K1434" s="8"/>
      <c r="L1434" s="8"/>
      <c r="M1434" s="8"/>
      <c r="N1434" s="8"/>
      <c r="O1434" s="8"/>
    </row>
    <row r="1435" spans="1:15" x14ac:dyDescent="0.25">
      <c r="A1435" s="8"/>
      <c r="B1435" s="9">
        <f t="shared" si="68"/>
        <v>44993</v>
      </c>
      <c r="C1435" s="36">
        <v>0.64583333333333304</v>
      </c>
      <c r="D1435" s="36">
        <v>0.68055555555555602</v>
      </c>
      <c r="E1435" s="8"/>
      <c r="F1435" s="8"/>
      <c r="G1435" s="8"/>
      <c r="H1435" s="44"/>
      <c r="I1435" s="8"/>
      <c r="J1435" s="8"/>
      <c r="K1435" s="8"/>
      <c r="L1435" s="8"/>
      <c r="M1435" s="8"/>
      <c r="N1435" s="8"/>
      <c r="O1435" s="8"/>
    </row>
    <row r="1436" spans="1:15" ht="15.75" thickBot="1" x14ac:dyDescent="0.3">
      <c r="A1436" s="14"/>
      <c r="B1436" s="15">
        <f t="shared" si="68"/>
        <v>44993</v>
      </c>
      <c r="C1436" s="39">
        <v>0.6875</v>
      </c>
      <c r="D1436" s="39">
        <v>0.72222222222222199</v>
      </c>
      <c r="E1436" s="14"/>
      <c r="F1436" s="14"/>
      <c r="G1436" s="14"/>
      <c r="H1436" s="44"/>
      <c r="I1436" s="14"/>
      <c r="J1436" s="14"/>
      <c r="K1436" s="14"/>
      <c r="L1436" s="14"/>
      <c r="M1436" s="14"/>
      <c r="N1436" s="14"/>
      <c r="O1436" s="14"/>
    </row>
    <row r="1437" spans="1:15" ht="15.75" thickTop="1" x14ac:dyDescent="0.25">
      <c r="A1437" s="5"/>
      <c r="B1437" s="6">
        <f t="shared" si="68"/>
        <v>44994</v>
      </c>
      <c r="C1437" s="35">
        <v>0.35416666666666669</v>
      </c>
      <c r="D1437" s="35">
        <v>0.3888888888888889</v>
      </c>
      <c r="E1437" s="5"/>
      <c r="F1437" s="5"/>
      <c r="G1437" s="5"/>
      <c r="H1437" s="44"/>
      <c r="I1437" s="5"/>
      <c r="J1437" s="5"/>
      <c r="K1437" s="5"/>
      <c r="L1437" s="5"/>
      <c r="M1437" s="5"/>
      <c r="N1437" s="5"/>
      <c r="O1437" s="5"/>
    </row>
    <row r="1438" spans="1:15" x14ac:dyDescent="0.25">
      <c r="A1438" s="8"/>
      <c r="B1438" s="9">
        <f t="shared" si="68"/>
        <v>44994</v>
      </c>
      <c r="C1438" s="36">
        <v>0.39583333333333298</v>
      </c>
      <c r="D1438" s="36">
        <v>0.43055555555555602</v>
      </c>
      <c r="E1438" s="8"/>
      <c r="F1438" s="8"/>
      <c r="G1438" s="8"/>
      <c r="H1438" s="44"/>
      <c r="I1438" s="8"/>
      <c r="J1438" s="8"/>
      <c r="K1438" s="8"/>
      <c r="L1438" s="8"/>
      <c r="M1438" s="8"/>
      <c r="N1438" s="8"/>
      <c r="O1438" s="8"/>
    </row>
    <row r="1439" spans="1:15" x14ac:dyDescent="0.25">
      <c r="A1439" s="8"/>
      <c r="B1439" s="9">
        <f t="shared" si="68"/>
        <v>44994</v>
      </c>
      <c r="C1439" s="36">
        <v>0.4375</v>
      </c>
      <c r="D1439" s="36">
        <v>0.47222222222222199</v>
      </c>
      <c r="E1439" s="8"/>
      <c r="F1439" s="8"/>
      <c r="G1439" s="8"/>
      <c r="H1439" s="44"/>
      <c r="I1439" s="8"/>
      <c r="J1439" s="8"/>
      <c r="K1439" s="8"/>
      <c r="L1439" s="8"/>
      <c r="M1439" s="8"/>
      <c r="N1439" s="8"/>
      <c r="O1439" s="8"/>
    </row>
    <row r="1440" spans="1:15" x14ac:dyDescent="0.25">
      <c r="A1440" s="8"/>
      <c r="B1440" s="9">
        <f t="shared" si="68"/>
        <v>44994</v>
      </c>
      <c r="C1440" s="36">
        <v>0.47916666666666702</v>
      </c>
      <c r="D1440" s="36">
        <v>0.51388888888888895</v>
      </c>
      <c r="E1440" s="8"/>
      <c r="F1440" s="8"/>
      <c r="G1440" s="8"/>
      <c r="H1440" s="44"/>
      <c r="I1440" s="8"/>
      <c r="J1440" s="8"/>
      <c r="K1440" s="8"/>
      <c r="L1440" s="8"/>
      <c r="M1440" s="8"/>
      <c r="N1440" s="8"/>
      <c r="O1440" s="8"/>
    </row>
    <row r="1441" spans="1:15" x14ac:dyDescent="0.25">
      <c r="A1441" s="8"/>
      <c r="B1441" s="9">
        <f t="shared" si="68"/>
        <v>44994</v>
      </c>
      <c r="C1441" s="36">
        <v>0.5625</v>
      </c>
      <c r="D1441" s="36">
        <v>0.59722222222222199</v>
      </c>
      <c r="E1441" s="8"/>
      <c r="F1441" s="8"/>
      <c r="G1441" s="8"/>
      <c r="H1441" s="44"/>
      <c r="I1441" s="8"/>
      <c r="J1441" s="8"/>
      <c r="K1441" s="8"/>
      <c r="L1441" s="8"/>
      <c r="M1441" s="8"/>
      <c r="N1441" s="8"/>
      <c r="O1441" s="8"/>
    </row>
    <row r="1442" spans="1:15" x14ac:dyDescent="0.25">
      <c r="A1442" s="8"/>
      <c r="B1442" s="9">
        <f t="shared" si="68"/>
        <v>44994</v>
      </c>
      <c r="C1442" s="36">
        <v>0.60416666666666696</v>
      </c>
      <c r="D1442" s="36">
        <v>0.63888888888888895</v>
      </c>
      <c r="E1442" s="8"/>
      <c r="F1442" s="8"/>
      <c r="G1442" s="8"/>
      <c r="H1442" s="44"/>
      <c r="I1442" s="8"/>
      <c r="J1442" s="8"/>
      <c r="K1442" s="8"/>
      <c r="L1442" s="8"/>
      <c r="M1442" s="8"/>
      <c r="N1442" s="8"/>
      <c r="O1442" s="8"/>
    </row>
    <row r="1443" spans="1:15" x14ac:dyDescent="0.25">
      <c r="A1443" s="8"/>
      <c r="B1443" s="9">
        <f t="shared" si="68"/>
        <v>44994</v>
      </c>
      <c r="C1443" s="36">
        <v>0.64583333333333304</v>
      </c>
      <c r="D1443" s="36">
        <v>0.68055555555555602</v>
      </c>
      <c r="E1443" s="8"/>
      <c r="F1443" s="8"/>
      <c r="G1443" s="8"/>
      <c r="H1443" s="44"/>
      <c r="I1443" s="8"/>
      <c r="J1443" s="8"/>
      <c r="K1443" s="8"/>
      <c r="L1443" s="8"/>
      <c r="M1443" s="8"/>
      <c r="N1443" s="8"/>
      <c r="O1443" s="8"/>
    </row>
    <row r="1444" spans="1:15" ht="15.75" thickBot="1" x14ac:dyDescent="0.3">
      <c r="A1444" s="14"/>
      <c r="B1444" s="15">
        <f t="shared" si="68"/>
        <v>44994</v>
      </c>
      <c r="C1444" s="39">
        <v>0.6875</v>
      </c>
      <c r="D1444" s="39">
        <v>0.72222222222222199</v>
      </c>
      <c r="E1444" s="14"/>
      <c r="F1444" s="14"/>
      <c r="G1444" s="14"/>
      <c r="H1444" s="44"/>
      <c r="I1444" s="14"/>
      <c r="J1444" s="14"/>
      <c r="K1444" s="14"/>
      <c r="L1444" s="14"/>
      <c r="M1444" s="14"/>
      <c r="N1444" s="14"/>
      <c r="O1444" s="14"/>
    </row>
    <row r="1445" spans="1:15" ht="15.75" thickTop="1" x14ac:dyDescent="0.25">
      <c r="A1445" s="5"/>
      <c r="B1445" s="6">
        <f t="shared" si="68"/>
        <v>44995</v>
      </c>
      <c r="C1445" s="35">
        <v>0.35416666666666669</v>
      </c>
      <c r="D1445" s="35">
        <v>0.3888888888888889</v>
      </c>
      <c r="E1445" s="5"/>
      <c r="F1445" s="5"/>
      <c r="G1445" s="5"/>
      <c r="H1445" s="44"/>
      <c r="I1445" s="5"/>
      <c r="J1445" s="5"/>
      <c r="K1445" s="5"/>
      <c r="L1445" s="5"/>
      <c r="M1445" s="5"/>
      <c r="N1445" s="5"/>
      <c r="O1445" s="5"/>
    </row>
    <row r="1446" spans="1:15" x14ac:dyDescent="0.25">
      <c r="A1446" s="8"/>
      <c r="B1446" s="9">
        <f t="shared" si="68"/>
        <v>44995</v>
      </c>
      <c r="C1446" s="36">
        <v>0.39583333333333298</v>
      </c>
      <c r="D1446" s="36">
        <v>0.43055555555555602</v>
      </c>
      <c r="E1446" s="8"/>
      <c r="F1446" s="8"/>
      <c r="G1446" s="8"/>
      <c r="H1446" s="44"/>
      <c r="I1446" s="8"/>
      <c r="J1446" s="8"/>
      <c r="K1446" s="8"/>
      <c r="L1446" s="8"/>
      <c r="M1446" s="8"/>
      <c r="N1446" s="8"/>
      <c r="O1446" s="8"/>
    </row>
    <row r="1447" spans="1:15" x14ac:dyDescent="0.25">
      <c r="A1447" s="8"/>
      <c r="B1447" s="9">
        <f t="shared" si="68"/>
        <v>44995</v>
      </c>
      <c r="C1447" s="36">
        <v>0.4375</v>
      </c>
      <c r="D1447" s="36">
        <v>0.47222222222222199</v>
      </c>
      <c r="E1447" s="8"/>
      <c r="F1447" s="8"/>
      <c r="G1447" s="8"/>
      <c r="H1447" s="44"/>
      <c r="I1447" s="8"/>
      <c r="J1447" s="8"/>
      <c r="K1447" s="8"/>
      <c r="L1447" s="8"/>
      <c r="M1447" s="8"/>
      <c r="N1447" s="8"/>
      <c r="O1447" s="8"/>
    </row>
    <row r="1448" spans="1:15" x14ac:dyDescent="0.25">
      <c r="A1448" s="8"/>
      <c r="B1448" s="9">
        <f t="shared" si="68"/>
        <v>44995</v>
      </c>
      <c r="C1448" s="36">
        <v>0.47916666666666702</v>
      </c>
      <c r="D1448" s="36">
        <v>0.51388888888888895</v>
      </c>
      <c r="E1448" s="8"/>
      <c r="F1448" s="8"/>
      <c r="G1448" s="8"/>
      <c r="H1448" s="44"/>
      <c r="I1448" s="8"/>
      <c r="J1448" s="8"/>
      <c r="K1448" s="8"/>
      <c r="L1448" s="8"/>
      <c r="M1448" s="8"/>
      <c r="N1448" s="8"/>
      <c r="O1448" s="8"/>
    </row>
    <row r="1449" spans="1:15" x14ac:dyDescent="0.25">
      <c r="A1449" s="8"/>
      <c r="B1449" s="9">
        <f t="shared" si="68"/>
        <v>44995</v>
      </c>
      <c r="C1449" s="36">
        <v>0.5625</v>
      </c>
      <c r="D1449" s="36">
        <v>0.59722222222222199</v>
      </c>
      <c r="E1449" s="8"/>
      <c r="F1449" s="8"/>
      <c r="G1449" s="8"/>
      <c r="H1449" s="44"/>
      <c r="I1449" s="8"/>
      <c r="J1449" s="8"/>
      <c r="K1449" s="8"/>
      <c r="L1449" s="8"/>
      <c r="M1449" s="8"/>
      <c r="N1449" s="8"/>
      <c r="O1449" s="8"/>
    </row>
    <row r="1450" spans="1:15" x14ac:dyDescent="0.25">
      <c r="A1450" s="8"/>
      <c r="B1450" s="9">
        <f t="shared" si="68"/>
        <v>44995</v>
      </c>
      <c r="C1450" s="36">
        <v>0.60416666666666696</v>
      </c>
      <c r="D1450" s="36">
        <v>0.63888888888888895</v>
      </c>
      <c r="E1450" s="8"/>
      <c r="F1450" s="8"/>
      <c r="G1450" s="8"/>
      <c r="H1450" s="44"/>
      <c r="I1450" s="8"/>
      <c r="J1450" s="8"/>
      <c r="K1450" s="8"/>
      <c r="L1450" s="8"/>
      <c r="M1450" s="8"/>
      <c r="N1450" s="8"/>
      <c r="O1450" s="8"/>
    </row>
    <row r="1451" spans="1:15" x14ac:dyDescent="0.25">
      <c r="A1451" s="8"/>
      <c r="B1451" s="9">
        <f t="shared" si="68"/>
        <v>44995</v>
      </c>
      <c r="C1451" s="36">
        <v>0.64583333333333304</v>
      </c>
      <c r="D1451" s="36">
        <v>0.68055555555555602</v>
      </c>
      <c r="E1451" s="8"/>
      <c r="F1451" s="8"/>
      <c r="G1451" s="8"/>
      <c r="H1451" s="44"/>
      <c r="I1451" s="8"/>
      <c r="J1451" s="8"/>
      <c r="K1451" s="8"/>
      <c r="L1451" s="8"/>
      <c r="M1451" s="8"/>
      <c r="N1451" s="8"/>
      <c r="O1451" s="8"/>
    </row>
    <row r="1452" spans="1:15" ht="15.75" thickBot="1" x14ac:dyDescent="0.3">
      <c r="A1452" s="10"/>
      <c r="B1452" s="11">
        <f t="shared" si="68"/>
        <v>44995</v>
      </c>
      <c r="C1452" s="37">
        <v>0.6875</v>
      </c>
      <c r="D1452" s="37">
        <v>0.72222222222222199</v>
      </c>
      <c r="E1452" s="10"/>
      <c r="F1452" s="10"/>
      <c r="G1452" s="10"/>
      <c r="H1452" s="44"/>
      <c r="I1452" s="10"/>
      <c r="J1452" s="10"/>
      <c r="K1452" s="10"/>
      <c r="L1452" s="10"/>
      <c r="M1452" s="10"/>
      <c r="N1452" s="10"/>
      <c r="O1452" s="10"/>
    </row>
    <row r="1453" spans="1:15" ht="15.75" thickTop="1" x14ac:dyDescent="0.25">
      <c r="A1453" s="12"/>
      <c r="B1453" s="13">
        <f t="shared" ref="B1453:B1460" si="69">B1445+3</f>
        <v>44998</v>
      </c>
      <c r="C1453" s="38">
        <v>0.35416666666666669</v>
      </c>
      <c r="D1453" s="38">
        <v>0.3888888888888889</v>
      </c>
      <c r="E1453" s="43"/>
      <c r="F1453" s="43"/>
      <c r="G1453" s="43"/>
      <c r="H1453" s="44"/>
      <c r="I1453" s="45"/>
      <c r="J1453" s="43"/>
      <c r="K1453" s="20"/>
      <c r="L1453" s="20"/>
      <c r="M1453" s="20"/>
      <c r="N1453" s="28"/>
      <c r="O1453" s="12"/>
    </row>
    <row r="1454" spans="1:15" x14ac:dyDescent="0.25">
      <c r="A1454" s="8"/>
      <c r="B1454" s="9">
        <f t="shared" si="69"/>
        <v>44998</v>
      </c>
      <c r="C1454" s="36">
        <v>0.39583333333333298</v>
      </c>
      <c r="D1454" s="36">
        <v>0.43055555555555602</v>
      </c>
      <c r="E1454" s="17"/>
      <c r="F1454" s="43"/>
      <c r="G1454" s="46"/>
      <c r="H1454" s="44"/>
      <c r="I1454" s="47"/>
      <c r="J1454" s="48"/>
      <c r="K1454" s="20"/>
      <c r="L1454" s="20"/>
      <c r="M1454" s="20"/>
      <c r="N1454" s="28"/>
      <c r="O1454" s="8"/>
    </row>
    <row r="1455" spans="1:15" x14ac:dyDescent="0.25">
      <c r="A1455" s="8"/>
      <c r="B1455" s="9">
        <f t="shared" si="69"/>
        <v>44998</v>
      </c>
      <c r="C1455" s="36">
        <v>0.4375</v>
      </c>
      <c r="D1455" s="36">
        <v>0.47222222222222199</v>
      </c>
      <c r="E1455" s="17"/>
      <c r="F1455" s="43"/>
      <c r="G1455" s="49"/>
      <c r="H1455" s="44"/>
      <c r="I1455" s="50"/>
      <c r="J1455" s="49"/>
      <c r="K1455" s="20"/>
      <c r="L1455" s="20"/>
      <c r="M1455" s="20"/>
      <c r="N1455" s="28"/>
      <c r="O1455" s="8"/>
    </row>
    <row r="1456" spans="1:15" x14ac:dyDescent="0.25">
      <c r="A1456" s="8"/>
      <c r="B1456" s="9">
        <f t="shared" si="69"/>
        <v>44998</v>
      </c>
      <c r="C1456" s="36">
        <v>0.47916666666666702</v>
      </c>
      <c r="D1456" s="36">
        <v>0.51388888888888895</v>
      </c>
      <c r="E1456" s="17"/>
      <c r="F1456" s="43"/>
      <c r="G1456" s="43"/>
      <c r="H1456" s="44"/>
      <c r="I1456" s="45"/>
      <c r="J1456" s="43"/>
      <c r="K1456" s="20"/>
      <c r="L1456" s="20"/>
      <c r="M1456" s="20"/>
      <c r="N1456" s="28"/>
      <c r="O1456" s="8"/>
    </row>
    <row r="1457" spans="1:15" x14ac:dyDescent="0.25">
      <c r="A1457" s="8"/>
      <c r="B1457" s="16">
        <f t="shared" si="69"/>
        <v>44998</v>
      </c>
      <c r="C1457" s="40">
        <v>0.5625</v>
      </c>
      <c r="D1457" s="40">
        <v>0.59722222222222199</v>
      </c>
      <c r="E1457" s="17"/>
      <c r="F1457" s="43"/>
      <c r="G1457" s="43"/>
      <c r="H1457" s="44"/>
      <c r="I1457" s="45"/>
      <c r="J1457" s="43"/>
      <c r="K1457" s="20"/>
      <c r="L1457" s="20"/>
      <c r="M1457" s="20"/>
      <c r="N1457" s="28"/>
      <c r="O1457" s="8"/>
    </row>
    <row r="1458" spans="1:15" x14ac:dyDescent="0.25">
      <c r="A1458" s="8"/>
      <c r="B1458" s="16">
        <f t="shared" si="69"/>
        <v>44998</v>
      </c>
      <c r="C1458" s="40">
        <v>0.60416666666666696</v>
      </c>
      <c r="D1458" s="40">
        <v>0.63888888888888895</v>
      </c>
      <c r="E1458" s="17"/>
      <c r="F1458" s="43"/>
      <c r="G1458" s="43"/>
      <c r="H1458" s="44"/>
      <c r="I1458" s="45"/>
      <c r="J1458" s="43"/>
      <c r="K1458" s="20"/>
      <c r="L1458" s="20"/>
      <c r="M1458" s="20"/>
      <c r="N1458" s="28"/>
      <c r="O1458" s="8"/>
    </row>
    <row r="1459" spans="1:15" x14ac:dyDescent="0.25">
      <c r="A1459" s="8"/>
      <c r="B1459" s="16">
        <f t="shared" si="69"/>
        <v>44998</v>
      </c>
      <c r="C1459" s="40">
        <v>0.64583333333333304</v>
      </c>
      <c r="D1459" s="40">
        <v>0.68055555555555602</v>
      </c>
      <c r="E1459" s="17"/>
      <c r="F1459" s="43"/>
      <c r="G1459" s="43"/>
      <c r="H1459" s="44"/>
      <c r="I1459" s="43"/>
      <c r="J1459" s="43"/>
      <c r="K1459" s="43"/>
      <c r="L1459" s="43"/>
      <c r="M1459" s="43"/>
      <c r="N1459" s="28"/>
      <c r="O1459" s="8"/>
    </row>
    <row r="1460" spans="1:15" ht="15.75" thickBot="1" x14ac:dyDescent="0.3">
      <c r="A1460" s="14"/>
      <c r="B1460" s="25">
        <f t="shared" si="69"/>
        <v>44998</v>
      </c>
      <c r="C1460" s="58">
        <v>0.6875</v>
      </c>
      <c r="D1460" s="58">
        <v>0.72222222222222199</v>
      </c>
      <c r="E1460" s="17"/>
      <c r="F1460" s="43"/>
      <c r="G1460" s="20"/>
      <c r="H1460" s="44"/>
      <c r="I1460" s="20"/>
      <c r="J1460" s="20"/>
      <c r="K1460" s="20"/>
      <c r="L1460" s="20"/>
      <c r="M1460" s="20"/>
      <c r="N1460" s="28"/>
      <c r="O1460" s="14"/>
    </row>
    <row r="1461" spans="1:15" ht="15.75" thickTop="1" x14ac:dyDescent="0.25">
      <c r="A1461" s="5"/>
      <c r="B1461" s="26">
        <f t="shared" ref="B1461:B1492" si="70">B1453+1</f>
        <v>44999</v>
      </c>
      <c r="C1461" s="35">
        <v>0.35416666666666669</v>
      </c>
      <c r="D1461" s="35">
        <v>0.3888888888888889</v>
      </c>
      <c r="E1461" s="5"/>
      <c r="F1461" s="43"/>
      <c r="G1461" s="43"/>
      <c r="H1461" s="44"/>
      <c r="I1461" s="43"/>
      <c r="J1461" s="20"/>
      <c r="K1461" s="20"/>
      <c r="L1461" s="20"/>
      <c r="M1461" s="20"/>
      <c r="N1461" s="28"/>
      <c r="O1461" s="5"/>
    </row>
    <row r="1462" spans="1:15" x14ac:dyDescent="0.25">
      <c r="A1462" s="8"/>
      <c r="B1462" s="23">
        <f t="shared" si="70"/>
        <v>44999</v>
      </c>
      <c r="C1462" s="36">
        <v>0.39583333333333298</v>
      </c>
      <c r="D1462" s="36">
        <v>0.43055555555555602</v>
      </c>
      <c r="E1462" s="8"/>
      <c r="F1462" s="43"/>
      <c r="G1462" s="43"/>
      <c r="H1462" s="44"/>
      <c r="I1462" s="45"/>
      <c r="J1462" s="43"/>
      <c r="K1462" s="20"/>
      <c r="L1462" s="20"/>
      <c r="M1462" s="20"/>
      <c r="N1462" s="28"/>
      <c r="O1462" s="8"/>
    </row>
    <row r="1463" spans="1:15" x14ac:dyDescent="0.25">
      <c r="A1463" s="8"/>
      <c r="B1463" s="23">
        <f t="shared" si="70"/>
        <v>44999</v>
      </c>
      <c r="C1463" s="36">
        <v>0.4375</v>
      </c>
      <c r="D1463" s="36">
        <v>0.47222222222222199</v>
      </c>
      <c r="E1463" s="8"/>
      <c r="F1463" s="43"/>
      <c r="G1463" s="43"/>
      <c r="H1463" s="44"/>
      <c r="I1463" s="45"/>
      <c r="J1463" s="43"/>
      <c r="K1463" s="20"/>
      <c r="L1463" s="20"/>
      <c r="M1463" s="20"/>
      <c r="N1463" s="28"/>
      <c r="O1463" s="8"/>
    </row>
    <row r="1464" spans="1:15" x14ac:dyDescent="0.25">
      <c r="A1464" s="8"/>
      <c r="B1464" s="23">
        <f t="shared" si="70"/>
        <v>44999</v>
      </c>
      <c r="C1464" s="36">
        <v>0.47916666666666702</v>
      </c>
      <c r="D1464" s="36">
        <v>0.51388888888888895</v>
      </c>
      <c r="E1464" s="8"/>
      <c r="F1464" s="45"/>
      <c r="G1464" s="43"/>
      <c r="H1464" s="44"/>
      <c r="I1464" s="45"/>
      <c r="J1464" s="20"/>
      <c r="K1464" s="20"/>
      <c r="L1464" s="20"/>
      <c r="M1464" s="20"/>
      <c r="N1464" s="28"/>
      <c r="O1464" s="8"/>
    </row>
    <row r="1465" spans="1:15" x14ac:dyDescent="0.25">
      <c r="A1465" s="8"/>
      <c r="B1465" s="18">
        <f t="shared" si="70"/>
        <v>44999</v>
      </c>
      <c r="C1465" s="41">
        <v>0.5625</v>
      </c>
      <c r="D1465" s="41">
        <v>0.59722222222222199</v>
      </c>
      <c r="E1465" s="7"/>
      <c r="F1465" s="8"/>
      <c r="G1465" s="8"/>
      <c r="H1465" s="44"/>
      <c r="I1465" s="8"/>
      <c r="J1465" s="8"/>
      <c r="K1465" s="8"/>
      <c r="L1465" s="8"/>
      <c r="M1465" s="8"/>
      <c r="N1465" s="8"/>
      <c r="O1465" s="8"/>
    </row>
    <row r="1466" spans="1:15" x14ac:dyDescent="0.25">
      <c r="A1466" s="8"/>
      <c r="B1466" s="18">
        <f t="shared" si="70"/>
        <v>44999</v>
      </c>
      <c r="C1466" s="41">
        <v>0.60416666666666696</v>
      </c>
      <c r="D1466" s="41">
        <v>0.63888888888888895</v>
      </c>
      <c r="E1466" s="7"/>
      <c r="F1466" s="8"/>
      <c r="G1466" s="8"/>
      <c r="H1466" s="44"/>
      <c r="I1466" s="8"/>
      <c r="J1466" s="8"/>
      <c r="K1466" s="8"/>
      <c r="L1466" s="8"/>
      <c r="M1466" s="8"/>
      <c r="N1466" s="8"/>
      <c r="O1466" s="8"/>
    </row>
    <row r="1467" spans="1:15" x14ac:dyDescent="0.25">
      <c r="A1467" s="8"/>
      <c r="B1467" s="18">
        <f t="shared" si="70"/>
        <v>44999</v>
      </c>
      <c r="C1467" s="41">
        <v>0.64583333333333304</v>
      </c>
      <c r="D1467" s="41">
        <v>0.68055555555555602</v>
      </c>
      <c r="E1467" s="7"/>
      <c r="F1467" s="8"/>
      <c r="G1467" s="8"/>
      <c r="H1467" s="44"/>
      <c r="I1467" s="8"/>
      <c r="J1467" s="8"/>
      <c r="K1467" s="8"/>
      <c r="L1467" s="8"/>
      <c r="M1467" s="8"/>
      <c r="N1467" s="8"/>
      <c r="O1467" s="8"/>
    </row>
    <row r="1468" spans="1:15" ht="15.75" thickBot="1" x14ac:dyDescent="0.3">
      <c r="A1468" s="14"/>
      <c r="B1468" s="19">
        <f t="shared" si="70"/>
        <v>44999</v>
      </c>
      <c r="C1468" s="42">
        <v>0.6875</v>
      </c>
      <c r="D1468" s="42">
        <v>0.72222222222222199</v>
      </c>
      <c r="E1468" s="7"/>
      <c r="F1468" s="14"/>
      <c r="G1468" s="14"/>
      <c r="H1468" s="44"/>
      <c r="I1468" s="14"/>
      <c r="J1468" s="14"/>
      <c r="K1468" s="14"/>
      <c r="L1468" s="14"/>
      <c r="M1468" s="14"/>
      <c r="N1468" s="14"/>
      <c r="O1468" s="14"/>
    </row>
    <row r="1469" spans="1:15" ht="15.75" thickTop="1" x14ac:dyDescent="0.25">
      <c r="A1469" s="5"/>
      <c r="B1469" s="6">
        <f t="shared" si="70"/>
        <v>45000</v>
      </c>
      <c r="C1469" s="35">
        <v>0.35416666666666669</v>
      </c>
      <c r="D1469" s="35">
        <v>0.3888888888888889</v>
      </c>
      <c r="E1469" s="5"/>
      <c r="F1469" s="43"/>
      <c r="G1469" s="43"/>
      <c r="H1469" s="44"/>
      <c r="I1469" s="20"/>
      <c r="J1469" s="20"/>
      <c r="K1469" s="20"/>
      <c r="L1469" s="20"/>
      <c r="M1469" s="20"/>
      <c r="N1469" s="28"/>
      <c r="O1469" s="5"/>
    </row>
    <row r="1470" spans="1:15" x14ac:dyDescent="0.25">
      <c r="A1470" s="8"/>
      <c r="B1470" s="9">
        <f t="shared" si="70"/>
        <v>45000</v>
      </c>
      <c r="C1470" s="36">
        <v>0.39583333333333298</v>
      </c>
      <c r="D1470" s="36">
        <v>0.43055555555555602</v>
      </c>
      <c r="E1470" s="8"/>
      <c r="F1470" s="45"/>
      <c r="G1470" s="43"/>
      <c r="H1470" s="44"/>
      <c r="I1470" s="45"/>
      <c r="J1470" s="43"/>
      <c r="K1470" s="20"/>
      <c r="L1470" s="20"/>
      <c r="M1470" s="20"/>
      <c r="N1470" s="28"/>
      <c r="O1470" s="8"/>
    </row>
    <row r="1471" spans="1:15" x14ac:dyDescent="0.25">
      <c r="A1471" s="8"/>
      <c r="B1471" s="9">
        <f t="shared" si="70"/>
        <v>45000</v>
      </c>
      <c r="C1471" s="36">
        <v>0.4375</v>
      </c>
      <c r="D1471" s="36">
        <v>0.47222222222222199</v>
      </c>
      <c r="E1471" s="8"/>
      <c r="F1471" s="45"/>
      <c r="G1471" s="43"/>
      <c r="H1471" s="44"/>
      <c r="I1471" s="45"/>
      <c r="J1471" s="20"/>
      <c r="K1471" s="20"/>
      <c r="L1471" s="20"/>
      <c r="M1471" s="20"/>
      <c r="N1471" s="28"/>
      <c r="O1471" s="8"/>
    </row>
    <row r="1472" spans="1:15" x14ac:dyDescent="0.25">
      <c r="A1472" s="8"/>
      <c r="B1472" s="9">
        <f t="shared" si="70"/>
        <v>45000</v>
      </c>
      <c r="C1472" s="36">
        <v>0.47916666666666702</v>
      </c>
      <c r="D1472" s="36">
        <v>0.51388888888888895</v>
      </c>
      <c r="E1472" s="8"/>
      <c r="F1472" s="43"/>
      <c r="G1472" s="43"/>
      <c r="H1472" s="44"/>
      <c r="I1472" s="44"/>
      <c r="J1472" s="43"/>
      <c r="K1472" s="20"/>
      <c r="L1472" s="20"/>
      <c r="M1472" s="20"/>
      <c r="N1472" s="20"/>
      <c r="O1472" s="8"/>
    </row>
    <row r="1473" spans="1:15" x14ac:dyDescent="0.25">
      <c r="A1473" s="8"/>
      <c r="B1473" s="9">
        <f t="shared" si="70"/>
        <v>45000</v>
      </c>
      <c r="C1473" s="36">
        <v>0.5625</v>
      </c>
      <c r="D1473" s="36">
        <v>0.59722222222222199</v>
      </c>
      <c r="E1473" s="8"/>
      <c r="F1473" s="45"/>
      <c r="G1473" s="43"/>
      <c r="H1473" s="44"/>
      <c r="J1473" s="20"/>
      <c r="K1473" s="20"/>
      <c r="L1473" s="20"/>
      <c r="M1473" s="20"/>
      <c r="N1473" s="20"/>
      <c r="O1473" s="8"/>
    </row>
    <row r="1474" spans="1:15" x14ac:dyDescent="0.25">
      <c r="A1474" s="8"/>
      <c r="B1474" s="9">
        <f t="shared" si="70"/>
        <v>45000</v>
      </c>
      <c r="C1474" s="36">
        <v>0.60416666666666696</v>
      </c>
      <c r="D1474" s="36">
        <v>0.63888888888888895</v>
      </c>
      <c r="E1474" s="8"/>
      <c r="F1474" s="45"/>
      <c r="G1474" s="43"/>
      <c r="H1474" s="44"/>
      <c r="J1474" s="20"/>
      <c r="K1474" s="20"/>
      <c r="L1474" s="20"/>
      <c r="M1474" s="20"/>
      <c r="N1474" s="20"/>
      <c r="O1474" s="8"/>
    </row>
    <row r="1475" spans="1:15" x14ac:dyDescent="0.25">
      <c r="A1475" s="8"/>
      <c r="B1475" s="9">
        <f t="shared" si="70"/>
        <v>45000</v>
      </c>
      <c r="C1475" s="36">
        <v>0.64583333333333304</v>
      </c>
      <c r="D1475" s="36">
        <v>0.68055555555555602</v>
      </c>
      <c r="E1475" s="8"/>
      <c r="F1475" s="45"/>
      <c r="G1475" s="43"/>
      <c r="H1475" s="44"/>
      <c r="I1475" s="20"/>
      <c r="J1475" s="20"/>
      <c r="K1475" s="20"/>
      <c r="L1475" s="20"/>
      <c r="M1475" s="20"/>
      <c r="N1475" s="29"/>
      <c r="O1475" s="8"/>
    </row>
    <row r="1476" spans="1:15" ht="15.75" thickBot="1" x14ac:dyDescent="0.3">
      <c r="A1476" s="14"/>
      <c r="B1476" s="15">
        <f t="shared" si="70"/>
        <v>45000</v>
      </c>
      <c r="C1476" s="39">
        <v>0.6875</v>
      </c>
      <c r="D1476" s="39">
        <v>0.72222222222222199</v>
      </c>
      <c r="E1476" s="14"/>
      <c r="F1476" s="43"/>
      <c r="G1476" s="20"/>
      <c r="H1476" s="44"/>
      <c r="I1476" s="20"/>
      <c r="J1476" s="20"/>
      <c r="K1476" s="20"/>
      <c r="L1476" s="20"/>
      <c r="M1476" s="20"/>
      <c r="N1476" s="28"/>
      <c r="O1476" s="14"/>
    </row>
    <row r="1477" spans="1:15" ht="15.75" thickTop="1" x14ac:dyDescent="0.25">
      <c r="A1477" s="5"/>
      <c r="B1477" s="6">
        <f t="shared" si="70"/>
        <v>45001</v>
      </c>
      <c r="C1477" s="35">
        <v>0.35416666666666669</v>
      </c>
      <c r="D1477" s="35">
        <v>0.3888888888888889</v>
      </c>
      <c r="E1477" s="5"/>
      <c r="F1477" s="43"/>
      <c r="G1477" s="46"/>
      <c r="H1477" s="44"/>
      <c r="I1477" s="47"/>
      <c r="J1477" s="46"/>
      <c r="K1477" s="20"/>
      <c r="L1477" s="20"/>
      <c r="M1477" s="20"/>
      <c r="N1477" s="28"/>
      <c r="O1477" s="5"/>
    </row>
    <row r="1478" spans="1:15" s="78" customFormat="1" x14ac:dyDescent="0.25">
      <c r="A1478" s="70"/>
      <c r="B1478" s="71">
        <f t="shared" si="70"/>
        <v>45001</v>
      </c>
      <c r="C1478" s="72">
        <v>0.39583333333333298</v>
      </c>
      <c r="D1478" s="72">
        <v>0.43055555555555602</v>
      </c>
      <c r="E1478" s="70"/>
      <c r="F1478" s="79"/>
      <c r="G1478" s="74"/>
      <c r="H1478" s="75"/>
      <c r="I1478" s="76"/>
      <c r="J1478" s="77"/>
      <c r="K1478" s="77"/>
      <c r="L1478" s="77"/>
      <c r="M1478" s="77"/>
      <c r="N1478" s="70"/>
      <c r="O1478" s="70"/>
    </row>
    <row r="1479" spans="1:15" s="78" customFormat="1" ht="15.75" thickBot="1" x14ac:dyDescent="0.3">
      <c r="A1479" s="70"/>
      <c r="B1479" s="71">
        <f t="shared" si="70"/>
        <v>45001</v>
      </c>
      <c r="C1479" s="72">
        <v>0.4375</v>
      </c>
      <c r="D1479" s="72">
        <v>0.47222222222222199</v>
      </c>
      <c r="E1479" s="70"/>
      <c r="F1479" s="79"/>
      <c r="G1479" s="74"/>
      <c r="H1479" s="75"/>
      <c r="I1479" s="76"/>
      <c r="J1479" s="77"/>
      <c r="K1479" s="77"/>
      <c r="L1479" s="77"/>
      <c r="M1479" s="77"/>
      <c r="N1479" s="70"/>
      <c r="O1479" s="70"/>
    </row>
    <row r="1480" spans="1:15" ht="16.5" thickTop="1" thickBot="1" x14ac:dyDescent="0.3">
      <c r="A1480" s="8"/>
      <c r="B1480" s="9">
        <f t="shared" si="70"/>
        <v>45001</v>
      </c>
      <c r="C1480" s="36">
        <v>0.47916666666666702</v>
      </c>
      <c r="D1480" s="36">
        <v>0.51388888888888895</v>
      </c>
      <c r="E1480" s="5"/>
      <c r="F1480" s="43"/>
      <c r="G1480" s="43"/>
      <c r="H1480" s="44"/>
      <c r="I1480" s="20"/>
      <c r="J1480" s="20"/>
      <c r="K1480" s="20"/>
      <c r="L1480" s="43"/>
      <c r="M1480" s="20"/>
      <c r="N1480" s="29"/>
      <c r="O1480" s="8"/>
    </row>
    <row r="1481" spans="1:15" ht="16.5" thickTop="1" thickBot="1" x14ac:dyDescent="0.3">
      <c r="A1481" s="8"/>
      <c r="B1481" s="83">
        <f t="shared" si="70"/>
        <v>45001</v>
      </c>
      <c r="C1481" s="84">
        <v>0.5625</v>
      </c>
      <c r="D1481" s="84">
        <v>0.59722222222222199</v>
      </c>
      <c r="E1481" s="92"/>
      <c r="F1481" s="86"/>
      <c r="G1481" s="120"/>
      <c r="H1481" s="87"/>
      <c r="I1481" s="93"/>
      <c r="J1481" s="121"/>
      <c r="K1481" s="20"/>
      <c r="L1481" s="20"/>
      <c r="M1481" s="20"/>
      <c r="N1481" s="20"/>
      <c r="O1481" s="8"/>
    </row>
    <row r="1482" spans="1:15" ht="16.5" thickTop="1" thickBot="1" x14ac:dyDescent="0.3">
      <c r="A1482" s="8"/>
      <c r="B1482" s="9">
        <f t="shared" si="70"/>
        <v>45001</v>
      </c>
      <c r="C1482" s="36">
        <v>0.60416666666666696</v>
      </c>
      <c r="D1482" s="36">
        <v>0.63888888888888895</v>
      </c>
      <c r="E1482" s="5"/>
      <c r="F1482" s="43"/>
      <c r="G1482" s="53"/>
      <c r="H1482" s="44"/>
      <c r="I1482" s="54"/>
      <c r="J1482" s="53"/>
      <c r="K1482" s="20"/>
      <c r="L1482" s="20"/>
      <c r="M1482" s="20"/>
      <c r="N1482" s="20"/>
      <c r="O1482" s="8"/>
    </row>
    <row r="1483" spans="1:15" ht="16.5" thickTop="1" thickBot="1" x14ac:dyDescent="0.3">
      <c r="A1483" s="8"/>
      <c r="B1483" s="83">
        <f t="shared" si="70"/>
        <v>45001</v>
      </c>
      <c r="C1483" s="84">
        <v>0.64583333333333304</v>
      </c>
      <c r="D1483" s="84">
        <v>0.68055555555555602</v>
      </c>
      <c r="E1483" s="92"/>
      <c r="F1483" s="86"/>
      <c r="G1483" s="86"/>
      <c r="H1483" s="87"/>
      <c r="I1483" s="88"/>
      <c r="J1483" s="86"/>
      <c r="K1483" s="86"/>
      <c r="L1483" s="86"/>
      <c r="M1483" s="86"/>
      <c r="N1483" s="20"/>
      <c r="O1483" s="8"/>
    </row>
    <row r="1484" spans="1:15" ht="16.5" thickTop="1" thickBot="1" x14ac:dyDescent="0.3">
      <c r="A1484" s="14"/>
      <c r="B1484" s="89">
        <f t="shared" si="70"/>
        <v>45001</v>
      </c>
      <c r="C1484" s="90">
        <v>0.6875</v>
      </c>
      <c r="D1484" s="90">
        <v>0.72222222222222199</v>
      </c>
      <c r="E1484" s="92"/>
      <c r="F1484" s="86"/>
      <c r="G1484" s="86"/>
      <c r="H1484" s="87"/>
      <c r="I1484" s="88"/>
      <c r="J1484" s="86"/>
      <c r="K1484" s="86"/>
      <c r="L1484" s="86"/>
      <c r="M1484" s="86"/>
      <c r="N1484" s="28"/>
      <c r="O1484" s="14"/>
    </row>
    <row r="1485" spans="1:15" ht="16.5" thickTop="1" thickBot="1" x14ac:dyDescent="0.3">
      <c r="A1485" s="5"/>
      <c r="B1485" s="6">
        <f t="shared" si="70"/>
        <v>45002</v>
      </c>
      <c r="C1485" s="35">
        <v>0.35416666666666669</v>
      </c>
      <c r="D1485" s="35">
        <v>0.3888888888888889</v>
      </c>
      <c r="E1485" s="5"/>
      <c r="F1485" s="43"/>
      <c r="G1485" s="20"/>
      <c r="H1485" s="44"/>
      <c r="I1485" s="20"/>
      <c r="J1485" s="20"/>
      <c r="K1485" s="20"/>
      <c r="L1485" s="20"/>
      <c r="M1485" s="20"/>
      <c r="N1485" s="28"/>
      <c r="O1485" s="5"/>
    </row>
    <row r="1486" spans="1:15" ht="16.5" thickTop="1" thickBot="1" x14ac:dyDescent="0.3">
      <c r="A1486" s="8"/>
      <c r="B1486" s="9">
        <f t="shared" si="70"/>
        <v>45002</v>
      </c>
      <c r="C1486" s="36">
        <v>0.39583333333333298</v>
      </c>
      <c r="D1486" s="36">
        <v>0.43055555555555602</v>
      </c>
      <c r="E1486" s="5"/>
      <c r="F1486" s="43"/>
      <c r="G1486" s="43"/>
      <c r="H1486" s="44"/>
      <c r="I1486" s="45"/>
      <c r="J1486" s="43"/>
      <c r="K1486" s="20"/>
      <c r="L1486" s="20"/>
      <c r="M1486" s="20"/>
      <c r="N1486" s="28"/>
      <c r="O1486" s="8"/>
    </row>
    <row r="1487" spans="1:15" ht="16.5" thickTop="1" thickBot="1" x14ac:dyDescent="0.3">
      <c r="A1487" s="8"/>
      <c r="B1487" s="9">
        <f t="shared" si="70"/>
        <v>45002</v>
      </c>
      <c r="C1487" s="36">
        <v>0.4375</v>
      </c>
      <c r="D1487" s="36">
        <v>0.47222222222222199</v>
      </c>
      <c r="E1487" s="5"/>
      <c r="F1487" s="43"/>
      <c r="G1487" s="43"/>
      <c r="H1487" s="44"/>
      <c r="I1487" s="45"/>
      <c r="J1487" s="43"/>
      <c r="K1487" s="20"/>
      <c r="L1487" s="20"/>
      <c r="M1487" s="20"/>
      <c r="N1487" s="28"/>
      <c r="O1487" s="8"/>
    </row>
    <row r="1488" spans="1:15" ht="16.5" thickTop="1" thickBot="1" x14ac:dyDescent="0.3">
      <c r="A1488" s="8"/>
      <c r="B1488" s="9">
        <f t="shared" si="70"/>
        <v>45002</v>
      </c>
      <c r="C1488" s="36">
        <v>0.47916666666666702</v>
      </c>
      <c r="D1488" s="36">
        <v>0.51388888888888895</v>
      </c>
      <c r="E1488" s="5"/>
      <c r="F1488" s="43"/>
      <c r="G1488" s="43"/>
      <c r="H1488" s="44"/>
      <c r="I1488" s="45"/>
      <c r="J1488" s="20"/>
      <c r="K1488" s="20"/>
      <c r="L1488" s="20"/>
      <c r="M1488" s="20"/>
      <c r="N1488" s="28"/>
      <c r="O1488" s="8"/>
    </row>
    <row r="1489" spans="1:15" ht="16.5" thickTop="1" thickBot="1" x14ac:dyDescent="0.3">
      <c r="A1489" s="8"/>
      <c r="B1489" s="9">
        <f t="shared" si="70"/>
        <v>45002</v>
      </c>
      <c r="C1489" s="36">
        <v>0.5625</v>
      </c>
      <c r="D1489" s="36">
        <v>0.59722222222222199</v>
      </c>
      <c r="E1489" s="5"/>
      <c r="F1489" s="43"/>
      <c r="G1489" s="20"/>
      <c r="H1489" s="44"/>
      <c r="I1489" s="20"/>
      <c r="J1489" s="20"/>
      <c r="K1489" s="20"/>
      <c r="L1489" s="20"/>
      <c r="M1489" s="20"/>
      <c r="N1489" s="28"/>
      <c r="O1489" s="8"/>
    </row>
    <row r="1490" spans="1:15" ht="16.5" thickTop="1" thickBot="1" x14ac:dyDescent="0.3">
      <c r="A1490" s="8"/>
      <c r="B1490" s="9">
        <f t="shared" si="70"/>
        <v>45002</v>
      </c>
      <c r="C1490" s="36">
        <v>0.60416666666666696</v>
      </c>
      <c r="D1490" s="36">
        <v>0.63888888888888895</v>
      </c>
      <c r="E1490" s="5"/>
      <c r="F1490" s="43"/>
      <c r="G1490" s="43"/>
      <c r="H1490" s="44"/>
      <c r="I1490" s="51"/>
      <c r="J1490" s="20"/>
      <c r="K1490" s="20"/>
      <c r="L1490" s="20"/>
      <c r="M1490" s="20"/>
      <c r="N1490" s="28"/>
      <c r="O1490" s="8"/>
    </row>
    <row r="1491" spans="1:15" ht="16.5" thickTop="1" thickBot="1" x14ac:dyDescent="0.3">
      <c r="A1491" s="8"/>
      <c r="B1491" s="9">
        <f t="shared" si="70"/>
        <v>45002</v>
      </c>
      <c r="C1491" s="36">
        <v>0.64583333333333304</v>
      </c>
      <c r="D1491" s="36">
        <v>0.68055555555555602</v>
      </c>
      <c r="E1491" s="5"/>
      <c r="F1491" s="43"/>
      <c r="G1491" s="43"/>
      <c r="H1491" s="44"/>
      <c r="I1491" s="51"/>
      <c r="J1491" s="43"/>
      <c r="K1491" s="20"/>
      <c r="L1491" s="20"/>
      <c r="M1491" s="20"/>
      <c r="N1491" s="28"/>
      <c r="O1491" s="8"/>
    </row>
    <row r="1492" spans="1:15" ht="16.5" thickTop="1" thickBot="1" x14ac:dyDescent="0.3">
      <c r="A1492" s="10"/>
      <c r="B1492" s="11">
        <f t="shared" si="70"/>
        <v>45002</v>
      </c>
      <c r="C1492" s="37">
        <v>0.6875</v>
      </c>
      <c r="D1492" s="37">
        <v>0.72222222222222199</v>
      </c>
      <c r="E1492" s="5"/>
      <c r="F1492" s="43"/>
      <c r="G1492" s="43"/>
      <c r="H1492" s="44"/>
      <c r="I1492" s="20"/>
      <c r="J1492" s="43"/>
      <c r="K1492" s="43"/>
      <c r="L1492" s="43"/>
      <c r="M1492" s="43"/>
      <c r="N1492" s="28"/>
      <c r="O1492" s="10"/>
    </row>
    <row r="1493" spans="1:15" ht="16.5" thickTop="1" thickBot="1" x14ac:dyDescent="0.3">
      <c r="A1493" s="12"/>
      <c r="B1493" s="13">
        <f t="shared" ref="B1493:B1500" si="71">B1485+3</f>
        <v>45005</v>
      </c>
      <c r="C1493" s="38">
        <v>0.35416666666666669</v>
      </c>
      <c r="D1493" s="38">
        <v>0.3888888888888889</v>
      </c>
      <c r="E1493" s="5"/>
      <c r="F1493" s="43"/>
      <c r="G1493" s="20"/>
      <c r="H1493" s="44"/>
      <c r="I1493" s="20"/>
      <c r="J1493" s="20"/>
      <c r="K1493" s="20"/>
      <c r="L1493" s="20"/>
      <c r="M1493" s="20"/>
      <c r="N1493" s="28"/>
      <c r="O1493" s="12"/>
    </row>
    <row r="1494" spans="1:15" ht="16.5" thickTop="1" thickBot="1" x14ac:dyDescent="0.3">
      <c r="A1494" s="8"/>
      <c r="B1494" s="9">
        <f t="shared" si="71"/>
        <v>45005</v>
      </c>
      <c r="C1494" s="36">
        <v>0.39583333333333298</v>
      </c>
      <c r="D1494" s="36">
        <v>0.43055555555555602</v>
      </c>
      <c r="E1494" s="5"/>
      <c r="F1494" s="43"/>
      <c r="G1494" s="43"/>
      <c r="H1494" s="44"/>
      <c r="I1494" s="45"/>
      <c r="J1494" s="20"/>
      <c r="K1494" s="20"/>
      <c r="L1494" s="20"/>
      <c r="M1494" s="20"/>
      <c r="N1494" s="28"/>
      <c r="O1494" s="8"/>
    </row>
    <row r="1495" spans="1:15" ht="16.5" thickTop="1" thickBot="1" x14ac:dyDescent="0.3">
      <c r="A1495" s="8"/>
      <c r="B1495" s="9">
        <f t="shared" si="71"/>
        <v>45005</v>
      </c>
      <c r="C1495" s="36">
        <v>0.4375</v>
      </c>
      <c r="D1495" s="36">
        <v>0.47222222222222199</v>
      </c>
      <c r="E1495" s="5"/>
      <c r="F1495" s="43"/>
      <c r="G1495" s="43"/>
      <c r="H1495" s="44"/>
      <c r="I1495" s="45"/>
      <c r="J1495" s="20"/>
      <c r="K1495" s="20"/>
      <c r="L1495" s="20"/>
      <c r="M1495" s="20"/>
      <c r="N1495" s="28"/>
      <c r="O1495" s="8"/>
    </row>
    <row r="1496" spans="1:15" ht="16.5" thickTop="1" thickBot="1" x14ac:dyDescent="0.3">
      <c r="A1496" s="8"/>
      <c r="B1496" s="9">
        <f t="shared" si="71"/>
        <v>45005</v>
      </c>
      <c r="C1496" s="36">
        <v>0.47916666666666702</v>
      </c>
      <c r="D1496" s="36">
        <v>0.51388888888888895</v>
      </c>
      <c r="E1496" s="5"/>
      <c r="F1496" s="43"/>
      <c r="G1496" s="43"/>
      <c r="H1496" s="44"/>
      <c r="I1496" s="20"/>
      <c r="J1496" s="20"/>
      <c r="K1496" s="20"/>
      <c r="L1496" s="20"/>
      <c r="M1496" s="43"/>
      <c r="N1496" s="28"/>
      <c r="O1496" s="8"/>
    </row>
    <row r="1497" spans="1:15" s="78" customFormat="1" ht="16.5" thickTop="1" thickBot="1" x14ac:dyDescent="0.3">
      <c r="A1497" s="70"/>
      <c r="B1497" s="71">
        <f t="shared" si="71"/>
        <v>45005</v>
      </c>
      <c r="C1497" s="72">
        <v>0.5625</v>
      </c>
      <c r="D1497" s="72">
        <v>0.59722222222222199</v>
      </c>
      <c r="E1497" s="73"/>
      <c r="F1497" s="74"/>
      <c r="G1497" s="74"/>
      <c r="H1497" s="75"/>
      <c r="I1497" s="76"/>
      <c r="J1497" s="77"/>
      <c r="K1497" s="77"/>
      <c r="L1497" s="77"/>
      <c r="M1497" s="77"/>
      <c r="N1497" s="70"/>
      <c r="O1497" s="70"/>
    </row>
    <row r="1498" spans="1:15" ht="16.5" thickTop="1" thickBot="1" x14ac:dyDescent="0.3">
      <c r="A1498" s="8"/>
      <c r="B1498" s="9">
        <f t="shared" si="71"/>
        <v>45005</v>
      </c>
      <c r="C1498" s="36">
        <v>0.60416666666666696</v>
      </c>
      <c r="D1498" s="36">
        <v>0.63888888888888895</v>
      </c>
      <c r="E1498" s="5"/>
      <c r="F1498" s="43"/>
      <c r="G1498" s="53"/>
      <c r="H1498" s="44"/>
      <c r="I1498" s="52"/>
      <c r="J1498" s="46"/>
      <c r="K1498" s="20"/>
      <c r="L1498" s="20"/>
      <c r="M1498" s="20"/>
      <c r="N1498" s="20"/>
      <c r="O1498" s="8"/>
    </row>
    <row r="1499" spans="1:15" ht="16.5" thickTop="1" thickBot="1" x14ac:dyDescent="0.3">
      <c r="A1499" s="8"/>
      <c r="B1499" s="9">
        <f t="shared" si="71"/>
        <v>45005</v>
      </c>
      <c r="C1499" s="36">
        <v>0.64583333333333304</v>
      </c>
      <c r="D1499" s="36">
        <v>0.68055555555555602</v>
      </c>
      <c r="E1499" s="5"/>
      <c r="F1499" s="43"/>
      <c r="G1499" s="43"/>
      <c r="H1499" s="44"/>
      <c r="I1499" s="43"/>
      <c r="J1499" s="43"/>
      <c r="K1499" s="43"/>
      <c r="L1499" s="43"/>
      <c r="M1499" s="43"/>
      <c r="N1499" s="20"/>
      <c r="O1499" s="8"/>
    </row>
    <row r="1500" spans="1:15" ht="16.5" thickTop="1" thickBot="1" x14ac:dyDescent="0.3">
      <c r="A1500" s="14"/>
      <c r="B1500" s="15">
        <f t="shared" si="71"/>
        <v>45005</v>
      </c>
      <c r="C1500" s="39">
        <v>0.6875</v>
      </c>
      <c r="D1500" s="39">
        <v>0.72222222222222199</v>
      </c>
      <c r="E1500" s="5"/>
      <c r="F1500" s="43"/>
      <c r="G1500" s="20"/>
      <c r="H1500" s="44"/>
      <c r="I1500" s="20"/>
      <c r="J1500" s="20"/>
      <c r="K1500" s="20"/>
      <c r="L1500" s="20"/>
      <c r="M1500" s="20"/>
      <c r="N1500" s="20"/>
      <c r="O1500" s="14"/>
    </row>
    <row r="1501" spans="1:15" ht="16.5" thickTop="1" thickBot="1" x14ac:dyDescent="0.3">
      <c r="A1501" s="5"/>
      <c r="B1501" s="6">
        <f t="shared" ref="B1501:B1532" si="72">B1493+1</f>
        <v>45006</v>
      </c>
      <c r="C1501" s="35">
        <v>0.35416666666666669</v>
      </c>
      <c r="D1501" s="35">
        <v>0.3888888888888889</v>
      </c>
      <c r="E1501" s="5"/>
      <c r="F1501" s="43"/>
      <c r="G1501" s="43"/>
      <c r="H1501" s="44"/>
      <c r="I1501" s="45"/>
      <c r="J1501" s="43"/>
      <c r="K1501" s="20"/>
      <c r="L1501" s="20"/>
      <c r="M1501" s="20"/>
      <c r="N1501" s="20"/>
      <c r="O1501" s="5"/>
    </row>
    <row r="1502" spans="1:15" ht="16.5" thickTop="1" thickBot="1" x14ac:dyDescent="0.3">
      <c r="A1502" s="8"/>
      <c r="B1502" s="9">
        <f t="shared" si="72"/>
        <v>45006</v>
      </c>
      <c r="C1502" s="36">
        <v>0.39583333333333298</v>
      </c>
      <c r="D1502" s="36">
        <v>0.43055555555555602</v>
      </c>
      <c r="E1502" s="5"/>
      <c r="F1502" s="45"/>
      <c r="G1502" s="43"/>
      <c r="H1502" s="44"/>
      <c r="I1502" s="45"/>
      <c r="J1502" s="43"/>
      <c r="K1502" s="43"/>
      <c r="L1502" s="43"/>
      <c r="M1502" s="43"/>
      <c r="N1502" s="28"/>
      <c r="O1502" s="8"/>
    </row>
    <row r="1503" spans="1:15" ht="16.5" thickTop="1" thickBot="1" x14ac:dyDescent="0.3">
      <c r="A1503" s="8"/>
      <c r="B1503" s="9">
        <f t="shared" si="72"/>
        <v>45006</v>
      </c>
      <c r="C1503" s="36">
        <v>0.4375</v>
      </c>
      <c r="D1503" s="36">
        <v>0.47222222222222199</v>
      </c>
      <c r="E1503" s="5"/>
      <c r="F1503" s="43"/>
      <c r="G1503" s="43"/>
      <c r="H1503" s="44"/>
      <c r="I1503" s="51"/>
      <c r="J1503" s="43"/>
      <c r="K1503" s="20"/>
      <c r="L1503" s="20"/>
      <c r="M1503" s="20"/>
      <c r="N1503" s="28"/>
      <c r="O1503" s="8"/>
    </row>
    <row r="1504" spans="1:15" ht="16.5" thickTop="1" thickBot="1" x14ac:dyDescent="0.3">
      <c r="A1504" s="8"/>
      <c r="B1504" s="9">
        <f t="shared" si="72"/>
        <v>45006</v>
      </c>
      <c r="C1504" s="36">
        <v>0.47916666666666702</v>
      </c>
      <c r="D1504" s="36">
        <v>0.51388888888888895</v>
      </c>
      <c r="E1504" s="5"/>
      <c r="F1504" s="45"/>
      <c r="G1504" s="43"/>
      <c r="H1504" s="44"/>
      <c r="I1504" s="45"/>
      <c r="J1504" s="20"/>
      <c r="K1504" s="20"/>
      <c r="L1504" s="20"/>
      <c r="M1504" s="20"/>
      <c r="N1504" s="28"/>
      <c r="O1504" s="8"/>
    </row>
    <row r="1505" spans="1:15" ht="16.5" thickTop="1" thickBot="1" x14ac:dyDescent="0.3">
      <c r="A1505" s="8"/>
      <c r="B1505" s="9">
        <f t="shared" si="72"/>
        <v>45006</v>
      </c>
      <c r="C1505" s="36">
        <v>0.5625</v>
      </c>
      <c r="D1505" s="36">
        <v>0.59722222222222199</v>
      </c>
      <c r="E1505" s="5"/>
      <c r="F1505" s="43"/>
      <c r="G1505" s="43"/>
      <c r="H1505" s="44"/>
      <c r="I1505" s="51"/>
      <c r="J1505" s="20"/>
      <c r="K1505" s="20"/>
      <c r="L1505" s="20"/>
      <c r="M1505" s="20"/>
      <c r="N1505" s="28"/>
      <c r="O1505" s="8"/>
    </row>
    <row r="1506" spans="1:15" ht="16.5" thickTop="1" thickBot="1" x14ac:dyDescent="0.3">
      <c r="A1506" s="8"/>
      <c r="B1506" s="9">
        <f t="shared" si="72"/>
        <v>45006</v>
      </c>
      <c r="C1506" s="36">
        <v>0.60416666666666696</v>
      </c>
      <c r="D1506" s="36">
        <v>0.63888888888888895</v>
      </c>
      <c r="E1506" s="5"/>
      <c r="F1506" s="43"/>
      <c r="G1506" s="43"/>
      <c r="H1506" s="44"/>
      <c r="I1506" s="51"/>
      <c r="J1506" s="20"/>
      <c r="K1506" s="20"/>
      <c r="L1506" s="43"/>
      <c r="M1506" s="20"/>
      <c r="N1506" s="28"/>
      <c r="O1506" s="8"/>
    </row>
    <row r="1507" spans="1:15" ht="16.5" thickTop="1" thickBot="1" x14ac:dyDescent="0.3">
      <c r="A1507" s="8"/>
      <c r="B1507" s="83">
        <f>B1499+1</f>
        <v>45006</v>
      </c>
      <c r="C1507" s="84">
        <v>0.64583333333333304</v>
      </c>
      <c r="D1507" s="84">
        <v>0.68055555555555602</v>
      </c>
      <c r="E1507" s="92"/>
      <c r="F1507" s="86"/>
      <c r="G1507" s="86"/>
      <c r="H1507" s="87"/>
      <c r="I1507" s="88"/>
      <c r="J1507" s="86"/>
      <c r="K1507" s="86"/>
      <c r="L1507" s="86"/>
      <c r="M1507" s="86"/>
      <c r="N1507" s="28"/>
      <c r="O1507" s="8"/>
    </row>
    <row r="1508" spans="1:15" ht="16.5" thickTop="1" thickBot="1" x14ac:dyDescent="0.3">
      <c r="A1508" s="14"/>
      <c r="B1508" s="15">
        <f t="shared" si="72"/>
        <v>45006</v>
      </c>
      <c r="C1508" s="39">
        <v>0.6875</v>
      </c>
      <c r="D1508" s="39">
        <v>0.72222222222222199</v>
      </c>
      <c r="E1508" s="5"/>
      <c r="F1508" s="43"/>
      <c r="G1508" s="20"/>
      <c r="H1508" s="44"/>
      <c r="I1508" s="20"/>
      <c r="J1508" s="20"/>
      <c r="K1508" s="20"/>
      <c r="L1508" s="20"/>
      <c r="M1508" s="20"/>
      <c r="N1508" s="28"/>
      <c r="O1508" s="14"/>
    </row>
    <row r="1509" spans="1:15" ht="16.5" thickTop="1" thickBot="1" x14ac:dyDescent="0.3">
      <c r="A1509" s="5"/>
      <c r="B1509" s="6">
        <f t="shared" si="72"/>
        <v>45007</v>
      </c>
      <c r="C1509" s="35">
        <v>0.35416666666666669</v>
      </c>
      <c r="D1509" s="35">
        <v>0.3888888888888889</v>
      </c>
      <c r="E1509" s="5"/>
      <c r="F1509" s="43"/>
      <c r="G1509" s="43"/>
      <c r="H1509" s="44"/>
      <c r="I1509" s="51"/>
      <c r="J1509" s="43"/>
      <c r="K1509" s="20"/>
      <c r="L1509" s="20"/>
      <c r="M1509" s="20"/>
      <c r="N1509" s="28"/>
      <c r="O1509" s="5"/>
    </row>
    <row r="1510" spans="1:15" ht="16.5" thickTop="1" thickBot="1" x14ac:dyDescent="0.3">
      <c r="A1510" s="8"/>
      <c r="B1510" s="9">
        <f t="shared" si="72"/>
        <v>45007</v>
      </c>
      <c r="C1510" s="36">
        <v>0.39583333333333298</v>
      </c>
      <c r="D1510" s="36">
        <v>0.43055555555555602</v>
      </c>
      <c r="E1510" s="5"/>
      <c r="F1510" s="43"/>
      <c r="G1510" s="43"/>
      <c r="H1510" s="44"/>
      <c r="I1510" s="51"/>
      <c r="J1510" s="43"/>
      <c r="K1510" s="20"/>
      <c r="L1510" s="20"/>
      <c r="M1510" s="20"/>
      <c r="N1510" s="28"/>
      <c r="O1510" s="8"/>
    </row>
    <row r="1511" spans="1:15" ht="16.5" thickTop="1" thickBot="1" x14ac:dyDescent="0.3">
      <c r="A1511" s="8"/>
      <c r="B1511" s="9">
        <f t="shared" si="72"/>
        <v>45007</v>
      </c>
      <c r="C1511" s="36">
        <v>0.4375</v>
      </c>
      <c r="D1511" s="36">
        <v>0.47222222222222199</v>
      </c>
      <c r="E1511" s="5"/>
      <c r="F1511" s="43"/>
      <c r="G1511" s="43"/>
      <c r="H1511" s="44"/>
      <c r="I1511" s="51"/>
      <c r="J1511" s="43"/>
      <c r="K1511" s="20"/>
      <c r="L1511" s="20"/>
      <c r="M1511" s="20"/>
      <c r="N1511" s="28"/>
      <c r="O1511" s="8"/>
    </row>
    <row r="1512" spans="1:15" ht="16.5" thickTop="1" thickBot="1" x14ac:dyDescent="0.3">
      <c r="A1512" s="8"/>
      <c r="B1512" s="9">
        <f t="shared" si="72"/>
        <v>45007</v>
      </c>
      <c r="C1512" s="36">
        <v>0.47916666666666702</v>
      </c>
      <c r="D1512" s="36">
        <v>0.51388888888888895</v>
      </c>
      <c r="E1512" s="5"/>
      <c r="F1512" s="43"/>
      <c r="G1512" s="43"/>
      <c r="H1512" s="44"/>
      <c r="I1512" s="51"/>
      <c r="J1512" s="43"/>
      <c r="K1512" s="20"/>
      <c r="L1512" s="20"/>
      <c r="M1512" s="20"/>
      <c r="N1512" s="20"/>
      <c r="O1512" s="8"/>
    </row>
    <row r="1513" spans="1:15" ht="16.5" thickTop="1" thickBot="1" x14ac:dyDescent="0.3">
      <c r="A1513" s="8"/>
      <c r="B1513" s="83">
        <f t="shared" si="72"/>
        <v>45007</v>
      </c>
      <c r="C1513" s="84">
        <v>0.5625</v>
      </c>
      <c r="D1513" s="84">
        <v>0.59722222222222199</v>
      </c>
      <c r="E1513" s="92"/>
      <c r="F1513" s="86"/>
      <c r="G1513" s="120"/>
      <c r="H1513" s="87"/>
      <c r="I1513" s="93"/>
      <c r="J1513" s="120"/>
      <c r="K1513" s="20"/>
      <c r="L1513" s="20"/>
      <c r="M1513" s="20"/>
      <c r="N1513" s="28"/>
      <c r="O1513" s="8"/>
    </row>
    <row r="1514" spans="1:15" s="78" customFormat="1" ht="16.5" thickTop="1" thickBot="1" x14ac:dyDescent="0.3">
      <c r="A1514" s="98"/>
      <c r="B1514" s="99">
        <f t="shared" si="72"/>
        <v>45007</v>
      </c>
      <c r="C1514" s="100">
        <v>0.60416666666666696</v>
      </c>
      <c r="D1514" s="100">
        <v>0.63888888888888895</v>
      </c>
      <c r="E1514" s="101"/>
      <c r="F1514" s="112"/>
      <c r="G1514" s="111"/>
      <c r="H1514" s="112"/>
      <c r="I1514" s="105"/>
      <c r="J1514" s="103"/>
      <c r="K1514" s="106"/>
      <c r="L1514" s="106"/>
      <c r="M1514" s="106"/>
      <c r="N1514" s="98"/>
      <c r="O1514" s="98"/>
    </row>
    <row r="1515" spans="1:15" ht="16.5" thickTop="1" thickBot="1" x14ac:dyDescent="0.3">
      <c r="A1515" s="8"/>
      <c r="B1515" s="9">
        <f t="shared" si="72"/>
        <v>45007</v>
      </c>
      <c r="C1515" s="36">
        <v>0.64583333333333304</v>
      </c>
      <c r="D1515" s="36">
        <v>0.68055555555555602</v>
      </c>
      <c r="E1515" s="5"/>
      <c r="F1515" s="43"/>
      <c r="G1515" s="109"/>
      <c r="H1515" s="117"/>
      <c r="I1515" s="119"/>
      <c r="J1515" s="43"/>
      <c r="K1515" s="43"/>
      <c r="L1515" s="43"/>
      <c r="M1515" s="43"/>
      <c r="N1515" s="28"/>
      <c r="O1515" s="8"/>
    </row>
    <row r="1516" spans="1:15" ht="16.5" thickTop="1" thickBot="1" x14ac:dyDescent="0.3">
      <c r="A1516" s="14"/>
      <c r="B1516" s="15">
        <f t="shared" si="72"/>
        <v>45007</v>
      </c>
      <c r="C1516" s="39">
        <v>0.6875</v>
      </c>
      <c r="D1516" s="39">
        <v>0.72222222222222199</v>
      </c>
      <c r="E1516" s="5"/>
      <c r="F1516" s="43"/>
      <c r="G1516" s="8"/>
      <c r="H1516" s="117"/>
      <c r="I1516" s="8"/>
      <c r="J1516" s="20"/>
      <c r="K1516" s="20"/>
      <c r="L1516" s="20"/>
      <c r="M1516" s="20"/>
      <c r="N1516" s="28"/>
      <c r="O1516" s="14"/>
    </row>
    <row r="1517" spans="1:15" ht="16.5" thickTop="1" thickBot="1" x14ac:dyDescent="0.3">
      <c r="A1517" s="5"/>
      <c r="B1517" s="6">
        <f t="shared" si="72"/>
        <v>45008</v>
      </c>
      <c r="C1517" s="35">
        <v>0.35416666666666669</v>
      </c>
      <c r="D1517" s="35">
        <v>0.3888888888888889</v>
      </c>
      <c r="E1517" s="5"/>
      <c r="F1517" s="43"/>
      <c r="G1517" s="109"/>
      <c r="H1517" s="117"/>
      <c r="I1517" s="8"/>
      <c r="J1517" s="43"/>
      <c r="K1517" s="20"/>
      <c r="L1517" s="43"/>
      <c r="M1517" s="20"/>
      <c r="N1517" s="28"/>
      <c r="O1517" s="5"/>
    </row>
    <row r="1518" spans="1:15" ht="16.5" thickTop="1" thickBot="1" x14ac:dyDescent="0.3">
      <c r="A1518" s="8"/>
      <c r="B1518" s="9">
        <f t="shared" si="72"/>
        <v>45008</v>
      </c>
      <c r="C1518" s="36">
        <v>0.39583333333333298</v>
      </c>
      <c r="D1518" s="36">
        <v>0.43055555555555602</v>
      </c>
      <c r="E1518" s="5"/>
      <c r="F1518" s="43"/>
      <c r="G1518" s="46"/>
      <c r="H1518" s="117"/>
      <c r="I1518" s="52"/>
      <c r="J1518" s="48"/>
      <c r="K1518" s="20"/>
      <c r="L1518" s="20"/>
      <c r="M1518" s="20"/>
      <c r="N1518" s="28"/>
      <c r="O1518" s="8"/>
    </row>
    <row r="1519" spans="1:15" ht="16.5" thickTop="1" thickBot="1" x14ac:dyDescent="0.3">
      <c r="A1519" s="8"/>
      <c r="B1519" s="9">
        <f t="shared" si="72"/>
        <v>45008</v>
      </c>
      <c r="C1519" s="36">
        <v>0.4375</v>
      </c>
      <c r="D1519" s="36">
        <v>0.47222222222222199</v>
      </c>
      <c r="E1519" s="5"/>
      <c r="F1519" s="43"/>
      <c r="G1519" s="115"/>
      <c r="H1519" s="44"/>
      <c r="I1519" s="116"/>
      <c r="J1519" s="46"/>
      <c r="K1519" s="20"/>
      <c r="L1519" s="20"/>
      <c r="M1519" s="20"/>
      <c r="N1519" s="28"/>
      <c r="O1519" s="8"/>
    </row>
    <row r="1520" spans="1:15" ht="16.5" thickTop="1" thickBot="1" x14ac:dyDescent="0.3">
      <c r="A1520" s="8"/>
      <c r="B1520" s="9">
        <f t="shared" si="72"/>
        <v>45008</v>
      </c>
      <c r="C1520" s="36">
        <v>0.47916666666666702</v>
      </c>
      <c r="D1520" s="36">
        <v>0.51388888888888895</v>
      </c>
      <c r="E1520" s="5"/>
      <c r="F1520" s="43"/>
      <c r="G1520" s="43"/>
      <c r="H1520" s="44"/>
      <c r="I1520" s="20"/>
      <c r="J1520" s="20"/>
      <c r="K1520" s="43"/>
      <c r="L1520" s="43"/>
      <c r="M1520" s="43"/>
      <c r="N1520" s="28"/>
      <c r="O1520" s="8"/>
    </row>
    <row r="1521" spans="1:15" s="78" customFormat="1" ht="16.5" thickTop="1" thickBot="1" x14ac:dyDescent="0.3">
      <c r="A1521" s="70"/>
      <c r="B1521" s="71">
        <f t="shared" si="72"/>
        <v>45008</v>
      </c>
      <c r="C1521" s="72">
        <v>0.5625</v>
      </c>
      <c r="D1521" s="72">
        <v>0.59722222222222199</v>
      </c>
      <c r="E1521" s="73"/>
      <c r="F1521" s="74"/>
      <c r="G1521" s="74"/>
      <c r="H1521" s="75"/>
      <c r="I1521" s="76"/>
      <c r="J1521" s="77"/>
      <c r="K1521" s="77"/>
      <c r="L1521" s="77"/>
      <c r="M1521" s="77"/>
      <c r="N1521" s="77"/>
      <c r="O1521" s="70"/>
    </row>
    <row r="1522" spans="1:15" ht="16.5" thickTop="1" thickBot="1" x14ac:dyDescent="0.3">
      <c r="A1522" s="70"/>
      <c r="B1522" s="71">
        <f t="shared" si="72"/>
        <v>45008</v>
      </c>
      <c r="C1522" s="72">
        <v>0.60416666666666696</v>
      </c>
      <c r="D1522" s="72">
        <v>0.63888888888888895</v>
      </c>
      <c r="E1522" s="73"/>
      <c r="F1522" s="74"/>
      <c r="G1522" s="80"/>
      <c r="H1522" s="75"/>
      <c r="I1522" s="81"/>
      <c r="J1522" s="80"/>
      <c r="K1522" s="77"/>
      <c r="L1522" s="77"/>
      <c r="M1522" s="77"/>
      <c r="N1522" s="70"/>
      <c r="O1522" s="8"/>
    </row>
    <row r="1523" spans="1:15" ht="16.5" thickTop="1" thickBot="1" x14ac:dyDescent="0.3">
      <c r="A1523" s="8"/>
      <c r="B1523" s="83">
        <f t="shared" si="72"/>
        <v>45008</v>
      </c>
      <c r="C1523" s="84">
        <v>0.64583333333333304</v>
      </c>
      <c r="D1523" s="84">
        <v>0.68055555555555602</v>
      </c>
      <c r="E1523" s="92"/>
      <c r="F1523" s="86"/>
      <c r="G1523" s="86"/>
      <c r="H1523" s="87"/>
      <c r="I1523" s="88"/>
      <c r="J1523" s="86"/>
      <c r="K1523" s="43"/>
      <c r="L1523" s="43"/>
      <c r="M1523" s="43"/>
      <c r="N1523" s="20"/>
      <c r="O1523" s="8"/>
    </row>
    <row r="1524" spans="1:15" ht="16.5" thickTop="1" thickBot="1" x14ac:dyDescent="0.3">
      <c r="A1524" s="14"/>
      <c r="B1524" s="15">
        <f t="shared" si="72"/>
        <v>45008</v>
      </c>
      <c r="C1524" s="39">
        <v>0.6875</v>
      </c>
      <c r="D1524" s="39">
        <v>0.72222222222222199</v>
      </c>
      <c r="E1524" s="5"/>
      <c r="F1524" s="43"/>
      <c r="G1524" s="20"/>
      <c r="H1524" s="44"/>
      <c r="I1524" s="20"/>
      <c r="J1524" s="20"/>
      <c r="K1524" s="20"/>
      <c r="L1524" s="20"/>
      <c r="M1524" s="20"/>
      <c r="N1524" s="20"/>
      <c r="O1524" s="14"/>
    </row>
    <row r="1525" spans="1:15" ht="16.5" thickTop="1" thickBot="1" x14ac:dyDescent="0.3">
      <c r="A1525" s="5"/>
      <c r="B1525" s="6">
        <f t="shared" si="72"/>
        <v>45009</v>
      </c>
      <c r="C1525" s="35">
        <v>0.35416666666666669</v>
      </c>
      <c r="D1525" s="35">
        <v>0.3888888888888889</v>
      </c>
      <c r="E1525" s="5"/>
      <c r="F1525" s="43"/>
      <c r="G1525" s="46"/>
      <c r="H1525" s="44"/>
      <c r="I1525" s="52"/>
      <c r="J1525" s="46"/>
      <c r="K1525" s="46"/>
      <c r="L1525" s="20"/>
      <c r="M1525" s="20"/>
      <c r="N1525" s="20"/>
      <c r="O1525" s="5"/>
    </row>
    <row r="1526" spans="1:15" ht="16.5" thickTop="1" thickBot="1" x14ac:dyDescent="0.3">
      <c r="A1526" s="8"/>
      <c r="B1526" s="9">
        <f t="shared" si="72"/>
        <v>45009</v>
      </c>
      <c r="C1526" s="36">
        <v>0.39583333333333298</v>
      </c>
      <c r="D1526" s="36">
        <v>0.43055555555555602</v>
      </c>
      <c r="E1526" s="5"/>
      <c r="F1526" s="43"/>
      <c r="G1526" s="46"/>
      <c r="H1526" s="44"/>
      <c r="I1526" s="52"/>
      <c r="J1526" s="46"/>
      <c r="K1526" s="46"/>
      <c r="L1526" s="20"/>
      <c r="M1526" s="20"/>
      <c r="N1526" s="20"/>
      <c r="O1526" s="8"/>
    </row>
    <row r="1527" spans="1:15" ht="16.5" thickTop="1" thickBot="1" x14ac:dyDescent="0.3">
      <c r="A1527" s="8"/>
      <c r="B1527" s="9">
        <f t="shared" si="72"/>
        <v>45009</v>
      </c>
      <c r="C1527" s="36">
        <v>0.4375</v>
      </c>
      <c r="D1527" s="36">
        <v>0.47222222222222199</v>
      </c>
      <c r="E1527" s="5"/>
      <c r="F1527" s="43"/>
      <c r="G1527" s="46"/>
      <c r="H1527" s="44"/>
      <c r="I1527" s="52"/>
      <c r="J1527" s="46"/>
      <c r="K1527" s="46"/>
      <c r="L1527" s="20"/>
      <c r="M1527" s="20"/>
      <c r="N1527" s="20"/>
      <c r="O1527" s="8"/>
    </row>
    <row r="1528" spans="1:15" ht="16.5" thickTop="1" thickBot="1" x14ac:dyDescent="0.3">
      <c r="A1528" s="8"/>
      <c r="B1528" s="9">
        <f t="shared" si="72"/>
        <v>45009</v>
      </c>
      <c r="C1528" s="36">
        <v>0.47916666666666702</v>
      </c>
      <c r="D1528" s="36">
        <v>0.51388888888888895</v>
      </c>
      <c r="E1528" s="5"/>
      <c r="F1528" s="43"/>
      <c r="G1528" s="43"/>
      <c r="H1528" s="44"/>
      <c r="I1528" s="45"/>
      <c r="J1528" s="20"/>
      <c r="K1528" s="20"/>
      <c r="L1528" s="20"/>
      <c r="M1528" s="20"/>
      <c r="N1528" s="20"/>
      <c r="O1528" s="8"/>
    </row>
    <row r="1529" spans="1:15" s="78" customFormat="1" ht="16.5" thickTop="1" thickBot="1" x14ac:dyDescent="0.3">
      <c r="A1529" s="70"/>
      <c r="B1529" s="71">
        <f t="shared" si="72"/>
        <v>45009</v>
      </c>
      <c r="C1529" s="72">
        <v>0.5625</v>
      </c>
      <c r="D1529" s="72">
        <v>0.59722222222222199</v>
      </c>
      <c r="E1529" s="73"/>
      <c r="F1529" s="74"/>
      <c r="G1529" s="77"/>
      <c r="H1529" s="75"/>
      <c r="I1529" s="77"/>
      <c r="J1529" s="82"/>
      <c r="K1529" s="77"/>
      <c r="L1529" s="77"/>
      <c r="M1529" s="77"/>
      <c r="N1529" s="70"/>
      <c r="O1529" s="70"/>
    </row>
    <row r="1530" spans="1:15" ht="16.5" thickTop="1" thickBot="1" x14ac:dyDescent="0.3">
      <c r="A1530" s="8"/>
      <c r="B1530" s="9">
        <f t="shared" si="72"/>
        <v>45009</v>
      </c>
      <c r="C1530" s="36">
        <v>0.60416666666666696</v>
      </c>
      <c r="D1530" s="36">
        <v>0.63888888888888895</v>
      </c>
      <c r="E1530" s="5"/>
      <c r="F1530" s="43"/>
      <c r="G1530" s="43"/>
      <c r="H1530" s="44"/>
      <c r="I1530" s="20"/>
      <c r="J1530" s="20"/>
      <c r="K1530" s="43"/>
      <c r="L1530" s="20"/>
      <c r="M1530" s="20"/>
      <c r="N1530" s="28"/>
      <c r="O1530" s="8"/>
    </row>
    <row r="1531" spans="1:15" ht="16.5" thickTop="1" thickBot="1" x14ac:dyDescent="0.3">
      <c r="A1531" s="8"/>
      <c r="B1531" s="9">
        <f t="shared" si="72"/>
        <v>45009</v>
      </c>
      <c r="C1531" s="36">
        <v>0.64583333333333304</v>
      </c>
      <c r="D1531" s="36">
        <v>0.68055555555555602</v>
      </c>
      <c r="E1531" s="5"/>
      <c r="F1531" s="43"/>
      <c r="G1531" s="53"/>
      <c r="H1531" s="44"/>
      <c r="I1531" s="54"/>
      <c r="J1531" s="53"/>
      <c r="K1531" s="20"/>
      <c r="L1531" s="20"/>
      <c r="M1531" s="20"/>
      <c r="N1531" s="28"/>
      <c r="O1531" s="8"/>
    </row>
    <row r="1532" spans="1:15" ht="16.5" thickTop="1" thickBot="1" x14ac:dyDescent="0.3">
      <c r="A1532" s="10"/>
      <c r="B1532" s="11">
        <f t="shared" si="72"/>
        <v>45009</v>
      </c>
      <c r="C1532" s="37">
        <v>0.6875</v>
      </c>
      <c r="D1532" s="37">
        <v>0.72222222222222199</v>
      </c>
      <c r="E1532" s="5"/>
      <c r="F1532" s="43"/>
      <c r="G1532" s="53"/>
      <c r="H1532" s="44"/>
      <c r="I1532" s="54"/>
      <c r="J1532" s="53"/>
      <c r="K1532" s="20"/>
      <c r="L1532" s="20"/>
      <c r="M1532" s="20"/>
      <c r="N1532" s="28"/>
      <c r="O1532" s="10"/>
    </row>
    <row r="1533" spans="1:15" ht="16.5" thickTop="1" thickBot="1" x14ac:dyDescent="0.3">
      <c r="A1533" s="12"/>
      <c r="B1533" s="13" t="s">
        <v>141</v>
      </c>
      <c r="C1533" s="38">
        <v>0.35416666666666669</v>
      </c>
      <c r="D1533" s="38">
        <v>0.3888888888888889</v>
      </c>
      <c r="E1533" s="5" t="s">
        <v>26</v>
      </c>
      <c r="F1533" s="43" t="s">
        <v>27</v>
      </c>
      <c r="G1533" s="46" t="s">
        <v>28</v>
      </c>
      <c r="H1533" s="44" t="s">
        <v>71</v>
      </c>
      <c r="I1533" s="52" t="s">
        <v>82</v>
      </c>
      <c r="J1533" s="46" t="s">
        <v>29</v>
      </c>
      <c r="K1533" s="20"/>
      <c r="L1533" s="20"/>
      <c r="M1533" s="20"/>
      <c r="N1533" s="28"/>
      <c r="O1533" s="12"/>
    </row>
    <row r="1534" spans="1:15" s="78" customFormat="1" ht="16.5" thickTop="1" thickBot="1" x14ac:dyDescent="0.3">
      <c r="A1534" s="70"/>
      <c r="B1534" s="71" t="s">
        <v>141</v>
      </c>
      <c r="C1534" s="72">
        <v>0.39583333333333298</v>
      </c>
      <c r="D1534" s="72">
        <v>0.43055555555555602</v>
      </c>
      <c r="E1534" s="73" t="s">
        <v>26</v>
      </c>
      <c r="F1534" s="74" t="s">
        <v>30</v>
      </c>
      <c r="G1534" s="74" t="s">
        <v>31</v>
      </c>
      <c r="H1534" s="75" t="s">
        <v>71</v>
      </c>
      <c r="I1534" s="76" t="s">
        <v>83</v>
      </c>
      <c r="J1534" s="77" t="s">
        <v>121</v>
      </c>
      <c r="K1534" s="77"/>
      <c r="L1534" s="77"/>
      <c r="M1534" s="77"/>
      <c r="N1534" s="70"/>
      <c r="O1534" s="70"/>
    </row>
    <row r="1535" spans="1:15" ht="16.5" thickTop="1" thickBot="1" x14ac:dyDescent="0.3">
      <c r="A1535" s="8"/>
      <c r="B1535" s="9" t="s">
        <v>141</v>
      </c>
      <c r="C1535" s="36">
        <v>0.4375</v>
      </c>
      <c r="D1535" s="36">
        <v>0.47222222222222199</v>
      </c>
      <c r="E1535" s="5" t="s">
        <v>26</v>
      </c>
      <c r="F1535" s="43" t="s">
        <v>30</v>
      </c>
      <c r="G1535" s="43" t="s">
        <v>31</v>
      </c>
      <c r="H1535" s="44" t="s">
        <v>71</v>
      </c>
      <c r="I1535" s="51" t="s">
        <v>84</v>
      </c>
      <c r="J1535" s="20" t="s">
        <v>33</v>
      </c>
      <c r="K1535" s="20"/>
      <c r="L1535" s="20"/>
      <c r="M1535" s="20"/>
      <c r="N1535" s="28"/>
      <c r="O1535" s="8"/>
    </row>
    <row r="1536" spans="1:15" ht="16.5" thickTop="1" thickBot="1" x14ac:dyDescent="0.3">
      <c r="A1536" s="8"/>
      <c r="B1536" s="9" t="s">
        <v>141</v>
      </c>
      <c r="C1536" s="36">
        <v>0.47916666666666702</v>
      </c>
      <c r="D1536" s="36">
        <v>0.51388888888888895</v>
      </c>
      <c r="E1536" s="5" t="s">
        <v>26</v>
      </c>
      <c r="F1536" s="43" t="s">
        <v>27</v>
      </c>
      <c r="G1536" s="43" t="s">
        <v>28</v>
      </c>
      <c r="H1536" s="44" t="s">
        <v>71</v>
      </c>
      <c r="I1536" s="43" t="s">
        <v>113</v>
      </c>
      <c r="J1536" s="20" t="s">
        <v>34</v>
      </c>
      <c r="K1536" s="43"/>
      <c r="L1536" s="20"/>
      <c r="M1536" s="20"/>
      <c r="N1536" s="28"/>
      <c r="O1536" s="8"/>
    </row>
    <row r="1537" spans="1:15" ht="16.5" thickTop="1" thickBot="1" x14ac:dyDescent="0.3">
      <c r="A1537" s="8"/>
      <c r="B1537" s="9" t="s">
        <v>141</v>
      </c>
      <c r="C1537" s="36">
        <v>0.5625</v>
      </c>
      <c r="D1537" s="36">
        <v>0.59722222222222199</v>
      </c>
      <c r="E1537" s="5" t="s">
        <v>26</v>
      </c>
      <c r="F1537" s="43" t="s">
        <v>27</v>
      </c>
      <c r="G1537" s="46" t="s">
        <v>28</v>
      </c>
      <c r="H1537" s="44" t="s">
        <v>71</v>
      </c>
      <c r="I1537" s="52" t="s">
        <v>85</v>
      </c>
      <c r="J1537" s="55" t="s">
        <v>35</v>
      </c>
      <c r="K1537" s="20"/>
      <c r="L1537" s="20"/>
      <c r="M1537" s="20"/>
      <c r="N1537" s="28"/>
      <c r="O1537" s="8"/>
    </row>
    <row r="1538" spans="1:15" ht="16.5" thickTop="1" thickBot="1" x14ac:dyDescent="0.3">
      <c r="A1538" s="8"/>
      <c r="B1538" s="9" t="s">
        <v>141</v>
      </c>
      <c r="C1538" s="36">
        <v>0.60416666666666696</v>
      </c>
      <c r="D1538" s="36">
        <v>0.63888888888888895</v>
      </c>
      <c r="E1538" s="5" t="s">
        <v>26</v>
      </c>
      <c r="F1538" s="43" t="s">
        <v>27</v>
      </c>
      <c r="G1538" s="43" t="s">
        <v>28</v>
      </c>
      <c r="H1538" s="44" t="s">
        <v>71</v>
      </c>
      <c r="I1538" s="43" t="s">
        <v>86</v>
      </c>
      <c r="J1538" s="43" t="s">
        <v>35</v>
      </c>
      <c r="K1538" s="20"/>
      <c r="L1538" s="43"/>
      <c r="M1538" s="20"/>
      <c r="N1538" s="28"/>
      <c r="O1538" s="8"/>
    </row>
    <row r="1539" spans="1:15" ht="16.5" thickTop="1" thickBot="1" x14ac:dyDescent="0.3">
      <c r="A1539" s="8"/>
      <c r="B1539" s="9" t="s">
        <v>141</v>
      </c>
      <c r="C1539" s="36">
        <v>0.64583333333333304</v>
      </c>
      <c r="D1539" s="36">
        <v>0.68055555555555602</v>
      </c>
      <c r="E1539" s="5" t="s">
        <v>26</v>
      </c>
      <c r="F1539" s="43" t="s">
        <v>27</v>
      </c>
      <c r="G1539" s="43" t="s">
        <v>36</v>
      </c>
      <c r="H1539" s="44" t="s">
        <v>71</v>
      </c>
      <c r="I1539" s="20" t="s">
        <v>37</v>
      </c>
      <c r="J1539" s="20" t="s">
        <v>119</v>
      </c>
      <c r="K1539" s="20" t="s">
        <v>35</v>
      </c>
      <c r="L1539" s="20" t="s">
        <v>39</v>
      </c>
      <c r="M1539" s="20" t="s">
        <v>40</v>
      </c>
      <c r="N1539" s="28"/>
      <c r="O1539" s="8"/>
    </row>
    <row r="1540" spans="1:15" ht="16.5" thickTop="1" thickBot="1" x14ac:dyDescent="0.3">
      <c r="A1540" s="14"/>
      <c r="B1540" s="15" t="s">
        <v>141</v>
      </c>
      <c r="C1540" s="39">
        <v>0.6875</v>
      </c>
      <c r="D1540" s="39">
        <v>0.72222222222222199</v>
      </c>
      <c r="E1540" s="5" t="s">
        <v>26</v>
      </c>
      <c r="F1540" s="43" t="s">
        <v>41</v>
      </c>
      <c r="G1540" s="43"/>
      <c r="H1540" s="44" t="s">
        <v>71</v>
      </c>
      <c r="I1540" s="20" t="s">
        <v>42</v>
      </c>
      <c r="J1540" s="20"/>
      <c r="K1540" s="20"/>
      <c r="L1540" s="20"/>
      <c r="M1540" s="20"/>
      <c r="N1540" s="28"/>
      <c r="O1540" s="14"/>
    </row>
    <row r="1541" spans="1:15" ht="16.5" thickTop="1" thickBot="1" x14ac:dyDescent="0.3">
      <c r="A1541" s="5"/>
      <c r="B1541" s="6" t="s">
        <v>142</v>
      </c>
      <c r="C1541" s="35">
        <v>0.35416666666666669</v>
      </c>
      <c r="D1541" s="35">
        <v>0.3888888888888889</v>
      </c>
      <c r="E1541" s="5" t="s">
        <v>26</v>
      </c>
      <c r="F1541" s="43" t="s">
        <v>27</v>
      </c>
      <c r="G1541" s="43" t="s">
        <v>36</v>
      </c>
      <c r="H1541" s="44" t="s">
        <v>71</v>
      </c>
      <c r="I1541" s="51" t="s">
        <v>43</v>
      </c>
      <c r="J1541" s="20"/>
      <c r="K1541" s="20"/>
      <c r="L1541" s="20"/>
      <c r="M1541" s="20"/>
      <c r="N1541" s="20"/>
      <c r="O1541" s="5"/>
    </row>
    <row r="1542" spans="1:15" ht="16.5" thickTop="1" thickBot="1" x14ac:dyDescent="0.3">
      <c r="A1542" s="8"/>
      <c r="B1542" s="9" t="s">
        <v>142</v>
      </c>
      <c r="C1542" s="36">
        <v>0.39583333333333298</v>
      </c>
      <c r="D1542" s="36">
        <v>0.43055555555555602</v>
      </c>
      <c r="E1542" s="5" t="s">
        <v>26</v>
      </c>
      <c r="F1542" s="43" t="s">
        <v>27</v>
      </c>
      <c r="G1542" s="43" t="s">
        <v>28</v>
      </c>
      <c r="H1542" s="44" t="s">
        <v>71</v>
      </c>
      <c r="I1542" s="51" t="s">
        <v>75</v>
      </c>
      <c r="J1542" s="20" t="s">
        <v>39</v>
      </c>
      <c r="K1542" s="20"/>
      <c r="L1542" s="20"/>
      <c r="M1542" s="20"/>
      <c r="N1542" s="20"/>
      <c r="O1542" s="8"/>
    </row>
    <row r="1543" spans="1:15" ht="16.5" thickTop="1" thickBot="1" x14ac:dyDescent="0.3">
      <c r="A1543" s="8"/>
      <c r="B1543" s="9" t="s">
        <v>142</v>
      </c>
      <c r="C1543" s="36">
        <v>0.4375</v>
      </c>
      <c r="D1543" s="36">
        <v>0.47222222222222199</v>
      </c>
      <c r="E1543" s="5" t="s">
        <v>26</v>
      </c>
      <c r="F1543" s="43" t="s">
        <v>27</v>
      </c>
      <c r="G1543" s="43" t="s">
        <v>28</v>
      </c>
      <c r="H1543" s="44" t="s">
        <v>71</v>
      </c>
      <c r="I1543" s="51" t="s">
        <v>72</v>
      </c>
      <c r="J1543" s="20" t="s">
        <v>39</v>
      </c>
      <c r="K1543" s="20"/>
      <c r="L1543" s="20"/>
      <c r="M1543" s="20"/>
      <c r="N1543" s="20"/>
      <c r="O1543" s="8"/>
    </row>
    <row r="1544" spans="1:15" ht="16.5" thickTop="1" thickBot="1" x14ac:dyDescent="0.3">
      <c r="A1544" s="8"/>
      <c r="B1544" s="9" t="s">
        <v>142</v>
      </c>
      <c r="C1544" s="36">
        <v>0.47916666666666702</v>
      </c>
      <c r="D1544" s="36">
        <v>0.51388888888888895</v>
      </c>
      <c r="E1544" s="5" t="s">
        <v>26</v>
      </c>
      <c r="F1544" s="45" t="s">
        <v>27</v>
      </c>
      <c r="G1544" s="43" t="s">
        <v>28</v>
      </c>
      <c r="H1544" s="44" t="s">
        <v>71</v>
      </c>
      <c r="I1544" s="45" t="s">
        <v>44</v>
      </c>
      <c r="J1544" s="20"/>
      <c r="K1544" s="20"/>
      <c r="L1544" s="20"/>
      <c r="M1544" s="20"/>
      <c r="N1544" s="20"/>
      <c r="O1544" s="8"/>
    </row>
    <row r="1545" spans="1:15" ht="16.5" thickTop="1" thickBot="1" x14ac:dyDescent="0.3">
      <c r="A1545" s="8"/>
      <c r="B1545" s="9" t="s">
        <v>142</v>
      </c>
      <c r="C1545" s="36">
        <v>0.5625</v>
      </c>
      <c r="D1545" s="36">
        <v>0.59722222222222199</v>
      </c>
      <c r="E1545" s="5" t="s">
        <v>26</v>
      </c>
      <c r="F1545" s="43" t="s">
        <v>27</v>
      </c>
      <c r="G1545" s="43" t="s">
        <v>28</v>
      </c>
      <c r="H1545" s="44" t="s">
        <v>71</v>
      </c>
      <c r="I1545" s="51" t="s">
        <v>109</v>
      </c>
      <c r="J1545" s="43" t="s">
        <v>45</v>
      </c>
      <c r="K1545" s="20"/>
      <c r="L1545" s="20"/>
      <c r="M1545" s="20"/>
      <c r="N1545" s="28"/>
      <c r="O1545" s="8"/>
    </row>
    <row r="1546" spans="1:15" ht="16.5" thickTop="1" thickBot="1" x14ac:dyDescent="0.3">
      <c r="A1546" s="8"/>
      <c r="B1546" s="9" t="s">
        <v>142</v>
      </c>
      <c r="C1546" s="36">
        <v>0.60416666666666696</v>
      </c>
      <c r="D1546" s="36">
        <v>0.63888888888888895</v>
      </c>
      <c r="E1546" s="5" t="s">
        <v>26</v>
      </c>
      <c r="F1546" s="43" t="s">
        <v>27</v>
      </c>
      <c r="G1546" s="43" t="s">
        <v>28</v>
      </c>
      <c r="H1546" s="44" t="s">
        <v>71</v>
      </c>
      <c r="I1546" s="51" t="s">
        <v>109</v>
      </c>
      <c r="J1546" s="20" t="s">
        <v>45</v>
      </c>
      <c r="K1546" s="43"/>
      <c r="L1546" s="43"/>
      <c r="M1546" s="20"/>
      <c r="N1546" s="28"/>
      <c r="O1546" s="8"/>
    </row>
    <row r="1547" spans="1:15" ht="16.5" thickTop="1" thickBot="1" x14ac:dyDescent="0.3">
      <c r="A1547" s="8"/>
      <c r="B1547" s="9" t="s">
        <v>142</v>
      </c>
      <c r="C1547" s="36">
        <v>0.64583333333333304</v>
      </c>
      <c r="D1547" s="36">
        <v>0.68055555555555602</v>
      </c>
      <c r="E1547" s="5" t="s">
        <v>26</v>
      </c>
      <c r="F1547" s="43" t="s">
        <v>27</v>
      </c>
      <c r="G1547" s="43" t="s">
        <v>36</v>
      </c>
      <c r="H1547" s="44" t="s">
        <v>71</v>
      </c>
      <c r="I1547" s="20" t="s">
        <v>37</v>
      </c>
      <c r="J1547" s="43" t="s">
        <v>45</v>
      </c>
      <c r="K1547" s="43" t="s">
        <v>46</v>
      </c>
      <c r="L1547" s="43" t="s">
        <v>47</v>
      </c>
      <c r="M1547" s="43" t="s">
        <v>35</v>
      </c>
      <c r="N1547" s="28"/>
      <c r="O1547" s="8"/>
    </row>
    <row r="1548" spans="1:15" ht="16.5" thickTop="1" thickBot="1" x14ac:dyDescent="0.3">
      <c r="A1548" s="14"/>
      <c r="B1548" s="15" t="s">
        <v>142</v>
      </c>
      <c r="C1548" s="39">
        <v>0.6875</v>
      </c>
      <c r="D1548" s="39">
        <v>0.72222222222222199</v>
      </c>
      <c r="E1548" s="5" t="s">
        <v>26</v>
      </c>
      <c r="F1548" s="43" t="s">
        <v>27</v>
      </c>
      <c r="G1548" s="20" t="s">
        <v>36</v>
      </c>
      <c r="H1548" s="44" t="s">
        <v>71</v>
      </c>
      <c r="I1548" s="20" t="s">
        <v>37</v>
      </c>
      <c r="J1548" s="20" t="s">
        <v>34</v>
      </c>
      <c r="K1548" s="20" t="s">
        <v>35</v>
      </c>
      <c r="L1548" s="20" t="s">
        <v>38</v>
      </c>
      <c r="M1548" s="20" t="s">
        <v>54</v>
      </c>
      <c r="N1548" s="28"/>
      <c r="O1548" s="14"/>
    </row>
    <row r="1549" spans="1:15" ht="16.5" thickTop="1" thickBot="1" x14ac:dyDescent="0.3">
      <c r="A1549" s="5"/>
      <c r="B1549" s="6" t="s">
        <v>143</v>
      </c>
      <c r="C1549" s="35">
        <v>0.35416666666666669</v>
      </c>
      <c r="D1549" s="35">
        <v>0.3888888888888889</v>
      </c>
      <c r="E1549" s="5" t="s">
        <v>26</v>
      </c>
      <c r="F1549" s="43" t="s">
        <v>27</v>
      </c>
      <c r="G1549" s="46" t="s">
        <v>36</v>
      </c>
      <c r="H1549" s="44" t="s">
        <v>71</v>
      </c>
      <c r="I1549" s="52" t="s">
        <v>43</v>
      </c>
      <c r="J1549" s="46"/>
      <c r="K1549" s="20"/>
      <c r="L1549" s="20"/>
      <c r="M1549" s="20"/>
      <c r="N1549" s="28"/>
      <c r="O1549" s="5"/>
    </row>
    <row r="1550" spans="1:15" ht="16.5" thickTop="1" thickBot="1" x14ac:dyDescent="0.3">
      <c r="A1550" s="8"/>
      <c r="B1550" s="9" t="s">
        <v>143</v>
      </c>
      <c r="C1550" s="36">
        <v>0.39583333333333298</v>
      </c>
      <c r="D1550" s="36">
        <v>0.43055555555555602</v>
      </c>
      <c r="E1550" s="5" t="s">
        <v>26</v>
      </c>
      <c r="F1550" s="43" t="s">
        <v>27</v>
      </c>
      <c r="G1550" s="46" t="s">
        <v>28</v>
      </c>
      <c r="H1550" s="44" t="s">
        <v>71</v>
      </c>
      <c r="I1550" s="52" t="s">
        <v>77</v>
      </c>
      <c r="J1550" s="46" t="s">
        <v>45</v>
      </c>
      <c r="K1550" s="20"/>
      <c r="L1550" s="20"/>
      <c r="M1550" s="20"/>
      <c r="N1550" s="28"/>
      <c r="O1550" s="8"/>
    </row>
    <row r="1551" spans="1:15" ht="16.5" thickTop="1" thickBot="1" x14ac:dyDescent="0.3">
      <c r="A1551" s="8"/>
      <c r="B1551" s="9" t="s">
        <v>143</v>
      </c>
      <c r="C1551" s="36">
        <v>0.4375</v>
      </c>
      <c r="D1551" s="36">
        <v>0.47222222222222199</v>
      </c>
      <c r="E1551" s="5" t="s">
        <v>26</v>
      </c>
      <c r="F1551" s="43" t="s">
        <v>27</v>
      </c>
      <c r="G1551" s="46" t="s">
        <v>28</v>
      </c>
      <c r="H1551" s="44" t="s">
        <v>71</v>
      </c>
      <c r="I1551" s="56" t="s">
        <v>106</v>
      </c>
      <c r="J1551" s="46" t="s">
        <v>46</v>
      </c>
      <c r="K1551" s="20"/>
      <c r="L1551" s="20"/>
      <c r="M1551" s="20"/>
      <c r="N1551" s="28"/>
      <c r="O1551" s="8"/>
    </row>
    <row r="1552" spans="1:15" ht="16.5" thickTop="1" thickBot="1" x14ac:dyDescent="0.3">
      <c r="A1552" s="8"/>
      <c r="B1552" s="9" t="s">
        <v>143</v>
      </c>
      <c r="C1552" s="36">
        <v>0.47916666666666702</v>
      </c>
      <c r="D1552" s="36">
        <v>0.51388888888888895</v>
      </c>
      <c r="E1552" s="5" t="s">
        <v>26</v>
      </c>
      <c r="F1552" s="43" t="s">
        <v>27</v>
      </c>
      <c r="G1552" s="43" t="s">
        <v>28</v>
      </c>
      <c r="H1552" s="44" t="s">
        <v>71</v>
      </c>
      <c r="I1552" s="20" t="s">
        <v>76</v>
      </c>
      <c r="J1552" s="20" t="s">
        <v>34</v>
      </c>
      <c r="K1552" s="43"/>
      <c r="L1552" s="20"/>
      <c r="M1552" s="20"/>
      <c r="N1552" s="28"/>
      <c r="O1552" s="8"/>
    </row>
    <row r="1553" spans="1:15" ht="16.5" thickTop="1" thickBot="1" x14ac:dyDescent="0.3">
      <c r="A1553" s="8"/>
      <c r="B1553" s="9" t="s">
        <v>143</v>
      </c>
      <c r="C1553" s="36">
        <v>0.5625</v>
      </c>
      <c r="D1553" s="36">
        <v>0.59722222222222199</v>
      </c>
      <c r="E1553" s="5" t="s">
        <v>26</v>
      </c>
      <c r="F1553" s="43" t="s">
        <v>27</v>
      </c>
      <c r="G1553" s="53" t="s">
        <v>28</v>
      </c>
      <c r="H1553" s="44" t="s">
        <v>71</v>
      </c>
      <c r="I1553" s="54" t="s">
        <v>108</v>
      </c>
      <c r="J1553" s="20" t="s">
        <v>38</v>
      </c>
      <c r="K1553" s="20"/>
      <c r="L1553" s="20"/>
      <c r="M1553" s="20"/>
      <c r="N1553" s="28"/>
      <c r="O1553" s="8"/>
    </row>
    <row r="1554" spans="1:15" ht="16.5" thickTop="1" thickBot="1" x14ac:dyDescent="0.3">
      <c r="A1554" s="8"/>
      <c r="B1554" s="9" t="s">
        <v>143</v>
      </c>
      <c r="C1554" s="36">
        <v>0.60416666666666696</v>
      </c>
      <c r="D1554" s="36">
        <v>0.63888888888888895</v>
      </c>
      <c r="E1554" s="5" t="s">
        <v>26</v>
      </c>
      <c r="F1554" s="43" t="s">
        <v>27</v>
      </c>
      <c r="G1554" s="53" t="s">
        <v>28</v>
      </c>
      <c r="H1554" s="44" t="s">
        <v>71</v>
      </c>
      <c r="I1554" s="54" t="s">
        <v>108</v>
      </c>
      <c r="J1554" s="20" t="s">
        <v>38</v>
      </c>
      <c r="K1554" s="20"/>
      <c r="L1554" s="20"/>
      <c r="M1554" s="20"/>
      <c r="N1554" s="28"/>
      <c r="O1554" s="8"/>
    </row>
    <row r="1555" spans="1:15" ht="16.5" thickTop="1" thickBot="1" x14ac:dyDescent="0.3">
      <c r="A1555" s="8"/>
      <c r="B1555" s="9" t="s">
        <v>143</v>
      </c>
      <c r="C1555" s="36">
        <v>0.64583333333333304</v>
      </c>
      <c r="D1555" s="36">
        <v>0.68055555555555602</v>
      </c>
      <c r="E1555" s="5" t="s">
        <v>26</v>
      </c>
      <c r="F1555" s="43" t="s">
        <v>27</v>
      </c>
      <c r="G1555" s="20" t="s">
        <v>36</v>
      </c>
      <c r="H1555" s="44" t="s">
        <v>71</v>
      </c>
      <c r="I1555" s="20" t="s">
        <v>48</v>
      </c>
      <c r="J1555" s="20" t="s">
        <v>34</v>
      </c>
      <c r="K1555" s="20" t="s">
        <v>38</v>
      </c>
      <c r="L1555" s="20" t="s">
        <v>46</v>
      </c>
      <c r="M1555" s="20" t="s">
        <v>47</v>
      </c>
      <c r="N1555" s="28" t="s">
        <v>49</v>
      </c>
      <c r="O1555" s="8"/>
    </row>
    <row r="1556" spans="1:15" ht="16.5" thickTop="1" thickBot="1" x14ac:dyDescent="0.3">
      <c r="A1556" s="14"/>
      <c r="B1556" s="15" t="s">
        <v>143</v>
      </c>
      <c r="C1556" s="39">
        <v>0.6875</v>
      </c>
      <c r="D1556" s="39">
        <v>0.72222222222222199</v>
      </c>
      <c r="E1556" s="5" t="s">
        <v>26</v>
      </c>
      <c r="F1556" s="43" t="s">
        <v>41</v>
      </c>
      <c r="G1556" s="20"/>
      <c r="H1556" s="44" t="s">
        <v>71</v>
      </c>
      <c r="I1556" s="20" t="s">
        <v>42</v>
      </c>
      <c r="J1556" s="20"/>
      <c r="K1556" s="20"/>
      <c r="L1556" s="20"/>
      <c r="M1556" s="20"/>
      <c r="N1556" s="28"/>
      <c r="O1556" s="14"/>
    </row>
    <row r="1557" spans="1:15" ht="16.5" thickTop="1" thickBot="1" x14ac:dyDescent="0.3">
      <c r="A1557" s="5"/>
      <c r="B1557" s="6" t="s">
        <v>144</v>
      </c>
      <c r="C1557" s="35">
        <v>0.35416666666666669</v>
      </c>
      <c r="D1557" s="35">
        <v>0.3888888888888889</v>
      </c>
      <c r="E1557" s="5" t="s">
        <v>26</v>
      </c>
      <c r="F1557" s="5" t="s">
        <v>30</v>
      </c>
      <c r="G1557" s="53" t="s">
        <v>31</v>
      </c>
      <c r="H1557" s="44" t="s">
        <v>71</v>
      </c>
      <c r="I1557" s="20" t="s">
        <v>80</v>
      </c>
      <c r="J1557" s="20" t="s">
        <v>145</v>
      </c>
      <c r="K1557" s="20"/>
      <c r="L1557" s="20"/>
      <c r="M1557" s="20"/>
      <c r="N1557" s="20"/>
      <c r="O1557" s="5"/>
    </row>
    <row r="1558" spans="1:15" ht="16.5" thickTop="1" thickBot="1" x14ac:dyDescent="0.3">
      <c r="A1558" s="8"/>
      <c r="B1558" s="9" t="s">
        <v>144</v>
      </c>
      <c r="C1558" s="36">
        <v>0.39583333333333298</v>
      </c>
      <c r="D1558" s="36">
        <v>0.43055555555555602</v>
      </c>
      <c r="E1558" s="5" t="s">
        <v>26</v>
      </c>
      <c r="F1558" s="5" t="s">
        <v>27</v>
      </c>
      <c r="G1558" s="53" t="s">
        <v>28</v>
      </c>
      <c r="H1558" s="44" t="s">
        <v>132</v>
      </c>
      <c r="I1558" s="20" t="s">
        <v>118</v>
      </c>
      <c r="J1558" s="20" t="s">
        <v>47</v>
      </c>
      <c r="K1558" s="20"/>
      <c r="L1558" s="20"/>
      <c r="M1558" s="20"/>
      <c r="N1558" s="20"/>
      <c r="O1558" s="8"/>
    </row>
    <row r="1559" spans="1:15" ht="16.5" thickTop="1" thickBot="1" x14ac:dyDescent="0.3">
      <c r="A1559" s="8"/>
      <c r="B1559" s="9" t="s">
        <v>144</v>
      </c>
      <c r="C1559" s="36">
        <v>0.4375</v>
      </c>
      <c r="D1559" s="36">
        <v>0.47222222222222199</v>
      </c>
      <c r="E1559" s="5" t="s">
        <v>26</v>
      </c>
      <c r="F1559" s="5" t="s">
        <v>27</v>
      </c>
      <c r="G1559" s="53" t="s">
        <v>28</v>
      </c>
      <c r="H1559" s="44" t="s">
        <v>132</v>
      </c>
      <c r="I1559" s="20" t="s">
        <v>118</v>
      </c>
      <c r="J1559" s="20" t="s">
        <v>47</v>
      </c>
      <c r="K1559" s="20"/>
      <c r="L1559" s="20"/>
      <c r="M1559" s="20"/>
      <c r="N1559" s="20"/>
      <c r="O1559" s="8"/>
    </row>
    <row r="1560" spans="1:15" ht="16.5" thickTop="1" thickBot="1" x14ac:dyDescent="0.3">
      <c r="A1560" s="8"/>
      <c r="B1560" s="9" t="s">
        <v>144</v>
      </c>
      <c r="C1560" s="36">
        <v>0.47916666666666702</v>
      </c>
      <c r="D1560" s="36">
        <v>0.51388888888888895</v>
      </c>
      <c r="E1560" s="5" t="s">
        <v>26</v>
      </c>
      <c r="F1560" s="5" t="s">
        <v>27</v>
      </c>
      <c r="G1560" s="53" t="s">
        <v>36</v>
      </c>
      <c r="H1560" s="44" t="s">
        <v>71</v>
      </c>
      <c r="I1560" s="20" t="s">
        <v>50</v>
      </c>
      <c r="J1560" s="20" t="s">
        <v>40</v>
      </c>
      <c r="K1560" s="20" t="s">
        <v>46</v>
      </c>
      <c r="L1560" s="20" t="s">
        <v>45</v>
      </c>
      <c r="M1560" s="20" t="s">
        <v>39</v>
      </c>
      <c r="N1560" s="20" t="s">
        <v>51</v>
      </c>
      <c r="O1560" s="8"/>
    </row>
    <row r="1561" spans="1:15" ht="16.5" thickTop="1" thickBot="1" x14ac:dyDescent="0.3">
      <c r="A1561" s="8"/>
      <c r="B1561" s="9" t="s">
        <v>144</v>
      </c>
      <c r="C1561" s="36">
        <v>0.5625</v>
      </c>
      <c r="D1561" s="36">
        <v>0.59722222222222199</v>
      </c>
      <c r="E1561" s="5" t="s">
        <v>26</v>
      </c>
      <c r="F1561" s="5" t="s">
        <v>30</v>
      </c>
      <c r="G1561" s="53" t="s">
        <v>31</v>
      </c>
      <c r="H1561" s="44" t="s">
        <v>71</v>
      </c>
      <c r="I1561" s="20" t="s">
        <v>90</v>
      </c>
      <c r="J1561" s="20" t="s">
        <v>145</v>
      </c>
      <c r="K1561" s="20"/>
      <c r="L1561" s="20"/>
      <c r="M1561" s="20"/>
      <c r="N1561" s="20"/>
      <c r="O1561" s="8"/>
    </row>
    <row r="1562" spans="1:15" ht="16.5" thickTop="1" thickBot="1" x14ac:dyDescent="0.3">
      <c r="A1562" s="8"/>
      <c r="B1562" s="9" t="s">
        <v>144</v>
      </c>
      <c r="C1562" s="36">
        <v>0.60416666666666696</v>
      </c>
      <c r="D1562" s="36">
        <v>0.63888888888888895</v>
      </c>
      <c r="E1562" s="5" t="s">
        <v>26</v>
      </c>
      <c r="F1562" s="5" t="s">
        <v>30</v>
      </c>
      <c r="G1562" s="53" t="s">
        <v>52</v>
      </c>
      <c r="H1562" s="44" t="s">
        <v>71</v>
      </c>
      <c r="I1562" s="20" t="s">
        <v>53</v>
      </c>
      <c r="J1562" s="20"/>
      <c r="K1562" s="20"/>
      <c r="L1562" s="20"/>
      <c r="M1562" s="20"/>
      <c r="N1562" s="20"/>
      <c r="O1562" s="8"/>
    </row>
    <row r="1563" spans="1:15" ht="16.5" thickTop="1" thickBot="1" x14ac:dyDescent="0.3">
      <c r="A1563" s="8"/>
      <c r="B1563" s="9" t="s">
        <v>144</v>
      </c>
      <c r="C1563" s="36">
        <v>0.64583333333333304</v>
      </c>
      <c r="D1563" s="36">
        <v>0.68055555555555602</v>
      </c>
      <c r="E1563" s="5" t="s">
        <v>26</v>
      </c>
      <c r="F1563" s="5" t="s">
        <v>27</v>
      </c>
      <c r="G1563" s="53" t="s">
        <v>28</v>
      </c>
      <c r="H1563" s="44" t="s">
        <v>71</v>
      </c>
      <c r="I1563" s="20" t="s">
        <v>112</v>
      </c>
      <c r="J1563" s="20" t="s">
        <v>39</v>
      </c>
      <c r="K1563" s="20"/>
      <c r="L1563" s="20"/>
      <c r="M1563" s="20"/>
      <c r="N1563" s="20"/>
      <c r="O1563" s="8"/>
    </row>
    <row r="1564" spans="1:15" ht="16.5" thickTop="1" thickBot="1" x14ac:dyDescent="0.3">
      <c r="A1564" s="14"/>
      <c r="B1564" s="15" t="s">
        <v>144</v>
      </c>
      <c r="C1564" s="39">
        <v>0.6875</v>
      </c>
      <c r="D1564" s="39">
        <v>0.72222222222222199</v>
      </c>
      <c r="E1564" s="5" t="s">
        <v>26</v>
      </c>
      <c r="F1564" s="5" t="s">
        <v>41</v>
      </c>
      <c r="G1564" s="53"/>
      <c r="H1564" s="44" t="s">
        <v>71</v>
      </c>
      <c r="I1564" s="20" t="s">
        <v>42</v>
      </c>
      <c r="J1564" s="20"/>
      <c r="K1564" s="20"/>
      <c r="L1564" s="20"/>
      <c r="M1564" s="20"/>
      <c r="N1564" s="20"/>
      <c r="O1564" s="14"/>
    </row>
    <row r="1565" spans="1:15" ht="16.5" thickTop="1" thickBot="1" x14ac:dyDescent="0.3">
      <c r="A1565" s="5"/>
      <c r="B1565" s="6" t="s">
        <v>146</v>
      </c>
      <c r="C1565" s="35">
        <v>0.35416666666666669</v>
      </c>
      <c r="D1565" s="35">
        <v>0.3888888888888889</v>
      </c>
      <c r="E1565" s="5" t="s">
        <v>26</v>
      </c>
      <c r="F1565" s="5" t="s">
        <v>41</v>
      </c>
      <c r="G1565" s="43"/>
      <c r="H1565" s="44" t="s">
        <v>71</v>
      </c>
      <c r="I1565" s="20" t="s">
        <v>42</v>
      </c>
      <c r="J1565" s="5"/>
      <c r="K1565" s="5"/>
      <c r="L1565" s="5"/>
      <c r="M1565" s="5"/>
      <c r="N1565" s="5"/>
      <c r="O1565" s="5"/>
    </row>
    <row r="1566" spans="1:15" ht="16.5" thickTop="1" thickBot="1" x14ac:dyDescent="0.3">
      <c r="A1566" s="8"/>
      <c r="B1566" s="9" t="s">
        <v>146</v>
      </c>
      <c r="C1566" s="36">
        <v>0.39583333333333298</v>
      </c>
      <c r="D1566" s="36">
        <v>0.43055555555555602</v>
      </c>
      <c r="E1566" s="5" t="s">
        <v>26</v>
      </c>
      <c r="F1566" s="5" t="s">
        <v>27</v>
      </c>
      <c r="G1566" s="43" t="s">
        <v>28</v>
      </c>
      <c r="H1566" s="44" t="s">
        <v>71</v>
      </c>
      <c r="I1566" s="20" t="s">
        <v>105</v>
      </c>
      <c r="J1566" s="8" t="s">
        <v>45</v>
      </c>
      <c r="K1566" s="8"/>
      <c r="L1566" s="8"/>
      <c r="M1566" s="8"/>
      <c r="N1566" s="8"/>
      <c r="O1566" s="8"/>
    </row>
    <row r="1567" spans="1:15" ht="16.5" thickTop="1" thickBot="1" x14ac:dyDescent="0.3">
      <c r="A1567" s="8"/>
      <c r="B1567" s="9" t="s">
        <v>146</v>
      </c>
      <c r="C1567" s="36">
        <v>0.4375</v>
      </c>
      <c r="D1567" s="36">
        <v>0.47222222222222199</v>
      </c>
      <c r="E1567" s="5" t="s">
        <v>26</v>
      </c>
      <c r="F1567" s="5" t="s">
        <v>27</v>
      </c>
      <c r="G1567" s="43" t="s">
        <v>28</v>
      </c>
      <c r="H1567" s="44" t="s">
        <v>71</v>
      </c>
      <c r="I1567" s="20" t="s">
        <v>105</v>
      </c>
      <c r="J1567" s="8" t="s">
        <v>45</v>
      </c>
      <c r="K1567" s="8"/>
      <c r="L1567" s="8"/>
      <c r="M1567" s="8"/>
      <c r="N1567" s="8"/>
      <c r="O1567" s="8"/>
    </row>
    <row r="1568" spans="1:15" ht="15.75" thickTop="1" x14ac:dyDescent="0.25">
      <c r="A1568" s="8"/>
      <c r="B1568" s="9" t="s">
        <v>146</v>
      </c>
      <c r="C1568" s="36">
        <v>0.47916666666666702</v>
      </c>
      <c r="D1568" s="36">
        <v>0.51388888888888895</v>
      </c>
      <c r="E1568" s="5" t="s">
        <v>26</v>
      </c>
      <c r="F1568" s="5" t="s">
        <v>27</v>
      </c>
      <c r="G1568" s="43" t="s">
        <v>28</v>
      </c>
      <c r="H1568" s="44" t="s">
        <v>71</v>
      </c>
      <c r="I1568" s="20" t="s">
        <v>55</v>
      </c>
      <c r="J1568" s="8"/>
      <c r="K1568" s="8"/>
      <c r="L1568" s="8"/>
      <c r="M1568" s="8"/>
      <c r="N1568" s="8"/>
      <c r="O1568" s="8"/>
    </row>
    <row r="1569" spans="1:15" ht="15.75" thickBot="1" x14ac:dyDescent="0.3">
      <c r="A1569" s="8"/>
      <c r="B1569" s="18" t="s">
        <v>146</v>
      </c>
      <c r="C1569" s="41">
        <v>0.5625</v>
      </c>
      <c r="D1569" s="41">
        <v>0.59722222222222199</v>
      </c>
      <c r="E1569" s="7" t="s">
        <v>26</v>
      </c>
      <c r="F1569" s="8" t="s">
        <v>41</v>
      </c>
      <c r="G1569" s="8"/>
      <c r="H1569" s="44" t="s">
        <v>71</v>
      </c>
      <c r="I1569" s="8" t="s">
        <v>42</v>
      </c>
      <c r="J1569" s="8"/>
      <c r="K1569" s="8"/>
      <c r="L1569" s="8"/>
      <c r="M1569" s="8"/>
      <c r="N1569" s="8"/>
      <c r="O1569" s="8"/>
    </row>
    <row r="1570" spans="1:15" ht="16.5" thickTop="1" thickBot="1" x14ac:dyDescent="0.3">
      <c r="A1570" s="8"/>
      <c r="B1570" s="9" t="s">
        <v>146</v>
      </c>
      <c r="C1570" s="36">
        <v>0.60416666666666696</v>
      </c>
      <c r="D1570" s="36">
        <v>0.63888888888888895</v>
      </c>
      <c r="E1570" s="5" t="s">
        <v>26</v>
      </c>
      <c r="F1570" s="5" t="s">
        <v>27</v>
      </c>
      <c r="G1570" s="43" t="s">
        <v>28</v>
      </c>
      <c r="H1570" s="44" t="s">
        <v>71</v>
      </c>
      <c r="I1570" s="20" t="s">
        <v>107</v>
      </c>
      <c r="J1570" s="8" t="s">
        <v>34</v>
      </c>
      <c r="K1570" s="8"/>
      <c r="L1570" s="8"/>
      <c r="M1570" s="8"/>
      <c r="N1570" s="8"/>
      <c r="O1570" s="8"/>
    </row>
    <row r="1571" spans="1:15" ht="16.5" thickTop="1" thickBot="1" x14ac:dyDescent="0.3">
      <c r="A1571" s="8"/>
      <c r="B1571" s="9" t="s">
        <v>146</v>
      </c>
      <c r="C1571" s="36">
        <v>0.64583333333333304</v>
      </c>
      <c r="D1571" s="36">
        <v>0.68055555555555602</v>
      </c>
      <c r="E1571" s="5" t="s">
        <v>26</v>
      </c>
      <c r="F1571" s="5" t="s">
        <v>27</v>
      </c>
      <c r="G1571" s="43" t="s">
        <v>28</v>
      </c>
      <c r="H1571" s="44" t="s">
        <v>71</v>
      </c>
      <c r="I1571" s="20" t="s">
        <v>107</v>
      </c>
      <c r="J1571" s="8" t="s">
        <v>34</v>
      </c>
      <c r="K1571" s="8"/>
      <c r="L1571" s="8"/>
      <c r="M1571" s="8"/>
      <c r="N1571" s="8"/>
      <c r="O1571" s="8"/>
    </row>
    <row r="1572" spans="1:15" ht="16.5" thickTop="1" thickBot="1" x14ac:dyDescent="0.3">
      <c r="A1572" s="8"/>
      <c r="B1572" s="9" t="s">
        <v>146</v>
      </c>
      <c r="C1572" s="36">
        <v>0.6875</v>
      </c>
      <c r="D1572" s="36">
        <v>0.72222222222222199</v>
      </c>
      <c r="E1572" s="5" t="s">
        <v>26</v>
      </c>
      <c r="F1572" s="5" t="s">
        <v>27</v>
      </c>
      <c r="G1572" s="43" t="s">
        <v>36</v>
      </c>
      <c r="H1572" s="44" t="s">
        <v>71</v>
      </c>
      <c r="I1572" s="20" t="s">
        <v>37</v>
      </c>
      <c r="J1572" s="8" t="s">
        <v>45</v>
      </c>
      <c r="K1572" s="8" t="s">
        <v>46</v>
      </c>
      <c r="L1572" s="8" t="s">
        <v>47</v>
      </c>
      <c r="M1572" s="8" t="s">
        <v>38</v>
      </c>
      <c r="N1572" s="8"/>
      <c r="O1572" s="8"/>
    </row>
    <row r="1573" spans="1:15" ht="16.5" thickTop="1" thickBot="1" x14ac:dyDescent="0.3">
      <c r="A1573" s="10"/>
      <c r="B1573" s="11" t="s">
        <v>147</v>
      </c>
      <c r="C1573" s="37">
        <v>0.35416666666666669</v>
      </c>
      <c r="D1573" s="37">
        <v>0.3888888888888889</v>
      </c>
      <c r="E1573" s="5" t="s">
        <v>26</v>
      </c>
      <c r="F1573" s="5" t="s">
        <v>41</v>
      </c>
      <c r="G1573" s="43"/>
      <c r="H1573" s="44" t="s">
        <v>71</v>
      </c>
      <c r="I1573" s="20" t="s">
        <v>42</v>
      </c>
      <c r="J1573" s="10"/>
      <c r="K1573" s="10"/>
      <c r="L1573" s="10"/>
      <c r="M1573" s="10"/>
      <c r="N1573" s="10"/>
      <c r="O1573" s="10"/>
    </row>
    <row r="1574" spans="1:15" ht="15.75" thickTop="1" x14ac:dyDescent="0.25">
      <c r="A1574" s="12"/>
      <c r="B1574" s="13" t="s">
        <v>147</v>
      </c>
      <c r="C1574" s="38">
        <v>0.39583333333333298</v>
      </c>
      <c r="D1574" s="38">
        <v>0.43055555555555602</v>
      </c>
      <c r="E1574" s="12" t="s">
        <v>26</v>
      </c>
      <c r="F1574" s="12" t="s">
        <v>27</v>
      </c>
      <c r="G1574" s="12" t="s">
        <v>28</v>
      </c>
      <c r="H1574" s="44" t="s">
        <v>71</v>
      </c>
      <c r="I1574" s="12" t="s">
        <v>78</v>
      </c>
      <c r="J1574" s="12" t="s">
        <v>47</v>
      </c>
      <c r="K1574" s="12"/>
      <c r="L1574" s="12"/>
      <c r="M1574" s="12"/>
      <c r="N1574" s="12"/>
      <c r="O1574" s="12"/>
    </row>
    <row r="1575" spans="1:15" x14ac:dyDescent="0.25">
      <c r="A1575" s="8"/>
      <c r="B1575" s="9" t="s">
        <v>147</v>
      </c>
      <c r="C1575" s="36">
        <v>0.4375</v>
      </c>
      <c r="D1575" s="36">
        <v>0.47222222222222199</v>
      </c>
      <c r="E1575" s="8" t="s">
        <v>26</v>
      </c>
      <c r="F1575" s="8" t="s">
        <v>27</v>
      </c>
      <c r="G1575" s="8" t="s">
        <v>28</v>
      </c>
      <c r="H1575" s="44" t="s">
        <v>71</v>
      </c>
      <c r="I1575" s="8" t="s">
        <v>79</v>
      </c>
      <c r="J1575" s="8" t="s">
        <v>47</v>
      </c>
      <c r="K1575" s="8"/>
      <c r="L1575" s="8"/>
      <c r="M1575" s="8"/>
      <c r="N1575" s="8"/>
      <c r="O1575" s="8"/>
    </row>
    <row r="1576" spans="1:15" x14ac:dyDescent="0.25">
      <c r="A1576" s="8"/>
      <c r="B1576" s="9" t="s">
        <v>147</v>
      </c>
      <c r="C1576" s="36">
        <v>0.47916666666666702</v>
      </c>
      <c r="D1576" s="36">
        <v>0.51388888888888895</v>
      </c>
      <c r="E1576" s="8" t="s">
        <v>26</v>
      </c>
      <c r="F1576" s="8" t="s">
        <v>27</v>
      </c>
      <c r="G1576" s="8" t="s">
        <v>36</v>
      </c>
      <c r="H1576" s="44" t="s">
        <v>71</v>
      </c>
      <c r="I1576" s="8" t="s">
        <v>56</v>
      </c>
      <c r="J1576" s="8" t="s">
        <v>34</v>
      </c>
      <c r="K1576" s="8" t="s">
        <v>38</v>
      </c>
      <c r="L1576" s="8" t="s">
        <v>46</v>
      </c>
      <c r="M1576" s="8" t="s">
        <v>45</v>
      </c>
      <c r="N1576" s="8" t="s">
        <v>57</v>
      </c>
      <c r="O1576" s="8"/>
    </row>
    <row r="1577" spans="1:15" x14ac:dyDescent="0.25">
      <c r="A1577" s="8"/>
      <c r="B1577" s="9" t="s">
        <v>147</v>
      </c>
      <c r="C1577" s="36">
        <v>0.5625</v>
      </c>
      <c r="D1577" s="36">
        <v>0.59722222222222199</v>
      </c>
      <c r="E1577" s="8" t="s">
        <v>26</v>
      </c>
      <c r="F1577" s="8" t="s">
        <v>27</v>
      </c>
      <c r="G1577" s="8" t="s">
        <v>28</v>
      </c>
      <c r="H1577" s="44" t="s">
        <v>136</v>
      </c>
      <c r="I1577" s="8" t="s">
        <v>117</v>
      </c>
      <c r="J1577" s="8" t="s">
        <v>47</v>
      </c>
      <c r="K1577" s="8"/>
      <c r="L1577" s="8"/>
      <c r="M1577" s="8"/>
      <c r="N1577" s="8"/>
      <c r="O1577" s="8"/>
    </row>
    <row r="1578" spans="1:15" x14ac:dyDescent="0.25">
      <c r="A1578" s="8"/>
      <c r="B1578" s="9" t="s">
        <v>147</v>
      </c>
      <c r="C1578" s="36">
        <v>0.60416666666666696</v>
      </c>
      <c r="D1578" s="36">
        <v>0.63888888888888895</v>
      </c>
      <c r="E1578" s="8" t="s">
        <v>26</v>
      </c>
      <c r="F1578" s="8" t="s">
        <v>30</v>
      </c>
      <c r="G1578" s="8" t="s">
        <v>31</v>
      </c>
      <c r="H1578" s="44" t="s">
        <v>71</v>
      </c>
      <c r="I1578" s="8" t="s">
        <v>87</v>
      </c>
      <c r="J1578" s="8" t="s">
        <v>58</v>
      </c>
      <c r="K1578" s="8"/>
      <c r="L1578" s="8"/>
      <c r="M1578" s="8"/>
      <c r="N1578" s="8"/>
      <c r="O1578" s="8"/>
    </row>
    <row r="1579" spans="1:15" x14ac:dyDescent="0.25">
      <c r="A1579" s="8"/>
      <c r="B1579" s="9" t="s">
        <v>147</v>
      </c>
      <c r="C1579" s="36">
        <v>0.64583333333333304</v>
      </c>
      <c r="D1579" s="36">
        <v>0.68055555555555602</v>
      </c>
      <c r="E1579" s="8" t="s">
        <v>22</v>
      </c>
      <c r="F1579" s="8"/>
      <c r="G1579" s="8"/>
      <c r="H1579" s="44" t="s">
        <v>71</v>
      </c>
      <c r="I1579" s="8"/>
      <c r="J1579" s="8"/>
      <c r="K1579" s="8"/>
      <c r="L1579" s="8"/>
      <c r="M1579" s="8"/>
      <c r="N1579" s="8"/>
      <c r="O1579" s="8"/>
    </row>
    <row r="1580" spans="1:15" x14ac:dyDescent="0.25">
      <c r="A1580" s="8"/>
      <c r="B1580" s="18" t="s">
        <v>147</v>
      </c>
      <c r="C1580" s="41">
        <v>0.6875</v>
      </c>
      <c r="D1580" s="41">
        <v>0.72222222222222199</v>
      </c>
      <c r="E1580" s="7" t="s">
        <v>22</v>
      </c>
      <c r="F1580" s="8"/>
      <c r="G1580" s="8"/>
      <c r="H1580" s="44" t="s">
        <v>71</v>
      </c>
      <c r="I1580" s="8"/>
      <c r="J1580" s="8"/>
      <c r="K1580" s="8"/>
      <c r="L1580" s="8"/>
      <c r="M1580" s="8"/>
      <c r="N1580" s="8"/>
      <c r="O1580" s="8"/>
    </row>
    <row r="1581" spans="1:15" ht="15.75" thickBot="1" x14ac:dyDescent="0.3">
      <c r="A1581" s="14"/>
      <c r="B1581" s="19" t="s">
        <v>148</v>
      </c>
      <c r="C1581" s="42">
        <v>0.35416666666666669</v>
      </c>
      <c r="D1581" s="42">
        <v>0.3888888888888889</v>
      </c>
      <c r="E1581" s="7" t="s">
        <v>26</v>
      </c>
      <c r="F1581" s="14" t="s">
        <v>41</v>
      </c>
      <c r="G1581" s="14"/>
      <c r="H1581" s="44" t="s">
        <v>71</v>
      </c>
      <c r="I1581" s="14" t="s">
        <v>42</v>
      </c>
      <c r="J1581" s="14"/>
      <c r="K1581" s="14"/>
      <c r="L1581" s="14"/>
      <c r="M1581" s="14"/>
      <c r="N1581" s="14"/>
      <c r="O1581" s="14"/>
    </row>
    <row r="1582" spans="1:15" ht="15.75" thickTop="1" x14ac:dyDescent="0.25">
      <c r="A1582" s="5"/>
      <c r="B1582" s="6" t="s">
        <v>148</v>
      </c>
      <c r="C1582" s="35">
        <v>0.39583333333333298</v>
      </c>
      <c r="D1582" s="35">
        <v>0.43055555555555602</v>
      </c>
      <c r="E1582" s="5" t="s">
        <v>26</v>
      </c>
      <c r="F1582" s="5" t="s">
        <v>27</v>
      </c>
      <c r="G1582" s="5" t="s">
        <v>36</v>
      </c>
      <c r="H1582" s="44" t="s">
        <v>71</v>
      </c>
      <c r="I1582" s="5" t="s">
        <v>73</v>
      </c>
      <c r="J1582" s="5" t="s">
        <v>45</v>
      </c>
      <c r="K1582" s="5" t="s">
        <v>46</v>
      </c>
      <c r="L1582" s="5" t="s">
        <v>47</v>
      </c>
      <c r="M1582" s="5" t="s">
        <v>34</v>
      </c>
      <c r="N1582" s="5"/>
      <c r="O1582" s="5"/>
    </row>
    <row r="1583" spans="1:15" x14ac:dyDescent="0.25">
      <c r="A1583" s="8"/>
      <c r="B1583" s="9" t="s">
        <v>148</v>
      </c>
      <c r="C1583" s="36">
        <v>0.4375</v>
      </c>
      <c r="D1583" s="36">
        <v>0.47222222222222199</v>
      </c>
      <c r="E1583" s="8" t="s">
        <v>26</v>
      </c>
      <c r="F1583" s="8" t="s">
        <v>27</v>
      </c>
      <c r="G1583" s="8" t="s">
        <v>28</v>
      </c>
      <c r="H1583" s="44" t="s">
        <v>71</v>
      </c>
      <c r="I1583" s="8" t="s">
        <v>89</v>
      </c>
      <c r="J1583" s="8" t="s">
        <v>40</v>
      </c>
      <c r="K1583" s="8"/>
      <c r="L1583" s="8"/>
      <c r="M1583" s="8"/>
      <c r="N1583" s="8"/>
      <c r="O1583" s="8"/>
    </row>
    <row r="1584" spans="1:15" x14ac:dyDescent="0.25">
      <c r="A1584" s="8"/>
      <c r="B1584" s="9" t="s">
        <v>148</v>
      </c>
      <c r="C1584" s="36">
        <v>0.47916666666666702</v>
      </c>
      <c r="D1584" s="36">
        <v>0.51388888888888895</v>
      </c>
      <c r="E1584" s="8" t="s">
        <v>26</v>
      </c>
      <c r="F1584" s="8" t="s">
        <v>27</v>
      </c>
      <c r="G1584" s="8" t="s">
        <v>28</v>
      </c>
      <c r="H1584" s="44" t="s">
        <v>71</v>
      </c>
      <c r="I1584" s="8" t="s">
        <v>44</v>
      </c>
      <c r="J1584" s="8"/>
      <c r="K1584" s="8"/>
      <c r="L1584" s="8"/>
      <c r="M1584" s="8"/>
      <c r="N1584" s="8"/>
      <c r="O1584" s="8"/>
    </row>
    <row r="1585" spans="1:15" x14ac:dyDescent="0.25">
      <c r="A1585" s="8"/>
      <c r="B1585" s="9" t="s">
        <v>148</v>
      </c>
      <c r="C1585" s="36">
        <v>0.5625</v>
      </c>
      <c r="D1585" s="36">
        <v>0.59722222222222199</v>
      </c>
      <c r="E1585" s="8" t="s">
        <v>26</v>
      </c>
      <c r="F1585" s="8" t="s">
        <v>27</v>
      </c>
      <c r="G1585" s="8" t="s">
        <v>28</v>
      </c>
      <c r="H1585" s="44" t="s">
        <v>71</v>
      </c>
      <c r="I1585" s="8" t="s">
        <v>88</v>
      </c>
      <c r="J1585" s="8" t="s">
        <v>34</v>
      </c>
      <c r="K1585" s="8"/>
      <c r="L1585" s="8"/>
      <c r="M1585" s="8"/>
      <c r="N1585" s="8"/>
      <c r="O1585" s="8"/>
    </row>
    <row r="1586" spans="1:15" x14ac:dyDescent="0.25">
      <c r="A1586" s="8"/>
      <c r="B1586" s="9" t="s">
        <v>148</v>
      </c>
      <c r="C1586" s="36">
        <v>0.60416666666666696</v>
      </c>
      <c r="D1586" s="36">
        <v>0.63888888888888895</v>
      </c>
      <c r="E1586" s="8" t="s">
        <v>26</v>
      </c>
      <c r="F1586" s="8" t="s">
        <v>27</v>
      </c>
      <c r="G1586" s="8" t="s">
        <v>36</v>
      </c>
      <c r="H1586" s="44" t="s">
        <v>71</v>
      </c>
      <c r="I1586" s="8" t="s">
        <v>50</v>
      </c>
      <c r="J1586" s="8" t="s">
        <v>35</v>
      </c>
      <c r="K1586" s="8" t="s">
        <v>39</v>
      </c>
      <c r="L1586" s="8" t="s">
        <v>45</v>
      </c>
      <c r="M1586" s="8" t="s">
        <v>47</v>
      </c>
      <c r="N1586" s="8" t="s">
        <v>59</v>
      </c>
      <c r="O1586" s="8"/>
    </row>
    <row r="1587" spans="1:15" x14ac:dyDescent="0.25">
      <c r="A1587" s="8"/>
      <c r="B1587" s="9" t="s">
        <v>148</v>
      </c>
      <c r="C1587" s="36">
        <v>0.64583333333333304</v>
      </c>
      <c r="D1587" s="36">
        <v>0.68055555555555602</v>
      </c>
      <c r="E1587" s="8" t="s">
        <v>26</v>
      </c>
      <c r="F1587" s="8" t="s">
        <v>27</v>
      </c>
      <c r="G1587" s="8" t="s">
        <v>28</v>
      </c>
      <c r="H1587" s="44" t="s">
        <v>71</v>
      </c>
      <c r="I1587" s="8" t="s">
        <v>74</v>
      </c>
      <c r="J1587" s="8" t="s">
        <v>39</v>
      </c>
      <c r="K1587" s="8"/>
      <c r="L1587" s="8"/>
      <c r="M1587" s="8"/>
      <c r="N1587" s="8"/>
      <c r="O1587" s="8"/>
    </row>
    <row r="1588" spans="1:15" x14ac:dyDescent="0.25">
      <c r="A1588" s="8"/>
      <c r="B1588" s="9" t="s">
        <v>148</v>
      </c>
      <c r="C1588" s="36">
        <v>0.6875</v>
      </c>
      <c r="D1588" s="36">
        <v>0.72222222222222199</v>
      </c>
      <c r="E1588" s="8" t="s">
        <v>26</v>
      </c>
      <c r="F1588" s="8"/>
      <c r="G1588" s="8"/>
      <c r="H1588" s="44"/>
      <c r="I1588" s="8"/>
      <c r="J1588" s="8"/>
      <c r="K1588" s="8"/>
      <c r="L1588" s="8"/>
      <c r="M1588" s="8"/>
      <c r="N1588" s="8"/>
      <c r="O1588" s="8"/>
    </row>
    <row r="1589" spans="1:15" ht="15.75" thickBot="1" x14ac:dyDescent="0.3">
      <c r="A1589" s="14"/>
      <c r="B1589" s="15" t="s">
        <v>149</v>
      </c>
      <c r="C1589" s="39">
        <v>0.35416666666666669</v>
      </c>
      <c r="D1589" s="39">
        <v>0.3888888888888889</v>
      </c>
      <c r="E1589" s="14" t="s">
        <v>26</v>
      </c>
      <c r="F1589" s="14" t="s">
        <v>27</v>
      </c>
      <c r="G1589" s="14" t="s">
        <v>28</v>
      </c>
      <c r="H1589" s="44" t="s">
        <v>71</v>
      </c>
      <c r="I1589" s="14" t="s">
        <v>114</v>
      </c>
      <c r="J1589" s="14" t="s">
        <v>40</v>
      </c>
      <c r="K1589" s="14"/>
      <c r="L1589" s="14"/>
      <c r="M1589" s="14"/>
      <c r="N1589" s="14"/>
      <c r="O1589" s="14"/>
    </row>
    <row r="1590" spans="1:15" ht="15.75" thickTop="1" x14ac:dyDescent="0.25">
      <c r="A1590" s="5"/>
      <c r="B1590" s="6" t="s">
        <v>149</v>
      </c>
      <c r="C1590" s="35">
        <v>0.39583333333333298</v>
      </c>
      <c r="D1590" s="35">
        <v>0.43055555555555602</v>
      </c>
      <c r="E1590" s="5" t="s">
        <v>26</v>
      </c>
      <c r="F1590" s="5" t="s">
        <v>27</v>
      </c>
      <c r="G1590" s="5" t="s">
        <v>28</v>
      </c>
      <c r="H1590" s="44" t="s">
        <v>71</v>
      </c>
      <c r="I1590" s="5" t="s">
        <v>114</v>
      </c>
      <c r="J1590" s="5" t="s">
        <v>40</v>
      </c>
      <c r="K1590" s="5"/>
      <c r="L1590" s="5"/>
      <c r="M1590" s="5"/>
      <c r="N1590" s="5"/>
      <c r="O1590" s="5"/>
    </row>
    <row r="1591" spans="1:15" x14ac:dyDescent="0.25">
      <c r="A1591" s="8"/>
      <c r="B1591" s="9" t="s">
        <v>149</v>
      </c>
      <c r="C1591" s="36">
        <v>0.4375</v>
      </c>
      <c r="D1591" s="36">
        <v>0.47222222222222199</v>
      </c>
      <c r="E1591" s="8" t="s">
        <v>26</v>
      </c>
      <c r="F1591" s="8" t="s">
        <v>27</v>
      </c>
      <c r="G1591" s="8" t="s">
        <v>36</v>
      </c>
      <c r="H1591" s="44" t="s">
        <v>71</v>
      </c>
      <c r="I1591" s="8" t="s">
        <v>114</v>
      </c>
      <c r="J1591" s="8" t="s">
        <v>40</v>
      </c>
      <c r="K1591" s="8"/>
      <c r="L1591" s="8"/>
      <c r="M1591" s="8"/>
      <c r="N1591" s="8"/>
      <c r="O1591" s="8"/>
    </row>
    <row r="1592" spans="1:15" x14ac:dyDescent="0.25">
      <c r="A1592" s="8"/>
      <c r="B1592" s="9" t="s">
        <v>149</v>
      </c>
      <c r="C1592" s="36">
        <v>0.47916666666666702</v>
      </c>
      <c r="D1592" s="36">
        <v>0.51388888888888895</v>
      </c>
      <c r="E1592" s="8" t="s">
        <v>26</v>
      </c>
      <c r="F1592" s="8" t="s">
        <v>27</v>
      </c>
      <c r="G1592" s="8" t="s">
        <v>36</v>
      </c>
      <c r="H1592" s="44" t="s">
        <v>71</v>
      </c>
      <c r="I1592" s="8" t="s">
        <v>114</v>
      </c>
      <c r="J1592" s="8" t="s">
        <v>40</v>
      </c>
      <c r="K1592" s="8"/>
      <c r="L1592" s="8"/>
      <c r="M1592" s="8"/>
      <c r="N1592" s="8"/>
      <c r="O1592" s="8"/>
    </row>
    <row r="1593" spans="1:15" x14ac:dyDescent="0.25">
      <c r="A1593" s="8"/>
      <c r="B1593" s="9" t="s">
        <v>149</v>
      </c>
      <c r="C1593" s="36">
        <v>0.5625</v>
      </c>
      <c r="D1593" s="36">
        <v>0.59722222222222199</v>
      </c>
      <c r="E1593" s="8" t="s">
        <v>26</v>
      </c>
      <c r="F1593" s="8" t="s">
        <v>30</v>
      </c>
      <c r="G1593" s="8" t="s">
        <v>31</v>
      </c>
      <c r="H1593" s="44" t="s">
        <v>71</v>
      </c>
      <c r="I1593" s="8" t="s">
        <v>81</v>
      </c>
      <c r="J1593" s="8" t="s">
        <v>150</v>
      </c>
      <c r="K1593" s="8"/>
      <c r="L1593" s="8"/>
      <c r="M1593" s="8"/>
      <c r="N1593" s="8"/>
      <c r="O1593" s="8"/>
    </row>
    <row r="1594" spans="1:15" x14ac:dyDescent="0.25">
      <c r="A1594" s="8"/>
      <c r="B1594" s="9" t="s">
        <v>149</v>
      </c>
      <c r="C1594" s="36">
        <v>0.60416666666666696</v>
      </c>
      <c r="D1594" s="36">
        <v>0.63888888888888895</v>
      </c>
      <c r="E1594" s="8" t="s">
        <v>26</v>
      </c>
      <c r="F1594" s="8" t="s">
        <v>27</v>
      </c>
      <c r="G1594" s="8" t="s">
        <v>28</v>
      </c>
      <c r="H1594" s="44" t="s">
        <v>71</v>
      </c>
      <c r="I1594" s="8" t="s">
        <v>96</v>
      </c>
      <c r="J1594" s="8" t="s">
        <v>46</v>
      </c>
      <c r="K1594" s="8"/>
      <c r="L1594" s="8"/>
      <c r="M1594" s="8"/>
      <c r="N1594" s="8"/>
      <c r="O1594" s="8"/>
    </row>
    <row r="1595" spans="1:15" x14ac:dyDescent="0.25">
      <c r="A1595" s="8"/>
      <c r="B1595" s="9" t="s">
        <v>149</v>
      </c>
      <c r="C1595" s="36">
        <v>0.64583333333333304</v>
      </c>
      <c r="D1595" s="36">
        <v>0.68055555555555602</v>
      </c>
      <c r="E1595" s="8" t="s">
        <v>26</v>
      </c>
      <c r="F1595" s="8" t="s">
        <v>27</v>
      </c>
      <c r="G1595" s="8" t="s">
        <v>36</v>
      </c>
      <c r="H1595" s="44" t="s">
        <v>71</v>
      </c>
      <c r="I1595" s="8" t="s">
        <v>68</v>
      </c>
      <c r="J1595" s="8" t="s">
        <v>34</v>
      </c>
      <c r="K1595" s="8" t="s">
        <v>39</v>
      </c>
      <c r="L1595" s="8" t="s">
        <v>38</v>
      </c>
      <c r="M1595" s="8" t="s">
        <v>47</v>
      </c>
      <c r="N1595" s="8" t="s">
        <v>69</v>
      </c>
      <c r="O1595" s="8"/>
    </row>
    <row r="1596" spans="1:15" x14ac:dyDescent="0.25">
      <c r="A1596" s="8"/>
      <c r="B1596" s="9" t="s">
        <v>149</v>
      </c>
      <c r="C1596" s="36">
        <v>0.6875</v>
      </c>
      <c r="D1596" s="36">
        <v>0.72222222222222199</v>
      </c>
      <c r="E1596" s="8" t="s">
        <v>26</v>
      </c>
      <c r="F1596" s="8" t="s">
        <v>41</v>
      </c>
      <c r="G1596" s="8"/>
      <c r="H1596" s="44" t="s">
        <v>71</v>
      </c>
      <c r="I1596" s="8" t="s">
        <v>42</v>
      </c>
      <c r="J1596" s="8"/>
      <c r="K1596" s="8"/>
      <c r="L1596" s="8"/>
      <c r="M1596" s="8"/>
      <c r="N1596" s="8"/>
      <c r="O1596" s="8"/>
    </row>
    <row r="1597" spans="1:15" ht="15.75" thickBot="1" x14ac:dyDescent="0.3">
      <c r="A1597" s="14"/>
      <c r="B1597" s="15" t="s">
        <v>151</v>
      </c>
      <c r="C1597" s="39">
        <v>0.35416666666666669</v>
      </c>
      <c r="D1597" s="39">
        <v>0.3888888888888889</v>
      </c>
      <c r="E1597" s="14" t="s">
        <v>26</v>
      </c>
      <c r="F1597" s="14" t="s">
        <v>27</v>
      </c>
      <c r="G1597" s="14" t="s">
        <v>36</v>
      </c>
      <c r="H1597" s="44" t="s">
        <v>71</v>
      </c>
      <c r="I1597" s="14" t="s">
        <v>43</v>
      </c>
      <c r="J1597" s="14"/>
      <c r="K1597" s="14"/>
      <c r="L1597" s="14"/>
      <c r="M1597" s="14"/>
      <c r="N1597" s="14"/>
      <c r="O1597" s="14"/>
    </row>
    <row r="1598" spans="1:15" ht="15.75" thickTop="1" x14ac:dyDescent="0.25">
      <c r="A1598" s="5"/>
      <c r="B1598" s="6" t="s">
        <v>151</v>
      </c>
      <c r="C1598" s="35">
        <v>0.39583333333333298</v>
      </c>
      <c r="D1598" s="35">
        <v>0.43055555555555602</v>
      </c>
      <c r="E1598" s="5" t="s">
        <v>26</v>
      </c>
      <c r="F1598" s="5" t="s">
        <v>30</v>
      </c>
      <c r="G1598" s="5" t="s">
        <v>31</v>
      </c>
      <c r="H1598" s="44" t="s">
        <v>71</v>
      </c>
      <c r="I1598" s="5" t="s">
        <v>92</v>
      </c>
      <c r="J1598" s="5" t="s">
        <v>60</v>
      </c>
      <c r="K1598" s="5"/>
      <c r="L1598" s="5"/>
      <c r="M1598" s="5"/>
      <c r="N1598" s="5"/>
      <c r="O1598" s="5"/>
    </row>
    <row r="1599" spans="1:15" x14ac:dyDescent="0.25">
      <c r="A1599" s="8"/>
      <c r="B1599" s="9" t="s">
        <v>151</v>
      </c>
      <c r="C1599" s="36">
        <v>0.4375</v>
      </c>
      <c r="D1599" s="36">
        <v>0.47222222222222199</v>
      </c>
      <c r="E1599" s="8" t="s">
        <v>26</v>
      </c>
      <c r="F1599" s="8" t="s">
        <v>30</v>
      </c>
      <c r="G1599" s="8" t="s">
        <v>31</v>
      </c>
      <c r="H1599" s="44" t="s">
        <v>71</v>
      </c>
      <c r="I1599" s="8" t="s">
        <v>92</v>
      </c>
      <c r="J1599" s="8" t="s">
        <v>60</v>
      </c>
      <c r="K1599" s="8"/>
      <c r="L1599" s="8"/>
      <c r="M1599" s="8"/>
      <c r="N1599" s="8"/>
      <c r="O1599" s="8"/>
    </row>
    <row r="1600" spans="1:15" x14ac:dyDescent="0.25">
      <c r="A1600" s="8"/>
      <c r="B1600" s="9" t="s">
        <v>151</v>
      </c>
      <c r="C1600" s="36">
        <v>0.47916666666666702</v>
      </c>
      <c r="D1600" s="36">
        <v>0.51388888888888895</v>
      </c>
      <c r="E1600" s="8" t="s">
        <v>26</v>
      </c>
      <c r="F1600" s="8" t="s">
        <v>27</v>
      </c>
      <c r="G1600" s="8" t="s">
        <v>36</v>
      </c>
      <c r="H1600" s="44" t="s">
        <v>71</v>
      </c>
      <c r="I1600" s="8" t="s">
        <v>50</v>
      </c>
      <c r="J1600" s="8" t="s">
        <v>34</v>
      </c>
      <c r="K1600" s="8" t="s">
        <v>38</v>
      </c>
      <c r="L1600" s="8" t="s">
        <v>39</v>
      </c>
      <c r="M1600" s="8" t="s">
        <v>45</v>
      </c>
      <c r="N1600" s="8" t="s">
        <v>61</v>
      </c>
      <c r="O1600" s="8"/>
    </row>
    <row r="1601" spans="1:15" x14ac:dyDescent="0.25">
      <c r="A1601" s="8"/>
      <c r="B1601" s="9" t="s">
        <v>151</v>
      </c>
      <c r="C1601" s="36">
        <v>0.5625</v>
      </c>
      <c r="D1601" s="36">
        <v>0.59722222222222199</v>
      </c>
      <c r="E1601" s="8" t="s">
        <v>26</v>
      </c>
      <c r="F1601" s="8" t="s">
        <v>27</v>
      </c>
      <c r="G1601" s="8" t="s">
        <v>28</v>
      </c>
      <c r="H1601" s="44" t="s">
        <v>132</v>
      </c>
      <c r="I1601" s="8" t="s">
        <v>111</v>
      </c>
      <c r="J1601" s="8" t="s">
        <v>46</v>
      </c>
      <c r="K1601" s="8"/>
      <c r="L1601" s="8"/>
      <c r="M1601" s="8"/>
      <c r="N1601" s="8"/>
      <c r="O1601" s="8"/>
    </row>
    <row r="1602" spans="1:15" x14ac:dyDescent="0.25">
      <c r="A1602" s="8"/>
      <c r="B1602" s="9" t="s">
        <v>151</v>
      </c>
      <c r="C1602" s="36">
        <v>0.60416666666666696</v>
      </c>
      <c r="D1602" s="36">
        <v>0.63888888888888895</v>
      </c>
      <c r="E1602" s="8" t="s">
        <v>26</v>
      </c>
      <c r="F1602" s="8" t="s">
        <v>30</v>
      </c>
      <c r="G1602" s="8" t="s">
        <v>31</v>
      </c>
      <c r="H1602" s="44" t="s">
        <v>132</v>
      </c>
      <c r="I1602" s="8" t="s">
        <v>91</v>
      </c>
      <c r="J1602" s="8" t="s">
        <v>33</v>
      </c>
      <c r="K1602" s="8"/>
      <c r="L1602" s="8"/>
      <c r="M1602" s="8"/>
      <c r="N1602" s="8"/>
      <c r="O1602" s="8"/>
    </row>
    <row r="1603" spans="1:15" x14ac:dyDescent="0.25">
      <c r="A1603" s="8"/>
      <c r="B1603" s="9" t="s">
        <v>151</v>
      </c>
      <c r="C1603" s="36">
        <v>0.64583333333333304</v>
      </c>
      <c r="D1603" s="36">
        <v>0.68055555555555602</v>
      </c>
      <c r="E1603" s="8" t="s">
        <v>26</v>
      </c>
      <c r="F1603" s="8" t="s">
        <v>27</v>
      </c>
      <c r="G1603" s="8" t="s">
        <v>36</v>
      </c>
      <c r="H1603" s="44" t="s">
        <v>71</v>
      </c>
      <c r="I1603" s="8" t="s">
        <v>37</v>
      </c>
      <c r="J1603" s="8" t="s">
        <v>40</v>
      </c>
      <c r="K1603" s="8" t="s">
        <v>39</v>
      </c>
      <c r="L1603" s="8" t="s">
        <v>38</v>
      </c>
      <c r="M1603" s="8" t="s">
        <v>47</v>
      </c>
      <c r="N1603" s="8"/>
      <c r="O1603" s="8"/>
    </row>
    <row r="1604" spans="1:15" x14ac:dyDescent="0.25">
      <c r="A1604" s="8"/>
      <c r="B1604" s="9" t="s">
        <v>151</v>
      </c>
      <c r="C1604" s="36">
        <v>0.6875</v>
      </c>
      <c r="D1604" s="36">
        <v>0.72222222222222199</v>
      </c>
      <c r="E1604" s="8" t="s">
        <v>26</v>
      </c>
      <c r="F1604" s="8" t="s">
        <v>41</v>
      </c>
      <c r="G1604" s="8"/>
      <c r="H1604" s="44" t="s">
        <v>71</v>
      </c>
      <c r="I1604" s="8" t="s">
        <v>42</v>
      </c>
      <c r="J1604" s="8"/>
      <c r="K1604" s="8"/>
      <c r="L1604" s="8"/>
      <c r="M1604" s="8"/>
      <c r="N1604" s="8"/>
      <c r="O1604" s="8"/>
    </row>
    <row r="1605" spans="1:15" ht="15.75" thickBot="1" x14ac:dyDescent="0.3">
      <c r="A1605" s="14"/>
      <c r="B1605" s="15" t="s">
        <v>152</v>
      </c>
      <c r="C1605" s="39">
        <v>0.35416666666666669</v>
      </c>
      <c r="D1605" s="39">
        <v>0.3888888888888889</v>
      </c>
      <c r="E1605" s="14" t="s">
        <v>26</v>
      </c>
      <c r="F1605" s="14" t="s">
        <v>30</v>
      </c>
      <c r="G1605" s="14" t="s">
        <v>31</v>
      </c>
      <c r="H1605" s="44" t="s">
        <v>71</v>
      </c>
      <c r="I1605" s="14" t="s">
        <v>93</v>
      </c>
      <c r="J1605" s="14" t="s">
        <v>62</v>
      </c>
      <c r="K1605" s="14"/>
      <c r="L1605" s="14"/>
      <c r="M1605" s="14"/>
      <c r="N1605" s="14"/>
      <c r="O1605" s="14"/>
    </row>
    <row r="1606" spans="1:15" ht="15.75" thickTop="1" x14ac:dyDescent="0.25">
      <c r="A1606" s="5"/>
      <c r="B1606" s="6" t="s">
        <v>152</v>
      </c>
      <c r="C1606" s="35">
        <v>0.39583333333333298</v>
      </c>
      <c r="D1606" s="35">
        <v>0.43055555555555602</v>
      </c>
      <c r="E1606" s="5" t="s">
        <v>26</v>
      </c>
      <c r="F1606" s="5" t="s">
        <v>30</v>
      </c>
      <c r="G1606" s="5" t="s">
        <v>31</v>
      </c>
      <c r="H1606" s="44" t="s">
        <v>71</v>
      </c>
      <c r="I1606" s="5" t="s">
        <v>93</v>
      </c>
      <c r="J1606" s="5" t="s">
        <v>62</v>
      </c>
      <c r="K1606" s="5"/>
      <c r="L1606" s="5"/>
      <c r="M1606" s="5"/>
      <c r="N1606" s="5"/>
      <c r="O1606" s="5"/>
    </row>
    <row r="1607" spans="1:15" x14ac:dyDescent="0.25">
      <c r="A1607" s="8"/>
      <c r="B1607" s="9" t="s">
        <v>152</v>
      </c>
      <c r="C1607" s="36">
        <v>0.4375</v>
      </c>
      <c r="D1607" s="36">
        <v>0.47222222222222199</v>
      </c>
      <c r="E1607" s="8" t="s">
        <v>26</v>
      </c>
      <c r="F1607" s="8" t="s">
        <v>30</v>
      </c>
      <c r="G1607" s="8" t="s">
        <v>31</v>
      </c>
      <c r="H1607" s="44" t="s">
        <v>71</v>
      </c>
      <c r="I1607" s="8" t="s">
        <v>94</v>
      </c>
      <c r="J1607" s="8" t="s">
        <v>62</v>
      </c>
      <c r="K1607" s="8"/>
      <c r="L1607" s="8"/>
      <c r="M1607" s="8"/>
      <c r="N1607" s="8"/>
      <c r="O1607" s="8"/>
    </row>
    <row r="1608" spans="1:15" x14ac:dyDescent="0.25">
      <c r="A1608" s="8"/>
      <c r="B1608" s="9" t="s">
        <v>152</v>
      </c>
      <c r="C1608" s="36">
        <v>0.47916666666666702</v>
      </c>
      <c r="D1608" s="36">
        <v>0.51388888888888895</v>
      </c>
      <c r="E1608" s="8" t="s">
        <v>26</v>
      </c>
      <c r="F1608" s="8" t="s">
        <v>27</v>
      </c>
      <c r="G1608" s="8" t="s">
        <v>28</v>
      </c>
      <c r="H1608" s="44" t="s">
        <v>71</v>
      </c>
      <c r="I1608" s="8" t="s">
        <v>55</v>
      </c>
      <c r="J1608" s="8"/>
      <c r="K1608" s="8"/>
      <c r="L1608" s="8"/>
      <c r="M1608" s="8"/>
      <c r="N1608" s="8"/>
      <c r="O1608" s="8"/>
    </row>
    <row r="1609" spans="1:15" x14ac:dyDescent="0.25">
      <c r="A1609" s="8"/>
      <c r="B1609" s="9" t="s">
        <v>152</v>
      </c>
      <c r="C1609" s="36">
        <v>0.5625</v>
      </c>
      <c r="D1609" s="36">
        <v>0.59722222222222199</v>
      </c>
      <c r="E1609" s="8" t="s">
        <v>26</v>
      </c>
      <c r="F1609" s="8" t="s">
        <v>30</v>
      </c>
      <c r="G1609" s="8" t="s">
        <v>31</v>
      </c>
      <c r="H1609" s="44" t="s">
        <v>134</v>
      </c>
      <c r="I1609" s="8" t="s">
        <v>91</v>
      </c>
      <c r="J1609" s="8" t="s">
        <v>116</v>
      </c>
      <c r="K1609" s="8"/>
      <c r="L1609" s="8"/>
      <c r="M1609" s="8"/>
      <c r="N1609" s="8"/>
      <c r="O1609" s="8"/>
    </row>
    <row r="1610" spans="1:15" x14ac:dyDescent="0.25">
      <c r="A1610" s="8"/>
      <c r="B1610" s="9" t="s">
        <v>152</v>
      </c>
      <c r="C1610" s="36">
        <v>0.60416666666666696</v>
      </c>
      <c r="D1610" s="36">
        <v>0.63888888888888895</v>
      </c>
      <c r="E1610" s="8" t="s">
        <v>26</v>
      </c>
      <c r="F1610" s="8" t="s">
        <v>27</v>
      </c>
      <c r="G1610" s="8" t="s">
        <v>36</v>
      </c>
      <c r="H1610" s="44" t="s">
        <v>71</v>
      </c>
      <c r="I1610" s="8" t="s">
        <v>50</v>
      </c>
      <c r="J1610" s="8" t="s">
        <v>34</v>
      </c>
      <c r="K1610" s="8" t="s">
        <v>39</v>
      </c>
      <c r="L1610" s="8" t="s">
        <v>46</v>
      </c>
      <c r="M1610" s="8" t="s">
        <v>47</v>
      </c>
      <c r="N1610" s="8" t="s">
        <v>57</v>
      </c>
      <c r="O1610" s="8"/>
    </row>
    <row r="1611" spans="1:15" x14ac:dyDescent="0.25">
      <c r="A1611" s="8"/>
      <c r="B1611" s="9" t="s">
        <v>152</v>
      </c>
      <c r="C1611" s="36">
        <v>0.64583333333333304</v>
      </c>
      <c r="D1611" s="36">
        <v>0.68055555555555602</v>
      </c>
      <c r="E1611" s="8" t="s">
        <v>26</v>
      </c>
      <c r="F1611" s="8" t="s">
        <v>30</v>
      </c>
      <c r="G1611" s="8" t="s">
        <v>52</v>
      </c>
      <c r="H1611" s="44" t="s">
        <v>71</v>
      </c>
      <c r="I1611" s="8" t="s">
        <v>53</v>
      </c>
      <c r="J1611" s="8"/>
      <c r="K1611" s="8"/>
      <c r="L1611" s="8"/>
      <c r="M1611" s="8"/>
      <c r="N1611" s="8"/>
      <c r="O1611" s="8"/>
    </row>
    <row r="1612" spans="1:15" x14ac:dyDescent="0.25">
      <c r="A1612" s="8"/>
      <c r="B1612" s="9" t="s">
        <v>152</v>
      </c>
      <c r="C1612" s="36">
        <v>0.6875</v>
      </c>
      <c r="D1612" s="36">
        <v>0.72222222222222199</v>
      </c>
      <c r="E1612" s="8" t="s">
        <v>26</v>
      </c>
      <c r="F1612" s="8" t="s">
        <v>30</v>
      </c>
      <c r="G1612" s="8" t="s">
        <v>52</v>
      </c>
      <c r="H1612" s="44" t="s">
        <v>71</v>
      </c>
      <c r="I1612" s="8" t="s">
        <v>53</v>
      </c>
      <c r="J1612" s="8"/>
      <c r="K1612" s="8"/>
      <c r="L1612" s="8"/>
      <c r="M1612" s="8"/>
      <c r="N1612" s="8"/>
      <c r="O1612" s="8"/>
    </row>
    <row r="1613" spans="1:15" ht="15.75" thickBot="1" x14ac:dyDescent="0.3">
      <c r="A1613" s="10"/>
      <c r="B1613" s="11" t="s">
        <v>153</v>
      </c>
      <c r="C1613" s="37">
        <v>0.35416666666666669</v>
      </c>
      <c r="D1613" s="37">
        <v>0.3888888888888889</v>
      </c>
      <c r="E1613" s="10" t="s">
        <v>26</v>
      </c>
      <c r="F1613" s="10" t="s">
        <v>30</v>
      </c>
      <c r="G1613" s="10" t="s">
        <v>31</v>
      </c>
      <c r="H1613" s="44" t="s">
        <v>71</v>
      </c>
      <c r="I1613" s="10" t="s">
        <v>95</v>
      </c>
      <c r="J1613" s="10" t="s">
        <v>58</v>
      </c>
      <c r="K1613" s="10"/>
      <c r="L1613" s="10"/>
      <c r="M1613" s="10"/>
      <c r="N1613" s="10"/>
      <c r="O1613" s="10"/>
    </row>
    <row r="1614" spans="1:15" ht="15.75" thickTop="1" x14ac:dyDescent="0.25">
      <c r="A1614" s="12"/>
      <c r="B1614" s="13" t="s">
        <v>153</v>
      </c>
      <c r="C1614" s="38">
        <v>0.39583333333333298</v>
      </c>
      <c r="D1614" s="38">
        <v>0.43055555555555602</v>
      </c>
      <c r="E1614" s="12" t="s">
        <v>26</v>
      </c>
      <c r="F1614" s="12" t="s">
        <v>27</v>
      </c>
      <c r="G1614" s="12" t="s">
        <v>28</v>
      </c>
      <c r="H1614" s="44" t="s">
        <v>136</v>
      </c>
      <c r="I1614" s="12" t="s">
        <v>111</v>
      </c>
      <c r="J1614" s="12" t="s">
        <v>46</v>
      </c>
      <c r="K1614" s="12"/>
      <c r="L1614" s="12"/>
      <c r="M1614" s="12"/>
      <c r="N1614" s="12"/>
      <c r="O1614" s="12"/>
    </row>
    <row r="1615" spans="1:15" x14ac:dyDescent="0.25">
      <c r="A1615" s="8"/>
      <c r="B1615" s="9" t="s">
        <v>153</v>
      </c>
      <c r="C1615" s="36">
        <v>0.4375</v>
      </c>
      <c r="D1615" s="36">
        <v>0.47222222222222199</v>
      </c>
      <c r="E1615" s="8" t="s">
        <v>26</v>
      </c>
      <c r="F1615" s="8" t="s">
        <v>27</v>
      </c>
      <c r="G1615" s="8" t="s">
        <v>28</v>
      </c>
      <c r="H1615" s="44" t="s">
        <v>71</v>
      </c>
      <c r="I1615" s="8" t="s">
        <v>97</v>
      </c>
      <c r="J1615" s="8" t="s">
        <v>46</v>
      </c>
      <c r="K1615" s="8"/>
      <c r="L1615" s="8"/>
      <c r="M1615" s="8"/>
      <c r="N1615" s="8"/>
      <c r="O1615" s="8"/>
    </row>
    <row r="1616" spans="1:15" x14ac:dyDescent="0.25">
      <c r="A1616" s="8"/>
      <c r="B1616" s="9" t="s">
        <v>153</v>
      </c>
      <c r="C1616" s="36">
        <v>0.47916666666666702</v>
      </c>
      <c r="D1616" s="36">
        <v>0.51388888888888895</v>
      </c>
      <c r="E1616" s="8" t="s">
        <v>26</v>
      </c>
      <c r="F1616" s="8" t="s">
        <v>27</v>
      </c>
      <c r="G1616" s="8" t="s">
        <v>36</v>
      </c>
      <c r="H1616" s="44" t="s">
        <v>71</v>
      </c>
      <c r="I1616" s="8" t="s">
        <v>50</v>
      </c>
      <c r="J1616" s="8" t="s">
        <v>38</v>
      </c>
      <c r="K1616" s="8" t="s">
        <v>63</v>
      </c>
      <c r="L1616" s="8" t="s">
        <v>35</v>
      </c>
      <c r="M1616" s="8" t="s">
        <v>47</v>
      </c>
      <c r="N1616" s="8" t="s">
        <v>64</v>
      </c>
      <c r="O1616" s="8"/>
    </row>
    <row r="1617" spans="1:15" x14ac:dyDescent="0.25">
      <c r="A1617" s="8"/>
      <c r="B1617" s="9" t="s">
        <v>153</v>
      </c>
      <c r="C1617" s="36">
        <v>0.5625</v>
      </c>
      <c r="D1617" s="36">
        <v>0.59722222222222199</v>
      </c>
      <c r="E1617" s="8" t="s">
        <v>26</v>
      </c>
      <c r="F1617" s="8" t="s">
        <v>30</v>
      </c>
      <c r="G1617" s="8" t="s">
        <v>31</v>
      </c>
      <c r="H1617" s="44" t="s">
        <v>71</v>
      </c>
      <c r="I1617" s="8" t="s">
        <v>98</v>
      </c>
      <c r="J1617" s="8" t="s">
        <v>65</v>
      </c>
      <c r="K1617" s="8"/>
      <c r="L1617" s="8"/>
      <c r="M1617" s="8"/>
      <c r="N1617" s="8"/>
      <c r="O1617" s="8"/>
    </row>
    <row r="1618" spans="1:15" x14ac:dyDescent="0.25">
      <c r="A1618" s="8"/>
      <c r="B1618" s="9" t="s">
        <v>153</v>
      </c>
      <c r="C1618" s="36">
        <v>0.60416666666666696</v>
      </c>
      <c r="D1618" s="36">
        <v>0.63888888888888895</v>
      </c>
      <c r="E1618" s="8" t="s">
        <v>26</v>
      </c>
      <c r="F1618" s="8" t="s">
        <v>27</v>
      </c>
      <c r="G1618" s="8" t="s">
        <v>36</v>
      </c>
      <c r="H1618" s="44" t="s">
        <v>71</v>
      </c>
      <c r="I1618" s="8" t="s">
        <v>66</v>
      </c>
      <c r="J1618" s="8" t="s">
        <v>40</v>
      </c>
      <c r="K1618" s="8" t="s">
        <v>35</v>
      </c>
      <c r="L1618" s="8" t="s">
        <v>39</v>
      </c>
      <c r="M1618" s="8" t="s">
        <v>46</v>
      </c>
      <c r="N1618" s="8" t="s">
        <v>67</v>
      </c>
      <c r="O1618" s="8"/>
    </row>
    <row r="1619" spans="1:15" x14ac:dyDescent="0.25">
      <c r="A1619" s="8"/>
      <c r="B1619" s="9" t="s">
        <v>153</v>
      </c>
      <c r="C1619" s="36">
        <v>0.64583333333333304</v>
      </c>
      <c r="D1619" s="36">
        <v>0.68055555555555602</v>
      </c>
      <c r="E1619" s="8"/>
      <c r="F1619" s="8"/>
      <c r="G1619" s="8"/>
      <c r="H1619" s="44"/>
      <c r="I1619" s="8"/>
      <c r="J1619" s="8"/>
      <c r="K1619" s="8"/>
      <c r="L1619" s="8"/>
      <c r="M1619" s="8"/>
      <c r="N1619" s="8"/>
      <c r="O1619" s="8"/>
    </row>
    <row r="1620" spans="1:15" x14ac:dyDescent="0.25">
      <c r="A1620" s="8"/>
      <c r="B1620" s="9" t="s">
        <v>153</v>
      </c>
      <c r="C1620" s="36">
        <v>0.6875</v>
      </c>
      <c r="D1620" s="36">
        <v>0.72222222222222199</v>
      </c>
      <c r="E1620" s="8"/>
      <c r="F1620" s="8"/>
      <c r="G1620" s="8"/>
      <c r="H1620" s="44"/>
      <c r="I1620" s="8"/>
      <c r="J1620" s="8"/>
      <c r="K1620" s="8"/>
      <c r="L1620" s="8"/>
      <c r="M1620" s="8"/>
      <c r="N1620" s="8"/>
      <c r="O1620" s="8"/>
    </row>
    <row r="1621" spans="1:15" ht="15.75" thickBot="1" x14ac:dyDescent="0.3">
      <c r="A1621" s="14"/>
      <c r="B1621" s="15" t="s">
        <v>154</v>
      </c>
      <c r="C1621" s="39">
        <v>0.35416666666666669</v>
      </c>
      <c r="D1621" s="39">
        <v>0.3888888888888889</v>
      </c>
      <c r="E1621" s="14" t="s">
        <v>26</v>
      </c>
      <c r="F1621" s="14" t="s">
        <v>27</v>
      </c>
      <c r="G1621" s="14" t="s">
        <v>28</v>
      </c>
      <c r="H1621" s="44" t="s">
        <v>71</v>
      </c>
      <c r="I1621" s="14" t="s">
        <v>110</v>
      </c>
      <c r="J1621" s="14" t="s">
        <v>35</v>
      </c>
      <c r="K1621" s="14"/>
      <c r="L1621" s="14"/>
      <c r="M1621" s="14"/>
      <c r="N1621" s="14"/>
      <c r="O1621" s="14"/>
    </row>
    <row r="1622" spans="1:15" ht="15.75" thickTop="1" x14ac:dyDescent="0.25">
      <c r="A1622" s="5"/>
      <c r="B1622" s="6" t="s">
        <v>154</v>
      </c>
      <c r="C1622" s="35">
        <v>0.39583333333333298</v>
      </c>
      <c r="D1622" s="35">
        <v>0.43055555555555602</v>
      </c>
      <c r="E1622" s="5" t="s">
        <v>26</v>
      </c>
      <c r="F1622" s="5" t="s">
        <v>27</v>
      </c>
      <c r="G1622" s="5" t="s">
        <v>28</v>
      </c>
      <c r="H1622" s="44" t="s">
        <v>71</v>
      </c>
      <c r="I1622" s="5" t="s">
        <v>110</v>
      </c>
      <c r="J1622" s="5" t="s">
        <v>35</v>
      </c>
      <c r="K1622" s="5"/>
      <c r="L1622" s="5"/>
      <c r="M1622" s="5"/>
      <c r="N1622" s="5"/>
      <c r="O1622" s="5"/>
    </row>
    <row r="1623" spans="1:15" x14ac:dyDescent="0.25">
      <c r="A1623" s="8"/>
      <c r="B1623" s="9" t="s">
        <v>154</v>
      </c>
      <c r="C1623" s="36">
        <v>0.4375</v>
      </c>
      <c r="D1623" s="36">
        <v>0.47222222222222199</v>
      </c>
      <c r="E1623" s="8" t="s">
        <v>26</v>
      </c>
      <c r="F1623" s="8" t="s">
        <v>27</v>
      </c>
      <c r="G1623" s="8" t="s">
        <v>28</v>
      </c>
      <c r="H1623" s="44" t="s">
        <v>71</v>
      </c>
      <c r="I1623" s="8" t="s">
        <v>110</v>
      </c>
      <c r="J1623" s="8" t="s">
        <v>35</v>
      </c>
      <c r="K1623" s="8"/>
      <c r="L1623" s="8"/>
      <c r="M1623" s="8"/>
      <c r="N1623" s="8"/>
      <c r="O1623" s="8"/>
    </row>
    <row r="1624" spans="1:15" x14ac:dyDescent="0.25">
      <c r="A1624" s="8"/>
      <c r="B1624" s="9" t="s">
        <v>154</v>
      </c>
      <c r="C1624" s="36">
        <v>0.47916666666666702</v>
      </c>
      <c r="D1624" s="36">
        <v>0.51388888888888895</v>
      </c>
      <c r="E1624" s="8" t="s">
        <v>26</v>
      </c>
      <c r="F1624" s="8" t="s">
        <v>27</v>
      </c>
      <c r="G1624" s="8" t="s">
        <v>28</v>
      </c>
      <c r="H1624" s="44" t="s">
        <v>71</v>
      </c>
      <c r="I1624" s="8" t="s">
        <v>44</v>
      </c>
      <c r="J1624" s="8"/>
      <c r="K1624" s="8"/>
      <c r="L1624" s="8"/>
      <c r="M1624" s="8"/>
      <c r="N1624" s="8"/>
      <c r="O1624" s="8"/>
    </row>
    <row r="1625" spans="1:15" x14ac:dyDescent="0.25">
      <c r="A1625" s="8"/>
      <c r="B1625" s="9" t="s">
        <v>154</v>
      </c>
      <c r="C1625" s="36">
        <v>0.5625</v>
      </c>
      <c r="D1625" s="36">
        <v>0.59722222222222199</v>
      </c>
      <c r="E1625" s="8" t="s">
        <v>26</v>
      </c>
      <c r="F1625" s="8" t="s">
        <v>27</v>
      </c>
      <c r="G1625" s="8" t="s">
        <v>28</v>
      </c>
      <c r="H1625" s="44" t="s">
        <v>71</v>
      </c>
      <c r="I1625" s="8" t="s">
        <v>99</v>
      </c>
      <c r="J1625" s="8" t="s">
        <v>38</v>
      </c>
      <c r="K1625" s="8"/>
      <c r="L1625" s="8"/>
      <c r="M1625" s="8"/>
      <c r="N1625" s="8"/>
      <c r="O1625" s="8"/>
    </row>
    <row r="1626" spans="1:15" x14ac:dyDescent="0.25">
      <c r="A1626" s="8"/>
      <c r="B1626" s="9" t="s">
        <v>154</v>
      </c>
      <c r="C1626" s="36">
        <v>0.60416666666666696</v>
      </c>
      <c r="D1626" s="36">
        <v>0.63888888888888895</v>
      </c>
      <c r="E1626" s="8"/>
      <c r="F1626" s="8"/>
      <c r="G1626" s="8"/>
      <c r="H1626" s="44"/>
      <c r="I1626" s="8"/>
      <c r="J1626" s="8"/>
      <c r="K1626" s="8"/>
      <c r="L1626" s="8"/>
      <c r="M1626" s="8"/>
      <c r="N1626" s="8"/>
      <c r="O1626" s="8"/>
    </row>
    <row r="1627" spans="1:15" x14ac:dyDescent="0.25">
      <c r="A1627" s="8"/>
      <c r="B1627" s="9" t="s">
        <v>154</v>
      </c>
      <c r="C1627" s="36">
        <v>0.64583333333333304</v>
      </c>
      <c r="D1627" s="36">
        <v>0.68055555555555602</v>
      </c>
      <c r="E1627" s="8"/>
      <c r="F1627" s="8"/>
      <c r="G1627" s="8"/>
      <c r="H1627" s="44"/>
      <c r="I1627" s="8"/>
      <c r="J1627" s="8"/>
      <c r="K1627" s="8"/>
      <c r="L1627" s="8"/>
      <c r="M1627" s="8"/>
      <c r="N1627" s="8"/>
      <c r="O1627" s="8"/>
    </row>
    <row r="1628" spans="1:15" x14ac:dyDescent="0.25">
      <c r="A1628" s="8"/>
      <c r="B1628" s="9" t="s">
        <v>154</v>
      </c>
      <c r="C1628" s="36">
        <v>0.6875</v>
      </c>
      <c r="D1628" s="36">
        <v>0.72222222222222199</v>
      </c>
      <c r="E1628" s="8" t="s">
        <v>26</v>
      </c>
      <c r="F1628" s="8" t="s">
        <v>41</v>
      </c>
      <c r="G1628" s="8"/>
      <c r="H1628" s="44" t="s">
        <v>71</v>
      </c>
      <c r="I1628" s="8" t="s">
        <v>42</v>
      </c>
      <c r="J1628" s="8"/>
      <c r="K1628" s="8"/>
      <c r="L1628" s="8"/>
      <c r="M1628" s="8"/>
      <c r="N1628" s="8"/>
      <c r="O1628" s="8"/>
    </row>
    <row r="1629" spans="1:15" ht="15.75" thickBot="1" x14ac:dyDescent="0.3">
      <c r="A1629" s="14"/>
      <c r="B1629" s="15" t="s">
        <v>155</v>
      </c>
      <c r="C1629" s="39">
        <v>0.35416666666666669</v>
      </c>
      <c r="D1629" s="39">
        <v>0.3888888888888889</v>
      </c>
      <c r="E1629" s="14" t="s">
        <v>26</v>
      </c>
      <c r="F1629" s="14" t="s">
        <v>30</v>
      </c>
      <c r="G1629" s="14" t="s">
        <v>31</v>
      </c>
      <c r="H1629" s="44" t="s">
        <v>71</v>
      </c>
      <c r="I1629" s="14" t="s">
        <v>100</v>
      </c>
      <c r="J1629" s="14" t="s">
        <v>70</v>
      </c>
      <c r="K1629" s="14"/>
      <c r="L1629" s="14"/>
      <c r="M1629" s="14"/>
      <c r="N1629" s="14"/>
      <c r="O1629" s="14"/>
    </row>
    <row r="1630" spans="1:15" ht="15.75" thickTop="1" x14ac:dyDescent="0.25">
      <c r="A1630" s="5"/>
      <c r="B1630" s="6" t="s">
        <v>155</v>
      </c>
      <c r="C1630" s="35">
        <v>0.39583333333333298</v>
      </c>
      <c r="D1630" s="35">
        <v>0.43055555555555602</v>
      </c>
      <c r="E1630" s="5" t="s">
        <v>26</v>
      </c>
      <c r="F1630" s="5" t="s">
        <v>30</v>
      </c>
      <c r="G1630" s="5" t="s">
        <v>31</v>
      </c>
      <c r="H1630" s="44" t="s">
        <v>71</v>
      </c>
      <c r="I1630" s="5" t="s">
        <v>101</v>
      </c>
      <c r="J1630" s="5" t="s">
        <v>70</v>
      </c>
      <c r="K1630" s="5"/>
      <c r="L1630" s="5"/>
      <c r="M1630" s="5"/>
      <c r="N1630" s="5"/>
      <c r="O1630" s="5"/>
    </row>
    <row r="1631" spans="1:15" x14ac:dyDescent="0.25">
      <c r="A1631" s="8"/>
      <c r="B1631" s="9" t="s">
        <v>155</v>
      </c>
      <c r="C1631" s="36">
        <v>0.4375</v>
      </c>
      <c r="D1631" s="36">
        <v>0.47222222222222199</v>
      </c>
      <c r="E1631" s="8" t="s">
        <v>26</v>
      </c>
      <c r="F1631" s="8" t="s">
        <v>30</v>
      </c>
      <c r="G1631" s="8" t="s">
        <v>31</v>
      </c>
      <c r="H1631" s="44" t="s">
        <v>71</v>
      </c>
      <c r="I1631" s="8" t="s">
        <v>102</v>
      </c>
      <c r="J1631" s="8" t="s">
        <v>70</v>
      </c>
      <c r="K1631" s="8"/>
      <c r="L1631" s="8"/>
      <c r="M1631" s="8"/>
      <c r="N1631" s="8"/>
      <c r="O1631" s="8"/>
    </row>
    <row r="1632" spans="1:15" x14ac:dyDescent="0.25">
      <c r="A1632" s="8"/>
      <c r="B1632" s="9" t="s">
        <v>155</v>
      </c>
      <c r="C1632" s="36">
        <v>0.47916666666666702</v>
      </c>
      <c r="D1632" s="36">
        <v>0.51388888888888895</v>
      </c>
      <c r="E1632" s="8" t="s">
        <v>26</v>
      </c>
      <c r="F1632" s="8" t="s">
        <v>27</v>
      </c>
      <c r="G1632" s="8" t="s">
        <v>36</v>
      </c>
      <c r="H1632" s="44" t="s">
        <v>71</v>
      </c>
      <c r="I1632" s="8" t="s">
        <v>50</v>
      </c>
      <c r="J1632" s="8" t="s">
        <v>34</v>
      </c>
      <c r="K1632" s="8" t="s">
        <v>40</v>
      </c>
      <c r="L1632" s="8" t="s">
        <v>35</v>
      </c>
      <c r="M1632" s="8" t="s">
        <v>46</v>
      </c>
      <c r="N1632" s="8" t="s">
        <v>51</v>
      </c>
      <c r="O1632" s="8"/>
    </row>
    <row r="1633" spans="1:15" x14ac:dyDescent="0.25">
      <c r="A1633" s="8"/>
      <c r="B1633" s="9" t="s">
        <v>155</v>
      </c>
      <c r="C1633" s="36">
        <v>0.5625</v>
      </c>
      <c r="D1633" s="36">
        <v>0.59722222222222199</v>
      </c>
      <c r="E1633" s="8" t="s">
        <v>26</v>
      </c>
      <c r="F1633" s="8" t="s">
        <v>30</v>
      </c>
      <c r="G1633" s="8" t="s">
        <v>52</v>
      </c>
      <c r="H1633" s="44" t="s">
        <v>71</v>
      </c>
      <c r="I1633" s="8" t="s">
        <v>53</v>
      </c>
      <c r="J1633" s="8"/>
      <c r="K1633" s="8"/>
      <c r="L1633" s="8"/>
      <c r="M1633" s="8"/>
      <c r="N1633" s="8"/>
      <c r="O1633" s="8"/>
    </row>
    <row r="1634" spans="1:15" x14ac:dyDescent="0.25">
      <c r="A1634" s="8"/>
      <c r="B1634" s="9" t="s">
        <v>155</v>
      </c>
      <c r="C1634" s="36">
        <v>0.60416666666666696</v>
      </c>
      <c r="D1634" s="36">
        <v>0.63888888888888895</v>
      </c>
      <c r="E1634" s="8" t="s">
        <v>26</v>
      </c>
      <c r="F1634" s="8" t="s">
        <v>30</v>
      </c>
      <c r="G1634" s="8" t="s">
        <v>52</v>
      </c>
      <c r="H1634" s="44" t="s">
        <v>71</v>
      </c>
      <c r="I1634" s="8" t="s">
        <v>53</v>
      </c>
      <c r="J1634" s="8"/>
      <c r="K1634" s="8"/>
      <c r="L1634" s="8"/>
      <c r="M1634" s="8"/>
      <c r="N1634" s="8"/>
      <c r="O1634" s="8"/>
    </row>
    <row r="1635" spans="1:15" x14ac:dyDescent="0.25">
      <c r="A1635" s="8"/>
      <c r="B1635" s="9" t="s">
        <v>155</v>
      </c>
      <c r="C1635" s="36">
        <v>0.64583333333333304</v>
      </c>
      <c r="D1635" s="36">
        <v>0.68055555555555602</v>
      </c>
      <c r="E1635" s="8" t="s">
        <v>26</v>
      </c>
      <c r="F1635" s="8" t="s">
        <v>41</v>
      </c>
      <c r="G1635" s="8"/>
      <c r="H1635" s="44" t="s">
        <v>71</v>
      </c>
      <c r="I1635" s="8" t="s">
        <v>42</v>
      </c>
      <c r="J1635" s="8"/>
      <c r="K1635" s="8"/>
      <c r="L1635" s="8"/>
      <c r="M1635" s="8"/>
      <c r="N1635" s="8"/>
      <c r="O1635" s="8"/>
    </row>
    <row r="1636" spans="1:15" x14ac:dyDescent="0.25">
      <c r="A1636" s="8"/>
      <c r="B1636" s="9" t="s">
        <v>155</v>
      </c>
      <c r="C1636" s="36">
        <v>0.6875</v>
      </c>
      <c r="D1636" s="36">
        <v>0.72222222222222199</v>
      </c>
      <c r="E1636" s="8" t="s">
        <v>26</v>
      </c>
      <c r="F1636" s="8" t="s">
        <v>41</v>
      </c>
      <c r="G1636" s="8"/>
      <c r="H1636" s="44" t="s">
        <v>71</v>
      </c>
      <c r="I1636" s="8" t="s">
        <v>42</v>
      </c>
      <c r="J1636" s="8"/>
      <c r="K1636" s="8"/>
      <c r="L1636" s="8"/>
      <c r="M1636" s="8"/>
      <c r="N1636" s="8"/>
      <c r="O1636" s="8"/>
    </row>
    <row r="1637" spans="1:15" ht="15.75" thickBot="1" x14ac:dyDescent="0.3">
      <c r="A1637" s="14"/>
      <c r="B1637" s="15" t="s">
        <v>156</v>
      </c>
      <c r="C1637" s="39">
        <v>0.35416666666666669</v>
      </c>
      <c r="D1637" s="39">
        <v>0.3888888888888889</v>
      </c>
      <c r="E1637" s="14" t="s">
        <v>26</v>
      </c>
      <c r="F1637" s="14" t="s">
        <v>26</v>
      </c>
      <c r="G1637" s="14" t="s">
        <v>52</v>
      </c>
      <c r="H1637" s="44" t="s">
        <v>71</v>
      </c>
      <c r="I1637" s="14" t="s">
        <v>103</v>
      </c>
      <c r="J1637" s="14"/>
      <c r="K1637" s="14"/>
      <c r="L1637" s="14"/>
      <c r="M1637" s="14"/>
      <c r="N1637" s="14"/>
      <c r="O1637" s="14"/>
    </row>
    <row r="1638" spans="1:15" ht="15.75" thickTop="1" x14ac:dyDescent="0.25">
      <c r="A1638" s="5"/>
      <c r="B1638" s="6" t="s">
        <v>156</v>
      </c>
      <c r="C1638" s="35">
        <v>0.39583333333333298</v>
      </c>
      <c r="D1638" s="35">
        <v>0.43055555555555602</v>
      </c>
      <c r="E1638" s="5" t="s">
        <v>26</v>
      </c>
      <c r="F1638" s="5" t="s">
        <v>26</v>
      </c>
      <c r="G1638" s="5" t="s">
        <v>52</v>
      </c>
      <c r="H1638" s="44" t="s">
        <v>71</v>
      </c>
      <c r="I1638" s="5" t="s">
        <v>103</v>
      </c>
      <c r="J1638" s="5"/>
      <c r="K1638" s="5"/>
      <c r="L1638" s="5"/>
      <c r="M1638" s="5"/>
      <c r="N1638" s="5"/>
      <c r="O1638" s="5"/>
    </row>
    <row r="1639" spans="1:15" x14ac:dyDescent="0.25">
      <c r="A1639" s="8"/>
      <c r="B1639" s="9" t="s">
        <v>156</v>
      </c>
      <c r="C1639" s="36">
        <v>0.4375</v>
      </c>
      <c r="D1639" s="36">
        <v>0.47222222222222199</v>
      </c>
      <c r="E1639" s="8" t="s">
        <v>26</v>
      </c>
      <c r="F1639" s="8" t="s">
        <v>26</v>
      </c>
      <c r="G1639" s="8" t="s">
        <v>52</v>
      </c>
      <c r="H1639" s="44" t="s">
        <v>71</v>
      </c>
      <c r="I1639" s="8" t="s">
        <v>103</v>
      </c>
      <c r="J1639" s="8"/>
      <c r="K1639" s="8"/>
      <c r="L1639" s="8"/>
      <c r="M1639" s="8"/>
      <c r="N1639" s="8"/>
      <c r="O1639" s="8"/>
    </row>
    <row r="1640" spans="1:15" x14ac:dyDescent="0.25">
      <c r="A1640" s="8"/>
      <c r="B1640" s="9" t="s">
        <v>156</v>
      </c>
      <c r="C1640" s="36">
        <v>0.47916666666666702</v>
      </c>
      <c r="D1640" s="36">
        <v>0.51388888888888895</v>
      </c>
      <c r="E1640" s="8" t="s">
        <v>26</v>
      </c>
      <c r="F1640" s="8" t="s">
        <v>26</v>
      </c>
      <c r="G1640" s="8" t="s">
        <v>52</v>
      </c>
      <c r="H1640" s="44" t="s">
        <v>71</v>
      </c>
      <c r="I1640" s="8" t="s">
        <v>103</v>
      </c>
      <c r="J1640" s="8"/>
      <c r="K1640" s="8"/>
      <c r="L1640" s="8"/>
      <c r="M1640" s="8"/>
      <c r="N1640" s="8"/>
      <c r="O1640" s="8"/>
    </row>
    <row r="1641" spans="1:15" x14ac:dyDescent="0.25">
      <c r="A1641" s="8"/>
      <c r="B1641" s="9" t="s">
        <v>156</v>
      </c>
      <c r="C1641" s="36">
        <v>0.5625</v>
      </c>
      <c r="D1641" s="36">
        <v>0.59722222222222199</v>
      </c>
      <c r="E1641" s="8" t="s">
        <v>26</v>
      </c>
      <c r="F1641" s="8" t="s">
        <v>26</v>
      </c>
      <c r="G1641" s="8" t="s">
        <v>52</v>
      </c>
      <c r="H1641" s="44" t="s">
        <v>71</v>
      </c>
      <c r="I1641" s="8" t="s">
        <v>103</v>
      </c>
      <c r="J1641" s="8"/>
      <c r="K1641" s="8"/>
      <c r="L1641" s="8"/>
      <c r="M1641" s="8"/>
      <c r="N1641" s="8"/>
      <c r="O1641" s="8"/>
    </row>
    <row r="1642" spans="1:15" x14ac:dyDescent="0.25">
      <c r="A1642" s="8"/>
      <c r="B1642" s="9" t="s">
        <v>156</v>
      </c>
      <c r="C1642" s="36">
        <v>0.60416666666666696</v>
      </c>
      <c r="D1642" s="36">
        <v>0.63888888888888895</v>
      </c>
      <c r="E1642" s="8" t="s">
        <v>26</v>
      </c>
      <c r="F1642" s="8" t="s">
        <v>26</v>
      </c>
      <c r="G1642" s="8" t="s">
        <v>52</v>
      </c>
      <c r="H1642" s="44" t="s">
        <v>71</v>
      </c>
      <c r="I1642" s="8" t="s">
        <v>103</v>
      </c>
      <c r="J1642" s="8"/>
      <c r="K1642" s="8"/>
      <c r="L1642" s="8"/>
      <c r="M1642" s="8"/>
      <c r="N1642" s="8"/>
      <c r="O1642" s="8"/>
    </row>
    <row r="1643" spans="1:15" x14ac:dyDescent="0.25">
      <c r="A1643" s="8"/>
      <c r="B1643" s="9" t="s">
        <v>156</v>
      </c>
      <c r="C1643" s="36">
        <v>0.64583333333333304</v>
      </c>
      <c r="D1643" s="36">
        <v>0.68055555555555602</v>
      </c>
      <c r="E1643" s="8" t="s">
        <v>26</v>
      </c>
      <c r="F1643" s="8" t="s">
        <v>26</v>
      </c>
      <c r="G1643" s="8" t="s">
        <v>52</v>
      </c>
      <c r="H1643" s="44" t="s">
        <v>71</v>
      </c>
      <c r="I1643" s="8" t="s">
        <v>103</v>
      </c>
      <c r="J1643" s="8"/>
      <c r="K1643" s="8"/>
      <c r="L1643" s="8"/>
      <c r="M1643" s="8"/>
      <c r="N1643" s="8"/>
      <c r="O1643" s="8"/>
    </row>
    <row r="1644" spans="1:15" x14ac:dyDescent="0.25">
      <c r="A1644" s="8"/>
      <c r="B1644" s="9" t="s">
        <v>156</v>
      </c>
      <c r="C1644" s="36">
        <v>0.6875</v>
      </c>
      <c r="D1644" s="36">
        <v>0.72222222222222199</v>
      </c>
      <c r="E1644" s="8" t="s">
        <v>26</v>
      </c>
      <c r="F1644" s="8" t="s">
        <v>26</v>
      </c>
      <c r="G1644" s="8" t="s">
        <v>52</v>
      </c>
      <c r="H1644" s="44" t="s">
        <v>71</v>
      </c>
      <c r="I1644" s="8" t="s">
        <v>103</v>
      </c>
      <c r="J1644" s="8"/>
      <c r="K1644" s="8"/>
      <c r="L1644" s="8"/>
      <c r="M1644" s="8"/>
      <c r="N1644" s="8"/>
      <c r="O1644" s="8"/>
    </row>
    <row r="1645" spans="1:15" ht="15.75" thickBot="1" x14ac:dyDescent="0.3">
      <c r="A1645" s="145"/>
      <c r="B1645" s="192" t="s">
        <v>157</v>
      </c>
      <c r="C1645" s="184">
        <v>0.35416666666666669</v>
      </c>
      <c r="D1645" s="184">
        <v>0.3888888888888889</v>
      </c>
      <c r="E1645" s="145" t="s">
        <v>26</v>
      </c>
      <c r="F1645" s="145" t="s">
        <v>26</v>
      </c>
      <c r="G1645" s="145" t="s">
        <v>28</v>
      </c>
      <c r="H1645" s="44" t="s">
        <v>71</v>
      </c>
      <c r="I1645" s="145" t="s">
        <v>104</v>
      </c>
      <c r="J1645" s="145"/>
      <c r="K1645" s="145"/>
      <c r="L1645" s="145"/>
      <c r="M1645" s="145"/>
      <c r="N1645" s="145"/>
      <c r="O1645" s="145"/>
    </row>
    <row r="1646" spans="1:15" x14ac:dyDescent="0.25">
      <c r="A1646" s="167"/>
      <c r="B1646" s="168" t="s">
        <v>157</v>
      </c>
      <c r="C1646" s="152">
        <v>0.39583333333333298</v>
      </c>
      <c r="D1646" s="152">
        <v>0.43055555555555602</v>
      </c>
      <c r="E1646" s="153" t="s">
        <v>26</v>
      </c>
      <c r="F1646" s="153" t="s">
        <v>26</v>
      </c>
      <c r="G1646" s="156" t="s">
        <v>28</v>
      </c>
      <c r="H1646" s="44" t="s">
        <v>71</v>
      </c>
      <c r="I1646" s="167" t="s">
        <v>104</v>
      </c>
      <c r="J1646" s="153"/>
      <c r="K1646" s="153"/>
      <c r="L1646" s="153"/>
      <c r="M1646" s="153"/>
      <c r="N1646" s="153"/>
      <c r="O1646" s="156"/>
    </row>
    <row r="1647" spans="1:15" x14ac:dyDescent="0.25">
      <c r="A1647" s="171"/>
      <c r="B1647" s="9" t="s">
        <v>157</v>
      </c>
      <c r="C1647" s="36">
        <v>0.4375</v>
      </c>
      <c r="D1647" s="36">
        <v>0.47222222222222199</v>
      </c>
      <c r="E1647" s="8" t="s">
        <v>26</v>
      </c>
      <c r="F1647" s="8" t="s">
        <v>26</v>
      </c>
      <c r="G1647" s="158" t="s">
        <v>28</v>
      </c>
      <c r="H1647" s="44" t="s">
        <v>71</v>
      </c>
      <c r="I1647" s="171" t="s">
        <v>104</v>
      </c>
      <c r="J1647" s="8"/>
      <c r="K1647" s="8"/>
      <c r="L1647" s="8"/>
      <c r="M1647" s="8"/>
      <c r="N1647" s="8"/>
      <c r="O1647" s="158"/>
    </row>
    <row r="1648" spans="1:15" x14ac:dyDescent="0.25">
      <c r="A1648" s="171"/>
      <c r="B1648" s="9" t="s">
        <v>157</v>
      </c>
      <c r="C1648" s="36">
        <v>0.47916666666666702</v>
      </c>
      <c r="D1648" s="36">
        <v>0.51388888888888895</v>
      </c>
      <c r="E1648" s="8" t="s">
        <v>26</v>
      </c>
      <c r="F1648" s="8" t="s">
        <v>26</v>
      </c>
      <c r="G1648" s="158" t="s">
        <v>28</v>
      </c>
      <c r="H1648" s="44" t="s">
        <v>71</v>
      </c>
      <c r="I1648" s="171" t="s">
        <v>104</v>
      </c>
      <c r="J1648" s="8"/>
      <c r="K1648" s="8"/>
      <c r="L1648" s="8"/>
      <c r="M1648" s="8"/>
      <c r="N1648" s="8"/>
      <c r="O1648" s="158"/>
    </row>
    <row r="1649" spans="1:15" x14ac:dyDescent="0.25">
      <c r="A1649" s="171"/>
      <c r="B1649" s="9" t="s">
        <v>157</v>
      </c>
      <c r="C1649" s="36">
        <v>0.5625</v>
      </c>
      <c r="D1649" s="36">
        <v>0.59722222222222199</v>
      </c>
      <c r="E1649" s="8" t="s">
        <v>26</v>
      </c>
      <c r="F1649" s="8" t="s">
        <v>26</v>
      </c>
      <c r="G1649" s="158" t="s">
        <v>28</v>
      </c>
      <c r="H1649" s="44" t="s">
        <v>71</v>
      </c>
      <c r="I1649" s="171" t="s">
        <v>104</v>
      </c>
      <c r="J1649" s="8"/>
      <c r="K1649" s="8"/>
      <c r="L1649" s="8"/>
      <c r="M1649" s="8"/>
      <c r="N1649" s="8"/>
      <c r="O1649" s="158"/>
    </row>
    <row r="1650" spans="1:15" x14ac:dyDescent="0.25">
      <c r="A1650" s="171"/>
      <c r="B1650" s="9" t="s">
        <v>157</v>
      </c>
      <c r="C1650" s="36">
        <v>0.60416666666666696</v>
      </c>
      <c r="D1650" s="36">
        <v>0.63888888888888895</v>
      </c>
      <c r="E1650" s="8" t="s">
        <v>26</v>
      </c>
      <c r="F1650" s="8" t="s">
        <v>26</v>
      </c>
      <c r="G1650" s="158" t="s">
        <v>28</v>
      </c>
      <c r="H1650" s="44" t="s">
        <v>71</v>
      </c>
      <c r="I1650" s="171" t="s">
        <v>104</v>
      </c>
      <c r="J1650" s="8"/>
      <c r="K1650" s="8"/>
      <c r="L1650" s="8"/>
      <c r="M1650" s="8"/>
      <c r="N1650" s="8"/>
      <c r="O1650" s="158"/>
    </row>
    <row r="1651" spans="1:15" x14ac:dyDescent="0.25">
      <c r="A1651" s="171"/>
      <c r="B1651" s="9" t="s">
        <v>157</v>
      </c>
      <c r="C1651" s="36">
        <v>0.64583333333333304</v>
      </c>
      <c r="D1651" s="36">
        <v>0.68055555555555602</v>
      </c>
      <c r="E1651" s="8" t="s">
        <v>26</v>
      </c>
      <c r="F1651" s="8" t="s">
        <v>26</v>
      </c>
      <c r="G1651" s="158" t="s">
        <v>28</v>
      </c>
      <c r="H1651" s="44" t="s">
        <v>71</v>
      </c>
      <c r="I1651" s="171" t="s">
        <v>104</v>
      </c>
      <c r="J1651" s="8"/>
      <c r="K1651" s="8"/>
      <c r="L1651" s="8"/>
      <c r="M1651" s="8"/>
      <c r="N1651" s="8"/>
      <c r="O1651" s="158"/>
    </row>
    <row r="1652" spans="1:15" x14ac:dyDescent="0.25">
      <c r="A1652" s="171"/>
      <c r="B1652" s="9">
        <f>DATE(2023,4,14)</f>
        <v>45030</v>
      </c>
      <c r="C1652" s="36">
        <v>0.6875</v>
      </c>
      <c r="D1652" s="36">
        <v>0.72222222222222199</v>
      </c>
      <c r="E1652" s="8" t="s">
        <v>26</v>
      </c>
      <c r="F1652" s="8" t="s">
        <v>26</v>
      </c>
      <c r="G1652" s="158" t="s">
        <v>28</v>
      </c>
      <c r="H1652" s="44" t="s">
        <v>71</v>
      </c>
      <c r="I1652" s="171" t="s">
        <v>104</v>
      </c>
      <c r="J1652" s="8"/>
      <c r="K1652" s="8"/>
      <c r="L1652" s="8"/>
      <c r="M1652" s="8"/>
      <c r="N1652" s="8"/>
      <c r="O1652" s="158"/>
    </row>
    <row r="1653" spans="1:15" ht="15.75" thickBot="1" x14ac:dyDescent="0.3">
      <c r="A1653" s="174"/>
      <c r="B1653" s="197">
        <f t="shared" ref="B1653:B1654" si="73">DATE(2023,4,14)</f>
        <v>45030</v>
      </c>
      <c r="C1653" s="198">
        <v>0.6875</v>
      </c>
      <c r="D1653" s="198">
        <v>0.72222222222222199</v>
      </c>
      <c r="E1653" s="159"/>
      <c r="F1653" s="159"/>
      <c r="G1653" s="161"/>
      <c r="H1653" s="44"/>
      <c r="I1653" s="174"/>
      <c r="J1653" s="159"/>
      <c r="K1653" s="159"/>
      <c r="L1653" s="159"/>
      <c r="M1653" s="159"/>
      <c r="N1653" s="159"/>
      <c r="O1653" s="161"/>
    </row>
    <row r="1654" spans="1:15" x14ac:dyDescent="0.25">
      <c r="A1654" s="118"/>
      <c r="B1654" s="146">
        <f>DATE(2023,4,17)</f>
        <v>45033</v>
      </c>
      <c r="C1654" s="129">
        <v>0.35416666666666669</v>
      </c>
      <c r="D1654" s="129">
        <v>0.3888888888888889</v>
      </c>
      <c r="E1654" s="118"/>
      <c r="F1654" s="118"/>
      <c r="G1654" s="118"/>
      <c r="H1654" s="44"/>
      <c r="I1654" s="118"/>
      <c r="J1654" s="118"/>
      <c r="K1654" s="118"/>
      <c r="L1654" s="118"/>
      <c r="M1654" s="118"/>
      <c r="N1654" s="118"/>
      <c r="O1654" s="118"/>
    </row>
    <row r="1655" spans="1:15" x14ac:dyDescent="0.25">
      <c r="A1655" s="8"/>
      <c r="B1655" s="9">
        <f t="shared" ref="B1655:B1661" si="74">DATE(2023,4,17)</f>
        <v>45033</v>
      </c>
      <c r="C1655" s="36">
        <v>0.39583333333333298</v>
      </c>
      <c r="D1655" s="36">
        <v>0.43055555555555602</v>
      </c>
      <c r="E1655" s="8"/>
      <c r="F1655" s="8"/>
      <c r="G1655" s="8"/>
      <c r="H1655" s="44"/>
      <c r="I1655" s="8"/>
      <c r="J1655" s="8"/>
      <c r="K1655" s="8"/>
      <c r="L1655" s="8"/>
      <c r="M1655" s="8"/>
      <c r="N1655" s="8"/>
      <c r="O1655" s="8"/>
    </row>
    <row r="1656" spans="1:15" x14ac:dyDescent="0.25">
      <c r="A1656" s="8"/>
      <c r="B1656" s="9">
        <f t="shared" si="74"/>
        <v>45033</v>
      </c>
      <c r="C1656" s="36">
        <v>0.4375</v>
      </c>
      <c r="D1656" s="36">
        <v>0.47222222222222199</v>
      </c>
      <c r="E1656" s="8"/>
      <c r="F1656" s="8"/>
      <c r="G1656" s="8"/>
      <c r="H1656" s="44"/>
      <c r="I1656" s="8"/>
      <c r="J1656" s="8"/>
      <c r="K1656" s="8"/>
      <c r="L1656" s="8"/>
      <c r="M1656" s="8"/>
      <c r="N1656" s="8"/>
      <c r="O1656" s="8"/>
    </row>
    <row r="1657" spans="1:15" x14ac:dyDescent="0.25">
      <c r="A1657" s="8"/>
      <c r="B1657" s="9">
        <f t="shared" si="74"/>
        <v>45033</v>
      </c>
      <c r="C1657" s="36">
        <v>0.47916666666666702</v>
      </c>
      <c r="D1657" s="36">
        <v>0.51388888888888895</v>
      </c>
      <c r="E1657" s="8"/>
      <c r="F1657" s="8"/>
      <c r="G1657" s="8"/>
      <c r="H1657" s="44"/>
      <c r="I1657" s="8"/>
      <c r="J1657" s="8"/>
      <c r="K1657" s="8"/>
      <c r="L1657" s="8"/>
      <c r="M1657" s="8"/>
      <c r="N1657" s="8"/>
      <c r="O1657" s="8"/>
    </row>
    <row r="1658" spans="1:15" x14ac:dyDescent="0.25">
      <c r="A1658" s="8"/>
      <c r="B1658" s="9">
        <f t="shared" si="74"/>
        <v>45033</v>
      </c>
      <c r="C1658" s="36">
        <v>0.5625</v>
      </c>
      <c r="D1658" s="36">
        <v>0.59722222222222199</v>
      </c>
      <c r="E1658" s="8"/>
      <c r="F1658" s="8"/>
      <c r="G1658" s="8"/>
      <c r="H1658" s="44"/>
      <c r="I1658" s="8"/>
      <c r="J1658" s="8"/>
      <c r="K1658" s="8"/>
      <c r="L1658" s="8"/>
      <c r="M1658" s="8"/>
      <c r="N1658" s="8"/>
      <c r="O1658" s="8"/>
    </row>
    <row r="1659" spans="1:15" x14ac:dyDescent="0.25">
      <c r="A1659" s="8"/>
      <c r="B1659" s="9">
        <f t="shared" si="74"/>
        <v>45033</v>
      </c>
      <c r="C1659" s="36">
        <v>0.60416666666666696</v>
      </c>
      <c r="D1659" s="36">
        <v>0.63888888888888895</v>
      </c>
      <c r="E1659" s="8"/>
      <c r="F1659" s="8"/>
      <c r="G1659" s="8"/>
      <c r="H1659" s="44"/>
      <c r="I1659" s="8"/>
      <c r="J1659" s="8"/>
      <c r="K1659" s="8"/>
      <c r="L1659" s="8"/>
      <c r="M1659" s="8"/>
      <c r="N1659" s="8"/>
      <c r="O1659" s="8"/>
    </row>
    <row r="1660" spans="1:15" x14ac:dyDescent="0.25">
      <c r="A1660" s="8"/>
      <c r="B1660" s="9">
        <f t="shared" si="74"/>
        <v>45033</v>
      </c>
      <c r="C1660" s="36">
        <v>0.64583333333333304</v>
      </c>
      <c r="D1660" s="36">
        <v>0.68055555555555602</v>
      </c>
      <c r="E1660" s="8"/>
      <c r="F1660" s="8"/>
      <c r="G1660" s="8"/>
      <c r="H1660" s="44"/>
      <c r="I1660" s="8"/>
      <c r="J1660" s="8"/>
      <c r="K1660" s="8"/>
      <c r="L1660" s="8"/>
      <c r="M1660" s="8"/>
      <c r="N1660" s="8"/>
      <c r="O1660" s="8"/>
    </row>
    <row r="1661" spans="1:15" ht="15.75" thickBot="1" x14ac:dyDescent="0.3">
      <c r="A1661" s="14"/>
      <c r="B1661" s="9">
        <f t="shared" si="74"/>
        <v>45033</v>
      </c>
      <c r="C1661" s="39">
        <v>0.6875</v>
      </c>
      <c r="D1661" s="39">
        <v>0.72222222222222199</v>
      </c>
      <c r="E1661" s="14"/>
      <c r="F1661" s="14"/>
      <c r="G1661" s="14"/>
      <c r="H1661" s="44"/>
      <c r="I1661" s="14"/>
      <c r="J1661" s="14"/>
      <c r="K1661" s="14"/>
      <c r="L1661" s="14"/>
      <c r="M1661" s="14"/>
      <c r="N1661" s="14"/>
      <c r="O1661" s="14"/>
    </row>
    <row r="1662" spans="1:15" ht="15.75" thickTop="1" x14ac:dyDescent="0.25">
      <c r="A1662" s="5"/>
      <c r="B1662" s="6">
        <f t="shared" ref="B1662:B1693" si="75">B1654+1</f>
        <v>45034</v>
      </c>
      <c r="C1662" s="35">
        <v>0.35416666666666669</v>
      </c>
      <c r="D1662" s="35">
        <v>0.3888888888888889</v>
      </c>
      <c r="E1662" s="5"/>
      <c r="F1662" s="5"/>
      <c r="G1662" s="5"/>
      <c r="H1662" s="44"/>
      <c r="I1662" s="5"/>
      <c r="J1662" s="5"/>
      <c r="K1662" s="5"/>
      <c r="L1662" s="5"/>
      <c r="M1662" s="5"/>
      <c r="N1662" s="5"/>
      <c r="O1662" s="5"/>
    </row>
    <row r="1663" spans="1:15" x14ac:dyDescent="0.25">
      <c r="A1663" s="8"/>
      <c r="B1663" s="9">
        <f t="shared" si="75"/>
        <v>45034</v>
      </c>
      <c r="C1663" s="36">
        <v>0.39583333333333298</v>
      </c>
      <c r="D1663" s="36">
        <v>0.43055555555555602</v>
      </c>
      <c r="E1663" s="8"/>
      <c r="F1663" s="8"/>
      <c r="G1663" s="8"/>
      <c r="H1663" s="44"/>
      <c r="I1663" s="8"/>
      <c r="J1663" s="8"/>
      <c r="K1663" s="8"/>
      <c r="L1663" s="8"/>
      <c r="M1663" s="8"/>
      <c r="N1663" s="8"/>
      <c r="O1663" s="8"/>
    </row>
    <row r="1664" spans="1:15" x14ac:dyDescent="0.25">
      <c r="A1664" s="8"/>
      <c r="B1664" s="9">
        <f t="shared" si="75"/>
        <v>45034</v>
      </c>
      <c r="C1664" s="36">
        <v>0.4375</v>
      </c>
      <c r="D1664" s="36">
        <v>0.47222222222222199</v>
      </c>
      <c r="E1664" s="8"/>
      <c r="F1664" s="8"/>
      <c r="G1664" s="8"/>
      <c r="H1664" s="44"/>
      <c r="I1664" s="8"/>
      <c r="J1664" s="8"/>
      <c r="K1664" s="8"/>
      <c r="L1664" s="8"/>
      <c r="M1664" s="8"/>
      <c r="N1664" s="8"/>
      <c r="O1664" s="8"/>
    </row>
    <row r="1665" spans="1:15" x14ac:dyDescent="0.25">
      <c r="A1665" s="8"/>
      <c r="B1665" s="9">
        <f t="shared" si="75"/>
        <v>45034</v>
      </c>
      <c r="C1665" s="36">
        <v>0.47916666666666702</v>
      </c>
      <c r="D1665" s="36">
        <v>0.51388888888888895</v>
      </c>
      <c r="E1665" s="8"/>
      <c r="F1665" s="8"/>
      <c r="G1665" s="8"/>
      <c r="H1665" s="44"/>
      <c r="I1665" s="8"/>
      <c r="J1665" s="8"/>
      <c r="K1665" s="8"/>
      <c r="L1665" s="8"/>
      <c r="M1665" s="8"/>
      <c r="N1665" s="8"/>
      <c r="O1665" s="8"/>
    </row>
    <row r="1666" spans="1:15" x14ac:dyDescent="0.25">
      <c r="A1666" s="8"/>
      <c r="B1666" s="9">
        <f t="shared" si="75"/>
        <v>45034</v>
      </c>
      <c r="C1666" s="36">
        <v>0.5625</v>
      </c>
      <c r="D1666" s="36">
        <v>0.59722222222222199</v>
      </c>
      <c r="E1666" s="8"/>
      <c r="F1666" s="8"/>
      <c r="G1666" s="8"/>
      <c r="H1666" s="44"/>
      <c r="I1666" s="8"/>
      <c r="J1666" s="8"/>
      <c r="K1666" s="8"/>
      <c r="L1666" s="8"/>
      <c r="M1666" s="8"/>
      <c r="N1666" s="8"/>
      <c r="O1666" s="8"/>
    </row>
    <row r="1667" spans="1:15" x14ac:dyDescent="0.25">
      <c r="A1667" s="8"/>
      <c r="B1667" s="9">
        <f t="shared" si="75"/>
        <v>45034</v>
      </c>
      <c r="C1667" s="36">
        <v>0.60416666666666696</v>
      </c>
      <c r="D1667" s="36">
        <v>0.63888888888888895</v>
      </c>
      <c r="E1667" s="8"/>
      <c r="F1667" s="8"/>
      <c r="G1667" s="8"/>
      <c r="H1667" s="44"/>
      <c r="I1667" s="8"/>
      <c r="J1667" s="8"/>
      <c r="K1667" s="8"/>
      <c r="L1667" s="8"/>
      <c r="M1667" s="8"/>
      <c r="N1667" s="8"/>
      <c r="O1667" s="8"/>
    </row>
    <row r="1668" spans="1:15" x14ac:dyDescent="0.25">
      <c r="A1668" s="8"/>
      <c r="B1668" s="9">
        <f t="shared" si="75"/>
        <v>45034</v>
      </c>
      <c r="C1668" s="36">
        <v>0.64583333333333304</v>
      </c>
      <c r="D1668" s="36">
        <v>0.68055555555555602</v>
      </c>
      <c r="E1668" s="8"/>
      <c r="F1668" s="8"/>
      <c r="G1668" s="8"/>
      <c r="H1668" s="44"/>
      <c r="I1668" s="8"/>
      <c r="J1668" s="8"/>
      <c r="K1668" s="8"/>
      <c r="L1668" s="8"/>
      <c r="M1668" s="8"/>
      <c r="N1668" s="8"/>
      <c r="O1668" s="8"/>
    </row>
    <row r="1669" spans="1:15" ht="15.75" thickBot="1" x14ac:dyDescent="0.3">
      <c r="A1669" s="14"/>
      <c r="B1669" s="15">
        <f t="shared" si="75"/>
        <v>45034</v>
      </c>
      <c r="C1669" s="39">
        <v>0.6875</v>
      </c>
      <c r="D1669" s="39">
        <v>0.72222222222222199</v>
      </c>
      <c r="E1669" s="14"/>
      <c r="F1669" s="14"/>
      <c r="G1669" s="14"/>
      <c r="H1669" s="44"/>
      <c r="I1669" s="14"/>
      <c r="J1669" s="14"/>
      <c r="K1669" s="14"/>
      <c r="L1669" s="14"/>
      <c r="M1669" s="14"/>
      <c r="N1669" s="14"/>
      <c r="O1669" s="14"/>
    </row>
    <row r="1670" spans="1:15" ht="15.75" thickTop="1" x14ac:dyDescent="0.25">
      <c r="A1670" s="5"/>
      <c r="B1670" s="6">
        <f t="shared" si="75"/>
        <v>45035</v>
      </c>
      <c r="C1670" s="35">
        <v>0.35416666666666669</v>
      </c>
      <c r="D1670" s="35">
        <v>0.3888888888888889</v>
      </c>
      <c r="E1670" s="7" t="s">
        <v>19</v>
      </c>
      <c r="F1670" s="7" t="s">
        <v>20</v>
      </c>
      <c r="G1670" s="7"/>
      <c r="H1670" s="44"/>
      <c r="I1670" s="5"/>
      <c r="J1670" s="5"/>
      <c r="K1670" s="5"/>
      <c r="L1670" s="5"/>
      <c r="M1670" s="5"/>
      <c r="N1670" s="5"/>
      <c r="O1670" s="5"/>
    </row>
    <row r="1671" spans="1:15" x14ac:dyDescent="0.25">
      <c r="A1671" s="8"/>
      <c r="B1671" s="9">
        <f t="shared" si="75"/>
        <v>45035</v>
      </c>
      <c r="C1671" s="36">
        <v>0.39583333333333298</v>
      </c>
      <c r="D1671" s="36">
        <v>0.43055555555555602</v>
      </c>
      <c r="E1671" s="7" t="s">
        <v>19</v>
      </c>
      <c r="F1671" s="7" t="s">
        <v>20</v>
      </c>
      <c r="G1671" s="7"/>
      <c r="H1671" s="44"/>
      <c r="I1671" s="8"/>
      <c r="J1671" s="8"/>
      <c r="K1671" s="8"/>
      <c r="L1671" s="8"/>
      <c r="M1671" s="8"/>
      <c r="N1671" s="8"/>
      <c r="O1671" s="8"/>
    </row>
    <row r="1672" spans="1:15" x14ac:dyDescent="0.25">
      <c r="A1672" s="8"/>
      <c r="B1672" s="9">
        <f t="shared" si="75"/>
        <v>45035</v>
      </c>
      <c r="C1672" s="36">
        <v>0.4375</v>
      </c>
      <c r="D1672" s="36">
        <v>0.47222222222222199</v>
      </c>
      <c r="E1672" s="7" t="s">
        <v>19</v>
      </c>
      <c r="F1672" s="7" t="s">
        <v>20</v>
      </c>
      <c r="G1672" s="7"/>
      <c r="H1672" s="44"/>
      <c r="I1672" s="8"/>
      <c r="J1672" s="8"/>
      <c r="K1672" s="8"/>
      <c r="L1672" s="8"/>
      <c r="M1672" s="8"/>
      <c r="N1672" s="8"/>
      <c r="O1672" s="8"/>
    </row>
    <row r="1673" spans="1:15" x14ac:dyDescent="0.25">
      <c r="A1673" s="8"/>
      <c r="B1673" s="9">
        <f t="shared" si="75"/>
        <v>45035</v>
      </c>
      <c r="C1673" s="36">
        <v>0.47916666666666702</v>
      </c>
      <c r="D1673" s="36">
        <v>0.51388888888888895</v>
      </c>
      <c r="E1673" s="7" t="s">
        <v>19</v>
      </c>
      <c r="F1673" s="7" t="s">
        <v>20</v>
      </c>
      <c r="G1673" s="7"/>
      <c r="H1673" s="44"/>
      <c r="I1673" s="8"/>
      <c r="J1673" s="8"/>
      <c r="K1673" s="8"/>
      <c r="L1673" s="8"/>
      <c r="M1673" s="8"/>
      <c r="N1673" s="8"/>
      <c r="O1673" s="8"/>
    </row>
    <row r="1674" spans="1:15" x14ac:dyDescent="0.25">
      <c r="A1674" s="8"/>
      <c r="B1674" s="9">
        <f t="shared" si="75"/>
        <v>45035</v>
      </c>
      <c r="C1674" s="36">
        <v>0.5625</v>
      </c>
      <c r="D1674" s="36">
        <v>0.59722222222222199</v>
      </c>
      <c r="E1674" s="7" t="s">
        <v>19</v>
      </c>
      <c r="F1674" s="7" t="s">
        <v>20</v>
      </c>
      <c r="G1674" s="7"/>
      <c r="H1674" s="44"/>
      <c r="I1674" s="8"/>
      <c r="J1674" s="8"/>
      <c r="K1674" s="8"/>
      <c r="L1674" s="8"/>
      <c r="M1674" s="8"/>
      <c r="N1674" s="8"/>
      <c r="O1674" s="8"/>
    </row>
    <row r="1675" spans="1:15" x14ac:dyDescent="0.25">
      <c r="A1675" s="8"/>
      <c r="B1675" s="9">
        <f t="shared" si="75"/>
        <v>45035</v>
      </c>
      <c r="C1675" s="36">
        <v>0.60416666666666696</v>
      </c>
      <c r="D1675" s="36">
        <v>0.63888888888888895</v>
      </c>
      <c r="E1675" s="7" t="s">
        <v>19</v>
      </c>
      <c r="F1675" s="7" t="s">
        <v>20</v>
      </c>
      <c r="G1675" s="7"/>
      <c r="H1675" s="44"/>
      <c r="I1675" s="8"/>
      <c r="J1675" s="8"/>
      <c r="K1675" s="8"/>
      <c r="L1675" s="8"/>
      <c r="M1675" s="8"/>
      <c r="N1675" s="8"/>
      <c r="O1675" s="8"/>
    </row>
    <row r="1676" spans="1:15" x14ac:dyDescent="0.25">
      <c r="A1676" s="8"/>
      <c r="B1676" s="9">
        <f t="shared" si="75"/>
        <v>45035</v>
      </c>
      <c r="C1676" s="36">
        <v>0.64583333333333304</v>
      </c>
      <c r="D1676" s="36">
        <v>0.68055555555555602</v>
      </c>
      <c r="E1676" s="7" t="s">
        <v>19</v>
      </c>
      <c r="F1676" s="7" t="s">
        <v>20</v>
      </c>
      <c r="G1676" s="7"/>
      <c r="H1676" s="44"/>
      <c r="I1676" s="8"/>
      <c r="J1676" s="8"/>
      <c r="K1676" s="8"/>
      <c r="L1676" s="8"/>
      <c r="M1676" s="8"/>
      <c r="N1676" s="8"/>
      <c r="O1676" s="8"/>
    </row>
    <row r="1677" spans="1:15" ht="15.75" thickBot="1" x14ac:dyDescent="0.3">
      <c r="A1677" s="14"/>
      <c r="B1677" s="15">
        <f t="shared" si="75"/>
        <v>45035</v>
      </c>
      <c r="C1677" s="39">
        <v>0.6875</v>
      </c>
      <c r="D1677" s="39">
        <v>0.72222222222222199</v>
      </c>
      <c r="E1677" s="7" t="s">
        <v>19</v>
      </c>
      <c r="F1677" s="7" t="s">
        <v>20</v>
      </c>
      <c r="G1677" s="7"/>
      <c r="H1677" s="44"/>
      <c r="I1677" s="14"/>
      <c r="J1677" s="14"/>
      <c r="K1677" s="14"/>
      <c r="L1677" s="14"/>
      <c r="M1677" s="14"/>
      <c r="N1677" s="14"/>
      <c r="O1677" s="14"/>
    </row>
    <row r="1678" spans="1:15" ht="15.75" thickTop="1" x14ac:dyDescent="0.25">
      <c r="A1678" s="5"/>
      <c r="B1678" s="6">
        <f t="shared" si="75"/>
        <v>45036</v>
      </c>
      <c r="C1678" s="35">
        <v>0.35416666666666669</v>
      </c>
      <c r="D1678" s="35">
        <v>0.3888888888888889</v>
      </c>
      <c r="E1678" s="5"/>
      <c r="F1678" s="5"/>
      <c r="G1678" s="5"/>
      <c r="H1678" s="44"/>
      <c r="I1678" s="5"/>
      <c r="J1678" s="5"/>
      <c r="K1678" s="5"/>
      <c r="L1678" s="5"/>
      <c r="M1678" s="5"/>
      <c r="N1678" s="5"/>
      <c r="O1678" s="5"/>
    </row>
    <row r="1679" spans="1:15" x14ac:dyDescent="0.25">
      <c r="A1679" s="8"/>
      <c r="B1679" s="9">
        <f t="shared" si="75"/>
        <v>45036</v>
      </c>
      <c r="C1679" s="36">
        <v>0.39583333333333298</v>
      </c>
      <c r="D1679" s="36">
        <v>0.43055555555555602</v>
      </c>
      <c r="E1679" s="8"/>
      <c r="F1679" s="8"/>
      <c r="G1679" s="8"/>
      <c r="H1679" s="44"/>
      <c r="I1679" s="8"/>
      <c r="J1679" s="8"/>
      <c r="K1679" s="8"/>
      <c r="L1679" s="8"/>
      <c r="M1679" s="8"/>
      <c r="N1679" s="8"/>
      <c r="O1679" s="8"/>
    </row>
    <row r="1680" spans="1:15" x14ac:dyDescent="0.25">
      <c r="A1680" s="8"/>
      <c r="B1680" s="9">
        <f t="shared" si="75"/>
        <v>45036</v>
      </c>
      <c r="C1680" s="36">
        <v>0.4375</v>
      </c>
      <c r="D1680" s="36">
        <v>0.47222222222222199</v>
      </c>
      <c r="E1680" s="8"/>
      <c r="F1680" s="8"/>
      <c r="G1680" s="8"/>
      <c r="H1680" s="44"/>
      <c r="I1680" s="8"/>
      <c r="J1680" s="8"/>
      <c r="K1680" s="8"/>
      <c r="L1680" s="8"/>
      <c r="M1680" s="8"/>
      <c r="N1680" s="8"/>
      <c r="O1680" s="8"/>
    </row>
    <row r="1681" spans="1:15" x14ac:dyDescent="0.25">
      <c r="A1681" s="8"/>
      <c r="B1681" s="9">
        <f t="shared" si="75"/>
        <v>45036</v>
      </c>
      <c r="C1681" s="36">
        <v>0.47916666666666702</v>
      </c>
      <c r="D1681" s="36">
        <v>0.51388888888888895</v>
      </c>
      <c r="E1681" s="8"/>
      <c r="F1681" s="8"/>
      <c r="G1681" s="8"/>
      <c r="H1681" s="44"/>
      <c r="I1681" s="8"/>
      <c r="J1681" s="8"/>
      <c r="K1681" s="8"/>
      <c r="L1681" s="8"/>
      <c r="M1681" s="8"/>
      <c r="N1681" s="8"/>
      <c r="O1681" s="8"/>
    </row>
    <row r="1682" spans="1:15" x14ac:dyDescent="0.25">
      <c r="A1682" s="8"/>
      <c r="B1682" s="9">
        <f t="shared" si="75"/>
        <v>45036</v>
      </c>
      <c r="C1682" s="36">
        <v>0.5625</v>
      </c>
      <c r="D1682" s="36">
        <v>0.59722222222222199</v>
      </c>
      <c r="E1682" s="7" t="s">
        <v>24</v>
      </c>
      <c r="F1682" s="8"/>
      <c r="G1682" s="8"/>
      <c r="H1682" s="44"/>
      <c r="I1682" s="8"/>
      <c r="J1682" s="8"/>
      <c r="K1682" s="8"/>
      <c r="L1682" s="8"/>
      <c r="M1682" s="8"/>
      <c r="N1682" s="8"/>
      <c r="O1682" s="8"/>
    </row>
    <row r="1683" spans="1:15" x14ac:dyDescent="0.25">
      <c r="A1683" s="8"/>
      <c r="B1683" s="9">
        <f t="shared" si="75"/>
        <v>45036</v>
      </c>
      <c r="C1683" s="36">
        <v>0.60416666666666696</v>
      </c>
      <c r="D1683" s="36">
        <v>0.63888888888888895</v>
      </c>
      <c r="E1683" s="7" t="s">
        <v>24</v>
      </c>
      <c r="F1683" s="8"/>
      <c r="G1683" s="8"/>
      <c r="H1683" s="44"/>
      <c r="I1683" s="8"/>
      <c r="J1683" s="8"/>
      <c r="K1683" s="8"/>
      <c r="L1683" s="8"/>
      <c r="M1683" s="8"/>
      <c r="N1683" s="8"/>
      <c r="O1683" s="8"/>
    </row>
    <row r="1684" spans="1:15" x14ac:dyDescent="0.25">
      <c r="A1684" s="8"/>
      <c r="B1684" s="9">
        <f t="shared" si="75"/>
        <v>45036</v>
      </c>
      <c r="C1684" s="36">
        <v>0.64583333333333304</v>
      </c>
      <c r="D1684" s="36">
        <v>0.68055555555555602</v>
      </c>
      <c r="E1684" s="7" t="s">
        <v>24</v>
      </c>
      <c r="F1684" s="8"/>
      <c r="G1684" s="8"/>
      <c r="H1684" s="44"/>
      <c r="I1684" s="8"/>
      <c r="J1684" s="8"/>
      <c r="K1684" s="8"/>
      <c r="L1684" s="8"/>
      <c r="M1684" s="8"/>
      <c r="N1684" s="8"/>
      <c r="O1684" s="8"/>
    </row>
    <row r="1685" spans="1:15" ht="15.75" thickBot="1" x14ac:dyDescent="0.3">
      <c r="A1685" s="14"/>
      <c r="B1685" s="15">
        <f t="shared" si="75"/>
        <v>45036</v>
      </c>
      <c r="C1685" s="39">
        <v>0.6875</v>
      </c>
      <c r="D1685" s="39">
        <v>0.72222222222222199</v>
      </c>
      <c r="E1685" s="27" t="s">
        <v>24</v>
      </c>
      <c r="F1685" s="14"/>
      <c r="G1685" s="14"/>
      <c r="H1685" s="44"/>
      <c r="I1685" s="14"/>
      <c r="J1685" s="14"/>
      <c r="K1685" s="14"/>
      <c r="L1685" s="14"/>
      <c r="M1685" s="14"/>
      <c r="N1685" s="14"/>
      <c r="O1685" s="14"/>
    </row>
    <row r="1686" spans="1:15" ht="15.75" thickTop="1" x14ac:dyDescent="0.25">
      <c r="A1686" s="5"/>
      <c r="B1686" s="6">
        <f t="shared" si="75"/>
        <v>45037</v>
      </c>
      <c r="C1686" s="35">
        <v>0.35416666666666669</v>
      </c>
      <c r="D1686" s="35">
        <v>0.3888888888888889</v>
      </c>
      <c r="E1686" s="7" t="s">
        <v>25</v>
      </c>
      <c r="F1686" s="5"/>
      <c r="G1686" s="5"/>
      <c r="H1686" s="44"/>
      <c r="I1686" s="5"/>
      <c r="J1686" s="5"/>
      <c r="K1686" s="5"/>
      <c r="L1686" s="5"/>
      <c r="M1686" s="5"/>
      <c r="N1686" s="5"/>
      <c r="O1686" s="5"/>
    </row>
    <row r="1687" spans="1:15" x14ac:dyDescent="0.25">
      <c r="A1687" s="8"/>
      <c r="B1687" s="9">
        <f t="shared" si="75"/>
        <v>45037</v>
      </c>
      <c r="C1687" s="36">
        <v>0.39583333333333298</v>
      </c>
      <c r="D1687" s="36">
        <v>0.43055555555555602</v>
      </c>
      <c r="E1687" s="7" t="s">
        <v>25</v>
      </c>
      <c r="F1687" s="8"/>
      <c r="G1687" s="8"/>
      <c r="H1687" s="44"/>
      <c r="I1687" s="8"/>
      <c r="J1687" s="8"/>
      <c r="K1687" s="8"/>
      <c r="L1687" s="8"/>
      <c r="M1687" s="8"/>
      <c r="N1687" s="8"/>
      <c r="O1687" s="8"/>
    </row>
    <row r="1688" spans="1:15" x14ac:dyDescent="0.25">
      <c r="A1688" s="8"/>
      <c r="B1688" s="9">
        <f t="shared" si="75"/>
        <v>45037</v>
      </c>
      <c r="C1688" s="36">
        <v>0.4375</v>
      </c>
      <c r="D1688" s="36">
        <v>0.47222222222222199</v>
      </c>
      <c r="E1688" s="7" t="s">
        <v>25</v>
      </c>
      <c r="F1688" s="8"/>
      <c r="G1688" s="8"/>
      <c r="H1688" s="44"/>
      <c r="I1688" s="8"/>
      <c r="J1688" s="8"/>
      <c r="K1688" s="8"/>
      <c r="L1688" s="8"/>
      <c r="M1688" s="8"/>
      <c r="N1688" s="8"/>
      <c r="O1688" s="8"/>
    </row>
    <row r="1689" spans="1:15" x14ac:dyDescent="0.25">
      <c r="A1689" s="8"/>
      <c r="B1689" s="9">
        <f t="shared" si="75"/>
        <v>45037</v>
      </c>
      <c r="C1689" s="36">
        <v>0.47916666666666702</v>
      </c>
      <c r="D1689" s="36">
        <v>0.51388888888888895</v>
      </c>
      <c r="E1689" s="7" t="s">
        <v>25</v>
      </c>
      <c r="F1689" s="8"/>
      <c r="G1689" s="8"/>
      <c r="H1689" s="44"/>
      <c r="I1689" s="8"/>
      <c r="J1689" s="8"/>
      <c r="K1689" s="8"/>
      <c r="L1689" s="8"/>
      <c r="M1689" s="8"/>
      <c r="N1689" s="8"/>
      <c r="O1689" s="8"/>
    </row>
    <row r="1690" spans="1:15" x14ac:dyDescent="0.25">
      <c r="A1690" s="8"/>
      <c r="B1690" s="9">
        <f t="shared" si="75"/>
        <v>45037</v>
      </c>
      <c r="C1690" s="36">
        <v>0.5625</v>
      </c>
      <c r="D1690" s="36">
        <v>0.59722222222222199</v>
      </c>
      <c r="E1690" s="7" t="s">
        <v>25</v>
      </c>
      <c r="F1690" s="8"/>
      <c r="G1690" s="8"/>
      <c r="H1690" s="44"/>
      <c r="I1690" s="8"/>
      <c r="J1690" s="8"/>
      <c r="K1690" s="8"/>
      <c r="L1690" s="8"/>
      <c r="M1690" s="8"/>
      <c r="N1690" s="8"/>
      <c r="O1690" s="8"/>
    </row>
    <row r="1691" spans="1:15" x14ac:dyDescent="0.25">
      <c r="A1691" s="8"/>
      <c r="B1691" s="9">
        <f t="shared" si="75"/>
        <v>45037</v>
      </c>
      <c r="C1691" s="36">
        <v>0.60416666666666696</v>
      </c>
      <c r="D1691" s="36">
        <v>0.63888888888888895</v>
      </c>
      <c r="E1691" s="7" t="s">
        <v>25</v>
      </c>
      <c r="F1691" s="8"/>
      <c r="G1691" s="8"/>
      <c r="H1691" s="44"/>
      <c r="I1691" s="8"/>
      <c r="J1691" s="8"/>
      <c r="K1691" s="8"/>
      <c r="L1691" s="8"/>
      <c r="M1691" s="8"/>
      <c r="N1691" s="8"/>
      <c r="O1691" s="8"/>
    </row>
    <row r="1692" spans="1:15" x14ac:dyDescent="0.25">
      <c r="A1692" s="8"/>
      <c r="B1692" s="9">
        <f t="shared" si="75"/>
        <v>45037</v>
      </c>
      <c r="C1692" s="36">
        <v>0.64583333333333304</v>
      </c>
      <c r="D1692" s="36">
        <v>0.68055555555555602</v>
      </c>
      <c r="E1692" s="7" t="s">
        <v>25</v>
      </c>
      <c r="F1692" s="8"/>
      <c r="G1692" s="8"/>
      <c r="H1692" s="44"/>
      <c r="I1692" s="8"/>
      <c r="J1692" s="8"/>
      <c r="K1692" s="8"/>
      <c r="L1692" s="8"/>
      <c r="M1692" s="8"/>
      <c r="N1692" s="8"/>
      <c r="O1692" s="8"/>
    </row>
    <row r="1693" spans="1:15" ht="15.75" thickBot="1" x14ac:dyDescent="0.3">
      <c r="A1693" s="145"/>
      <c r="B1693" s="192">
        <f t="shared" si="75"/>
        <v>45037</v>
      </c>
      <c r="C1693" s="184">
        <v>0.6875</v>
      </c>
      <c r="D1693" s="184">
        <v>0.72222222222222199</v>
      </c>
      <c r="E1693" s="27" t="s">
        <v>25</v>
      </c>
      <c r="F1693" s="145"/>
      <c r="G1693" s="145"/>
      <c r="H1693" s="44"/>
      <c r="I1693" s="145"/>
      <c r="J1693" s="145"/>
      <c r="K1693" s="145"/>
      <c r="L1693" s="145"/>
      <c r="M1693" s="145"/>
      <c r="N1693" s="145"/>
      <c r="O1693" s="145"/>
    </row>
    <row r="1694" spans="1:15" x14ac:dyDescent="0.25">
      <c r="A1694" s="222"/>
      <c r="B1694" s="151">
        <f t="shared" ref="B1694:B1701" si="76">B1686+3</f>
        <v>45040</v>
      </c>
      <c r="C1694" s="152">
        <v>0.35416666666666669</v>
      </c>
      <c r="D1694" s="152">
        <v>0.3888888888888889</v>
      </c>
      <c r="E1694" s="154"/>
      <c r="F1694" s="154"/>
      <c r="G1694" s="230"/>
      <c r="H1694" s="44"/>
      <c r="I1694" s="220"/>
      <c r="J1694" s="154"/>
      <c r="K1694" s="153"/>
      <c r="L1694" s="153"/>
      <c r="M1694" s="153"/>
      <c r="N1694" s="170"/>
      <c r="O1694" s="156"/>
    </row>
    <row r="1695" spans="1:15" x14ac:dyDescent="0.25">
      <c r="A1695" s="223"/>
      <c r="B1695" s="157">
        <f t="shared" si="76"/>
        <v>45040</v>
      </c>
      <c r="C1695" s="36">
        <v>0.39583333333333298</v>
      </c>
      <c r="D1695" s="36">
        <v>0.43055555555555602</v>
      </c>
      <c r="E1695" s="17"/>
      <c r="F1695" s="109"/>
      <c r="G1695" s="214"/>
      <c r="H1695" s="44"/>
      <c r="I1695" s="217"/>
      <c r="J1695" s="46"/>
      <c r="K1695" s="8"/>
      <c r="L1695" s="8"/>
      <c r="M1695" s="8"/>
      <c r="N1695" s="28"/>
      <c r="O1695" s="158"/>
    </row>
    <row r="1696" spans="1:15" x14ac:dyDescent="0.25">
      <c r="A1696" s="223"/>
      <c r="B1696" s="157">
        <f t="shared" si="76"/>
        <v>45040</v>
      </c>
      <c r="C1696" s="36">
        <v>0.4375</v>
      </c>
      <c r="D1696" s="36">
        <v>0.47222222222222199</v>
      </c>
      <c r="E1696" s="17"/>
      <c r="F1696" s="109"/>
      <c r="G1696" s="214"/>
      <c r="H1696" s="44"/>
      <c r="I1696" s="221"/>
      <c r="J1696" s="46"/>
      <c r="K1696" s="8"/>
      <c r="L1696" s="8"/>
      <c r="M1696" s="8"/>
      <c r="N1696" s="28"/>
      <c r="O1696" s="158"/>
    </row>
    <row r="1697" spans="1:15" x14ac:dyDescent="0.25">
      <c r="A1697" s="223"/>
      <c r="B1697" s="157">
        <f t="shared" si="76"/>
        <v>45040</v>
      </c>
      <c r="C1697" s="36">
        <v>0.47916666666666702</v>
      </c>
      <c r="D1697" s="36">
        <v>0.51388888888888895</v>
      </c>
      <c r="E1697" s="17"/>
      <c r="F1697" s="109"/>
      <c r="G1697" s="231"/>
      <c r="H1697" s="44"/>
      <c r="I1697" s="219"/>
      <c r="J1697" s="109"/>
      <c r="K1697" s="8"/>
      <c r="L1697" s="8"/>
      <c r="M1697" s="8"/>
      <c r="N1697" s="28"/>
      <c r="O1697" s="158"/>
    </row>
    <row r="1698" spans="1:15" x14ac:dyDescent="0.25">
      <c r="A1698" s="223"/>
      <c r="B1698" s="226">
        <f t="shared" si="76"/>
        <v>45040</v>
      </c>
      <c r="C1698" s="40">
        <v>0.5625</v>
      </c>
      <c r="D1698" s="40">
        <v>0.59722222222222199</v>
      </c>
      <c r="E1698" s="17"/>
      <c r="F1698" s="109"/>
      <c r="G1698" s="231"/>
      <c r="H1698" s="44"/>
      <c r="I1698" s="219"/>
      <c r="J1698" s="109"/>
      <c r="K1698" s="8"/>
      <c r="L1698" s="8"/>
      <c r="M1698" s="8"/>
      <c r="N1698" s="28"/>
      <c r="O1698" s="158"/>
    </row>
    <row r="1699" spans="1:15" x14ac:dyDescent="0.25">
      <c r="A1699" s="223"/>
      <c r="B1699" s="226">
        <f t="shared" si="76"/>
        <v>45040</v>
      </c>
      <c r="C1699" s="40">
        <v>0.60416666666666696</v>
      </c>
      <c r="D1699" s="40">
        <v>0.63888888888888895</v>
      </c>
      <c r="E1699" s="17"/>
      <c r="F1699" s="109"/>
      <c r="G1699" s="231"/>
      <c r="H1699" s="44"/>
      <c r="I1699" s="219"/>
      <c r="J1699" s="109"/>
      <c r="K1699" s="8"/>
      <c r="L1699" s="8"/>
      <c r="M1699" s="8"/>
      <c r="N1699" s="28"/>
      <c r="O1699" s="158"/>
    </row>
    <row r="1700" spans="1:15" x14ac:dyDescent="0.25">
      <c r="A1700" s="223"/>
      <c r="B1700" s="227">
        <f t="shared" si="76"/>
        <v>45040</v>
      </c>
      <c r="C1700" s="41">
        <v>0.64583333333333304</v>
      </c>
      <c r="D1700" s="41">
        <v>0.68055555555555602</v>
      </c>
      <c r="E1700" s="7"/>
      <c r="F1700" s="8"/>
      <c r="G1700" s="158"/>
      <c r="H1700" s="44"/>
      <c r="I1700" s="171"/>
      <c r="J1700" s="8"/>
      <c r="K1700" s="8"/>
      <c r="L1700" s="8"/>
      <c r="M1700" s="8"/>
      <c r="N1700" s="8"/>
      <c r="O1700" s="158"/>
    </row>
    <row r="1701" spans="1:15" ht="15.75" thickBot="1" x14ac:dyDescent="0.3">
      <c r="A1701" s="224"/>
      <c r="B1701" s="228">
        <f t="shared" si="76"/>
        <v>45040</v>
      </c>
      <c r="C1701" s="215">
        <v>0.6875</v>
      </c>
      <c r="D1701" s="215">
        <v>0.72222222222222199</v>
      </c>
      <c r="E1701" s="216"/>
      <c r="F1701" s="159"/>
      <c r="G1701" s="161"/>
      <c r="H1701" s="44"/>
      <c r="I1701" s="174"/>
      <c r="J1701" s="159"/>
      <c r="K1701" s="159"/>
      <c r="L1701" s="159"/>
      <c r="M1701" s="159"/>
      <c r="N1701" s="159"/>
      <c r="O1701" s="161"/>
    </row>
    <row r="1702" spans="1:15" x14ac:dyDescent="0.25">
      <c r="A1702" s="225"/>
      <c r="B1702" s="151">
        <f t="shared" ref="B1702:B1733" si="77">B1694+1</f>
        <v>45041</v>
      </c>
      <c r="C1702" s="152">
        <v>0.35416666666666669</v>
      </c>
      <c r="D1702" s="152">
        <v>0.3888888888888889</v>
      </c>
      <c r="E1702" s="153"/>
      <c r="F1702" s="154"/>
      <c r="G1702" s="230"/>
      <c r="H1702" s="44"/>
      <c r="I1702" s="218"/>
      <c r="J1702" s="153"/>
      <c r="K1702" s="153"/>
      <c r="L1702" s="153"/>
      <c r="M1702" s="153"/>
      <c r="N1702" s="153"/>
      <c r="O1702" s="156"/>
    </row>
    <row r="1703" spans="1:15" x14ac:dyDescent="0.25">
      <c r="A1703" s="150"/>
      <c r="B1703" s="157">
        <f t="shared" si="77"/>
        <v>45041</v>
      </c>
      <c r="C1703" s="36">
        <v>0.39583333333333298</v>
      </c>
      <c r="D1703" s="36">
        <v>0.43055555555555602</v>
      </c>
      <c r="E1703" s="8"/>
      <c r="F1703" s="109"/>
      <c r="G1703" s="231"/>
      <c r="H1703" s="44"/>
      <c r="I1703" s="219"/>
      <c r="J1703" s="109"/>
      <c r="K1703" s="8"/>
      <c r="L1703" s="8"/>
      <c r="M1703" s="8"/>
      <c r="N1703" s="8"/>
      <c r="O1703" s="158"/>
    </row>
    <row r="1704" spans="1:15" x14ac:dyDescent="0.25">
      <c r="A1704" s="150"/>
      <c r="B1704" s="157">
        <f t="shared" si="77"/>
        <v>45041</v>
      </c>
      <c r="C1704" s="36">
        <v>0.4375</v>
      </c>
      <c r="D1704" s="36">
        <v>0.47222222222222199</v>
      </c>
      <c r="E1704" s="8"/>
      <c r="F1704" s="109"/>
      <c r="G1704" s="231"/>
      <c r="H1704" s="44"/>
      <c r="I1704" s="219"/>
      <c r="J1704" s="109"/>
      <c r="K1704" s="8"/>
      <c r="L1704" s="8"/>
      <c r="M1704" s="8"/>
      <c r="N1704" s="8"/>
      <c r="O1704" s="158"/>
    </row>
    <row r="1705" spans="1:15" x14ac:dyDescent="0.25">
      <c r="A1705" s="150"/>
      <c r="B1705" s="157">
        <f t="shared" si="77"/>
        <v>45041</v>
      </c>
      <c r="C1705" s="36">
        <v>0.47916666666666702</v>
      </c>
      <c r="D1705" s="36">
        <v>0.51388888888888895</v>
      </c>
      <c r="E1705" s="8"/>
      <c r="F1705" s="148"/>
      <c r="G1705" s="231"/>
      <c r="H1705" s="44"/>
      <c r="I1705" s="219"/>
      <c r="J1705" s="8"/>
      <c r="K1705" s="8"/>
      <c r="L1705" s="8"/>
      <c r="M1705" s="8"/>
      <c r="N1705" s="8"/>
      <c r="O1705" s="158"/>
    </row>
    <row r="1706" spans="1:15" x14ac:dyDescent="0.25">
      <c r="A1706" s="150"/>
      <c r="B1706" s="157">
        <f t="shared" si="77"/>
        <v>45041</v>
      </c>
      <c r="C1706" s="36">
        <v>0.5625</v>
      </c>
      <c r="D1706" s="36">
        <v>0.59722222222222199</v>
      </c>
      <c r="E1706" s="8"/>
      <c r="F1706" s="109"/>
      <c r="G1706" s="231"/>
      <c r="H1706" s="44"/>
      <c r="I1706" s="219"/>
      <c r="J1706" s="109"/>
      <c r="K1706" s="8"/>
      <c r="L1706" s="8"/>
      <c r="M1706" s="8"/>
      <c r="N1706" s="8"/>
      <c r="O1706" s="158"/>
    </row>
    <row r="1707" spans="1:15" x14ac:dyDescent="0.25">
      <c r="A1707" s="150"/>
      <c r="B1707" s="157">
        <f t="shared" si="77"/>
        <v>45041</v>
      </c>
      <c r="C1707" s="36">
        <v>0.60416666666666696</v>
      </c>
      <c r="D1707" s="36">
        <v>0.63888888888888895</v>
      </c>
      <c r="E1707" s="8"/>
      <c r="F1707" s="148"/>
      <c r="G1707" s="231"/>
      <c r="H1707" s="44"/>
      <c r="I1707" s="219"/>
      <c r="J1707" s="109"/>
      <c r="K1707" s="8"/>
      <c r="L1707" s="8"/>
      <c r="M1707" s="8"/>
      <c r="N1707" s="8"/>
      <c r="O1707" s="158"/>
    </row>
    <row r="1708" spans="1:15" x14ac:dyDescent="0.25">
      <c r="A1708" s="150"/>
      <c r="B1708" s="227">
        <f t="shared" si="77"/>
        <v>45041</v>
      </c>
      <c r="C1708" s="41">
        <v>0.64583333333333304</v>
      </c>
      <c r="D1708" s="41">
        <v>0.68055555555555602</v>
      </c>
      <c r="E1708" s="7"/>
      <c r="F1708" s="8"/>
      <c r="G1708" s="158"/>
      <c r="H1708" s="44"/>
      <c r="I1708" s="171"/>
      <c r="J1708" s="8"/>
      <c r="K1708" s="8"/>
      <c r="L1708" s="8"/>
      <c r="M1708" s="8"/>
      <c r="N1708" s="8"/>
      <c r="O1708" s="158"/>
    </row>
    <row r="1709" spans="1:15" ht="15.75" thickBot="1" x14ac:dyDescent="0.3">
      <c r="A1709" s="162"/>
      <c r="B1709" s="229">
        <f t="shared" si="77"/>
        <v>45041</v>
      </c>
      <c r="C1709" s="144">
        <v>0.6875</v>
      </c>
      <c r="D1709" s="144">
        <v>0.72222222222222199</v>
      </c>
      <c r="E1709" s="27"/>
      <c r="F1709" s="145"/>
      <c r="G1709" s="164"/>
      <c r="H1709" s="44"/>
      <c r="I1709" s="187"/>
      <c r="J1709" s="145"/>
      <c r="K1709" s="145"/>
      <c r="L1709" s="145"/>
      <c r="M1709" s="145"/>
      <c r="N1709" s="145"/>
      <c r="O1709" s="164"/>
    </row>
    <row r="1710" spans="1:15" x14ac:dyDescent="0.25">
      <c r="A1710" s="167"/>
      <c r="B1710" s="168">
        <f t="shared" si="77"/>
        <v>45042</v>
      </c>
      <c r="C1710" s="152">
        <v>0.35416666666666669</v>
      </c>
      <c r="D1710" s="152">
        <v>0.3888888888888889</v>
      </c>
      <c r="E1710" s="153"/>
      <c r="F1710" s="154"/>
      <c r="G1710" s="154"/>
      <c r="H1710" s="155"/>
      <c r="I1710" s="153"/>
      <c r="J1710" s="153"/>
      <c r="K1710" s="153"/>
      <c r="L1710" s="153"/>
      <c r="M1710" s="153"/>
      <c r="N1710" s="170"/>
      <c r="O1710" s="156"/>
    </row>
    <row r="1711" spans="1:15" x14ac:dyDescent="0.25">
      <c r="A1711" s="171"/>
      <c r="B1711" s="9">
        <f t="shared" si="77"/>
        <v>45042</v>
      </c>
      <c r="C1711" s="36">
        <v>0.39583333333333298</v>
      </c>
      <c r="D1711" s="36">
        <v>0.43055555555555602</v>
      </c>
      <c r="E1711" s="8"/>
      <c r="F1711" s="148"/>
      <c r="G1711" s="109"/>
      <c r="H1711" s="117"/>
      <c r="I1711" s="148"/>
      <c r="J1711" s="109"/>
      <c r="K1711" s="8"/>
      <c r="L1711" s="8"/>
      <c r="M1711" s="8"/>
      <c r="N1711" s="28"/>
      <c r="O1711" s="158"/>
    </row>
    <row r="1712" spans="1:15" x14ac:dyDescent="0.25">
      <c r="A1712" s="171"/>
      <c r="B1712" s="9">
        <f t="shared" si="77"/>
        <v>45042</v>
      </c>
      <c r="C1712" s="36">
        <v>0.4375</v>
      </c>
      <c r="D1712" s="36">
        <v>0.47222222222222199</v>
      </c>
      <c r="E1712" s="8"/>
      <c r="F1712" s="148"/>
      <c r="G1712" s="109"/>
      <c r="H1712" s="117"/>
      <c r="I1712" s="148"/>
      <c r="J1712" s="8"/>
      <c r="K1712" s="8"/>
      <c r="L1712" s="8"/>
      <c r="M1712" s="8"/>
      <c r="N1712" s="28"/>
      <c r="O1712" s="158"/>
    </row>
    <row r="1713" spans="1:15" x14ac:dyDescent="0.25">
      <c r="A1713" s="171"/>
      <c r="B1713" s="9">
        <f t="shared" si="77"/>
        <v>45042</v>
      </c>
      <c r="C1713" s="36">
        <v>0.47916666666666702</v>
      </c>
      <c r="D1713" s="36">
        <v>0.51388888888888895</v>
      </c>
      <c r="E1713" s="8"/>
      <c r="F1713" s="109"/>
      <c r="G1713" s="109"/>
      <c r="H1713" s="117"/>
      <c r="I1713" s="117"/>
      <c r="J1713" s="109"/>
      <c r="K1713" s="8"/>
      <c r="L1713" s="8"/>
      <c r="M1713" s="8"/>
      <c r="N1713" s="8"/>
      <c r="O1713" s="158"/>
    </row>
    <row r="1714" spans="1:15" x14ac:dyDescent="0.25">
      <c r="A1714" s="171"/>
      <c r="B1714" s="9">
        <f t="shared" si="77"/>
        <v>45042</v>
      </c>
      <c r="C1714" s="36">
        <v>0.5625</v>
      </c>
      <c r="D1714" s="36">
        <v>0.59722222222222199</v>
      </c>
      <c r="E1714" s="8"/>
      <c r="F1714" s="148"/>
      <c r="G1714" s="109"/>
      <c r="H1714" s="117"/>
      <c r="I1714" s="202"/>
      <c r="J1714" s="8"/>
      <c r="K1714" s="8"/>
      <c r="L1714" s="8"/>
      <c r="M1714" s="8"/>
      <c r="N1714" s="8"/>
      <c r="O1714" s="158"/>
    </row>
    <row r="1715" spans="1:15" x14ac:dyDescent="0.25">
      <c r="A1715" s="171"/>
      <c r="B1715" s="9">
        <f t="shared" si="77"/>
        <v>45042</v>
      </c>
      <c r="C1715" s="36">
        <v>0.60416666666666696</v>
      </c>
      <c r="D1715" s="36">
        <v>0.63888888888888895</v>
      </c>
      <c r="E1715" s="8"/>
      <c r="F1715" s="148"/>
      <c r="G1715" s="109"/>
      <c r="H1715" s="117"/>
      <c r="I1715" s="202"/>
      <c r="J1715" s="8"/>
      <c r="K1715" s="8"/>
      <c r="L1715" s="8"/>
      <c r="M1715" s="8"/>
      <c r="N1715" s="8"/>
      <c r="O1715" s="158"/>
    </row>
    <row r="1716" spans="1:15" x14ac:dyDescent="0.25">
      <c r="A1716" s="171"/>
      <c r="B1716" s="9">
        <f t="shared" si="77"/>
        <v>45042</v>
      </c>
      <c r="C1716" s="36">
        <v>0.64583333333333304</v>
      </c>
      <c r="D1716" s="36">
        <v>0.68055555555555602</v>
      </c>
      <c r="E1716" s="8"/>
      <c r="F1716" s="148"/>
      <c r="G1716" s="109"/>
      <c r="H1716" s="117"/>
      <c r="I1716" s="8"/>
      <c r="J1716" s="8"/>
      <c r="K1716" s="8"/>
      <c r="L1716" s="8"/>
      <c r="M1716" s="8"/>
      <c r="N1716" s="28"/>
      <c r="O1716" s="158"/>
    </row>
    <row r="1717" spans="1:15" x14ac:dyDescent="0.25">
      <c r="A1717" s="171"/>
      <c r="B1717" s="9">
        <f t="shared" si="77"/>
        <v>45042</v>
      </c>
      <c r="C1717" s="36">
        <v>0.6875</v>
      </c>
      <c r="D1717" s="36">
        <v>0.72222222222222199</v>
      </c>
      <c r="E1717" s="8"/>
      <c r="F1717" s="109"/>
      <c r="G1717" s="8"/>
      <c r="H1717" s="117"/>
      <c r="I1717" s="8"/>
      <c r="J1717" s="8"/>
      <c r="K1717" s="8"/>
      <c r="L1717" s="8"/>
      <c r="M1717" s="8"/>
      <c r="N1717" s="28"/>
      <c r="O1717" s="158"/>
    </row>
    <row r="1718" spans="1:15" x14ac:dyDescent="0.25">
      <c r="A1718" s="171"/>
      <c r="B1718" s="9">
        <f t="shared" si="77"/>
        <v>45043</v>
      </c>
      <c r="C1718" s="36">
        <v>0.35416666666666669</v>
      </c>
      <c r="D1718" s="36">
        <v>0.3888888888888889</v>
      </c>
      <c r="E1718" s="8"/>
      <c r="F1718" s="109"/>
      <c r="G1718" s="46"/>
      <c r="H1718" s="117"/>
      <c r="I1718" s="47"/>
      <c r="J1718" s="46"/>
      <c r="K1718" s="8"/>
      <c r="L1718" s="8"/>
      <c r="M1718" s="8"/>
      <c r="N1718" s="28"/>
      <c r="O1718" s="158"/>
    </row>
    <row r="1719" spans="1:15" s="78" customFormat="1" x14ac:dyDescent="0.25">
      <c r="A1719" s="232"/>
      <c r="B1719" s="71">
        <f t="shared" si="77"/>
        <v>45043</v>
      </c>
      <c r="C1719" s="72">
        <v>0.39583333333333298</v>
      </c>
      <c r="D1719" s="72">
        <v>0.43055555555555602</v>
      </c>
      <c r="E1719" s="70"/>
      <c r="F1719" s="235"/>
      <c r="G1719" s="236"/>
      <c r="H1719" s="236"/>
      <c r="I1719" s="237"/>
      <c r="J1719" s="70"/>
      <c r="K1719" s="70"/>
      <c r="L1719" s="70"/>
      <c r="M1719" s="70"/>
      <c r="N1719" s="70"/>
      <c r="O1719" s="233"/>
    </row>
    <row r="1720" spans="1:15" s="78" customFormat="1" x14ac:dyDescent="0.25">
      <c r="A1720" s="232"/>
      <c r="B1720" s="71">
        <f t="shared" si="77"/>
        <v>45043</v>
      </c>
      <c r="C1720" s="72">
        <v>0.4375</v>
      </c>
      <c r="D1720" s="72">
        <v>0.47222222222222199</v>
      </c>
      <c r="E1720" s="70"/>
      <c r="F1720" s="235"/>
      <c r="G1720" s="236"/>
      <c r="H1720" s="236"/>
      <c r="I1720" s="237"/>
      <c r="J1720" s="70"/>
      <c r="K1720" s="70"/>
      <c r="L1720" s="70"/>
      <c r="M1720" s="70"/>
      <c r="N1720" s="70"/>
      <c r="O1720" s="233"/>
    </row>
    <row r="1721" spans="1:15" x14ac:dyDescent="0.25">
      <c r="A1721" s="171"/>
      <c r="B1721" s="9">
        <f t="shared" si="77"/>
        <v>45043</v>
      </c>
      <c r="C1721" s="36">
        <v>0.47916666666666702</v>
      </c>
      <c r="D1721" s="36">
        <v>0.51388888888888895</v>
      </c>
      <c r="E1721" s="8"/>
      <c r="F1721" s="109"/>
      <c r="G1721" s="109"/>
      <c r="H1721" s="117"/>
      <c r="I1721" s="8"/>
      <c r="J1721" s="8"/>
      <c r="K1721" s="8"/>
      <c r="L1721" s="109"/>
      <c r="M1721" s="8"/>
      <c r="N1721" s="28"/>
      <c r="O1721" s="158"/>
    </row>
    <row r="1722" spans="1:15" x14ac:dyDescent="0.25">
      <c r="A1722" s="171"/>
      <c r="B1722" s="83">
        <f t="shared" si="77"/>
        <v>45043</v>
      </c>
      <c r="C1722" s="84">
        <v>0.5625</v>
      </c>
      <c r="D1722" s="84">
        <v>0.59722222222222199</v>
      </c>
      <c r="E1722" s="85"/>
      <c r="F1722" s="113"/>
      <c r="G1722" s="120"/>
      <c r="H1722" s="114"/>
      <c r="I1722" s="93"/>
      <c r="J1722" s="120"/>
      <c r="K1722" s="8"/>
      <c r="L1722" s="8"/>
      <c r="M1722" s="8"/>
      <c r="N1722" s="8"/>
      <c r="O1722" s="158"/>
    </row>
    <row r="1723" spans="1:15" x14ac:dyDescent="0.25">
      <c r="A1723" s="171"/>
      <c r="B1723" s="9">
        <f t="shared" si="77"/>
        <v>45043</v>
      </c>
      <c r="C1723" s="36">
        <v>0.60416666666666696</v>
      </c>
      <c r="D1723" s="36">
        <v>0.63888888888888895</v>
      </c>
      <c r="E1723" s="8"/>
      <c r="F1723" s="109"/>
      <c r="G1723" s="189"/>
      <c r="H1723" s="117"/>
      <c r="I1723" s="190"/>
      <c r="J1723" s="189"/>
      <c r="K1723" s="8"/>
      <c r="L1723" s="8"/>
      <c r="M1723" s="8"/>
      <c r="N1723" s="8"/>
      <c r="O1723" s="158"/>
    </row>
    <row r="1724" spans="1:15" x14ac:dyDescent="0.25">
      <c r="A1724" s="171"/>
      <c r="B1724" s="9">
        <f t="shared" si="77"/>
        <v>45043</v>
      </c>
      <c r="C1724" s="36">
        <v>0.64583333333333304</v>
      </c>
      <c r="D1724" s="36">
        <v>0.68055555555555602</v>
      </c>
      <c r="E1724" s="8"/>
      <c r="F1724" s="109"/>
      <c r="G1724" s="109"/>
      <c r="H1724" s="117"/>
      <c r="I1724" s="119"/>
      <c r="J1724" s="8"/>
      <c r="K1724" s="109"/>
      <c r="L1724" s="109"/>
      <c r="M1724" s="109"/>
      <c r="N1724" s="8"/>
      <c r="O1724" s="158"/>
    </row>
    <row r="1725" spans="1:15" x14ac:dyDescent="0.25">
      <c r="A1725" s="171"/>
      <c r="B1725" s="83">
        <f t="shared" si="77"/>
        <v>45043</v>
      </c>
      <c r="C1725" s="84">
        <v>0.6875</v>
      </c>
      <c r="D1725" s="84">
        <v>0.72222222222222221</v>
      </c>
      <c r="E1725" s="85"/>
      <c r="F1725" s="113"/>
      <c r="G1725" s="113"/>
      <c r="H1725" s="114"/>
      <c r="I1725" s="85"/>
      <c r="J1725" s="113"/>
      <c r="K1725" s="113"/>
      <c r="L1725" s="113"/>
      <c r="M1725" s="113"/>
      <c r="N1725" s="28"/>
      <c r="O1725" s="158"/>
    </row>
    <row r="1726" spans="1:15" x14ac:dyDescent="0.25">
      <c r="A1726" s="171"/>
      <c r="B1726" s="9">
        <f t="shared" si="77"/>
        <v>45044</v>
      </c>
      <c r="C1726" s="36">
        <v>0.35416666666666669</v>
      </c>
      <c r="D1726" s="36">
        <v>0.3888888888888889</v>
      </c>
      <c r="E1726" s="8"/>
      <c r="F1726" s="109"/>
      <c r="G1726" s="8"/>
      <c r="H1726" s="117"/>
      <c r="I1726" s="8"/>
      <c r="J1726" s="8"/>
      <c r="K1726" s="8"/>
      <c r="L1726" s="8"/>
      <c r="M1726" s="8"/>
      <c r="N1726" s="28"/>
      <c r="O1726" s="158"/>
    </row>
    <row r="1727" spans="1:15" x14ac:dyDescent="0.25">
      <c r="A1727" s="171"/>
      <c r="B1727" s="9">
        <f t="shared" si="77"/>
        <v>45044</v>
      </c>
      <c r="C1727" s="36">
        <v>0.39583333333333298</v>
      </c>
      <c r="D1727" s="36">
        <v>0.43055555555555602</v>
      </c>
      <c r="E1727" s="8"/>
      <c r="F1727" s="109"/>
      <c r="G1727" s="109"/>
      <c r="H1727" s="117"/>
      <c r="I1727" s="148"/>
      <c r="J1727" s="109"/>
      <c r="K1727" s="8"/>
      <c r="L1727" s="8"/>
      <c r="M1727" s="8"/>
      <c r="N1727" s="28"/>
      <c r="O1727" s="158"/>
    </row>
    <row r="1728" spans="1:15" x14ac:dyDescent="0.25">
      <c r="A1728" s="171"/>
      <c r="B1728" s="9">
        <f t="shared" si="77"/>
        <v>45044</v>
      </c>
      <c r="C1728" s="36">
        <v>0.4375</v>
      </c>
      <c r="D1728" s="36">
        <v>0.47222222222222199</v>
      </c>
      <c r="E1728" s="8"/>
      <c r="F1728" s="109"/>
      <c r="G1728" s="109"/>
      <c r="H1728" s="117"/>
      <c r="I1728" s="148"/>
      <c r="J1728" s="109"/>
      <c r="K1728" s="8"/>
      <c r="L1728" s="8"/>
      <c r="M1728" s="8"/>
      <c r="N1728" s="28"/>
      <c r="O1728" s="158"/>
    </row>
    <row r="1729" spans="1:15" x14ac:dyDescent="0.25">
      <c r="A1729" s="171"/>
      <c r="B1729" s="9">
        <f t="shared" si="77"/>
        <v>45044</v>
      </c>
      <c r="C1729" s="36">
        <v>0.47916666666666702</v>
      </c>
      <c r="D1729" s="36">
        <v>0.51388888888888895</v>
      </c>
      <c r="E1729" s="8"/>
      <c r="F1729" s="109"/>
      <c r="G1729" s="109"/>
      <c r="H1729" s="117"/>
      <c r="I1729" s="148"/>
      <c r="J1729" s="8"/>
      <c r="K1729" s="8"/>
      <c r="L1729" s="8"/>
      <c r="M1729" s="8"/>
      <c r="N1729" s="28"/>
      <c r="O1729" s="158"/>
    </row>
    <row r="1730" spans="1:15" x14ac:dyDescent="0.25">
      <c r="A1730" s="171"/>
      <c r="B1730" s="9">
        <f t="shared" si="77"/>
        <v>45044</v>
      </c>
      <c r="C1730" s="36">
        <v>0.5625</v>
      </c>
      <c r="D1730" s="36">
        <v>0.59722222222222199</v>
      </c>
      <c r="E1730" s="8"/>
      <c r="F1730" s="109"/>
      <c r="G1730" s="109"/>
      <c r="H1730" s="117"/>
      <c r="I1730" s="8"/>
      <c r="J1730" s="8"/>
      <c r="K1730" s="8"/>
      <c r="L1730" s="8"/>
      <c r="M1730" s="109"/>
      <c r="N1730" s="28"/>
      <c r="O1730" s="158"/>
    </row>
    <row r="1731" spans="1:15" x14ac:dyDescent="0.25">
      <c r="A1731" s="171"/>
      <c r="B1731" s="9">
        <f t="shared" si="77"/>
        <v>45044</v>
      </c>
      <c r="C1731" s="36">
        <v>0.60416666666666696</v>
      </c>
      <c r="D1731" s="36">
        <v>0.63888888888888895</v>
      </c>
      <c r="E1731" s="8"/>
      <c r="F1731" s="109"/>
      <c r="G1731" s="109"/>
      <c r="H1731" s="117"/>
      <c r="I1731" s="119"/>
      <c r="J1731" s="8"/>
      <c r="K1731" s="8"/>
      <c r="L1731" s="8"/>
      <c r="M1731" s="8"/>
      <c r="N1731" s="28"/>
      <c r="O1731" s="158"/>
    </row>
    <row r="1732" spans="1:15" x14ac:dyDescent="0.25">
      <c r="A1732" s="171"/>
      <c r="B1732" s="9">
        <f t="shared" si="77"/>
        <v>45044</v>
      </c>
      <c r="C1732" s="36">
        <v>0.64583333333333304</v>
      </c>
      <c r="D1732" s="36">
        <v>0.68055555555555602</v>
      </c>
      <c r="E1732" s="8"/>
      <c r="F1732" s="109"/>
      <c r="G1732" s="109"/>
      <c r="H1732" s="117"/>
      <c r="I1732" s="119"/>
      <c r="J1732" s="109"/>
      <c r="K1732" s="8"/>
      <c r="L1732" s="8"/>
      <c r="M1732" s="8"/>
      <c r="N1732" s="28"/>
      <c r="O1732" s="158"/>
    </row>
    <row r="1733" spans="1:15" x14ac:dyDescent="0.25">
      <c r="A1733" s="171"/>
      <c r="B1733" s="9">
        <f t="shared" si="77"/>
        <v>45044</v>
      </c>
      <c r="C1733" s="36">
        <v>0.6875</v>
      </c>
      <c r="D1733" s="36">
        <v>0.72222222222222199</v>
      </c>
      <c r="E1733" s="8"/>
      <c r="F1733" s="109"/>
      <c r="G1733" s="109"/>
      <c r="H1733" s="117"/>
      <c r="I1733" s="8"/>
      <c r="J1733" s="109"/>
      <c r="K1733" s="109"/>
      <c r="L1733" s="109"/>
      <c r="M1733" s="109"/>
      <c r="N1733" s="28"/>
      <c r="O1733" s="158"/>
    </row>
    <row r="1734" spans="1:15" x14ac:dyDescent="0.25">
      <c r="A1734" s="171"/>
      <c r="B1734" s="9">
        <f t="shared" ref="B1734:B1741" si="78">B1726+3</f>
        <v>45047</v>
      </c>
      <c r="C1734" s="36">
        <v>0.35416666666666669</v>
      </c>
      <c r="D1734" s="36">
        <v>0.3888888888888889</v>
      </c>
      <c r="E1734" s="7" t="s">
        <v>17</v>
      </c>
      <c r="F1734" s="8"/>
      <c r="G1734" s="8"/>
      <c r="H1734" s="117"/>
      <c r="I1734" s="8"/>
      <c r="J1734" s="8"/>
      <c r="K1734" s="8"/>
      <c r="L1734" s="8"/>
      <c r="M1734" s="8"/>
      <c r="N1734" s="8"/>
      <c r="O1734" s="158"/>
    </row>
    <row r="1735" spans="1:15" x14ac:dyDescent="0.25">
      <c r="A1735" s="171"/>
      <c r="B1735" s="9">
        <f t="shared" si="78"/>
        <v>45047</v>
      </c>
      <c r="C1735" s="36">
        <v>0.39583333333333298</v>
      </c>
      <c r="D1735" s="36">
        <v>0.43055555555555602</v>
      </c>
      <c r="E1735" s="7" t="s">
        <v>17</v>
      </c>
      <c r="F1735" s="8"/>
      <c r="G1735" s="8"/>
      <c r="H1735" s="117"/>
      <c r="I1735" s="8"/>
      <c r="J1735" s="8"/>
      <c r="K1735" s="8"/>
      <c r="L1735" s="8"/>
      <c r="M1735" s="8"/>
      <c r="N1735" s="8"/>
      <c r="O1735" s="158"/>
    </row>
    <row r="1736" spans="1:15" x14ac:dyDescent="0.25">
      <c r="A1736" s="171"/>
      <c r="B1736" s="9">
        <f t="shared" si="78"/>
        <v>45047</v>
      </c>
      <c r="C1736" s="36">
        <v>0.4375</v>
      </c>
      <c r="D1736" s="36">
        <v>0.47222222222222199</v>
      </c>
      <c r="E1736" s="7" t="s">
        <v>17</v>
      </c>
      <c r="F1736" s="8"/>
      <c r="G1736" s="8"/>
      <c r="H1736" s="117"/>
      <c r="I1736" s="8"/>
      <c r="J1736" s="8"/>
      <c r="K1736" s="8"/>
      <c r="L1736" s="8"/>
      <c r="M1736" s="8"/>
      <c r="N1736" s="8"/>
      <c r="O1736" s="158"/>
    </row>
    <row r="1737" spans="1:15" x14ac:dyDescent="0.25">
      <c r="A1737" s="171"/>
      <c r="B1737" s="9">
        <f t="shared" si="78"/>
        <v>45047</v>
      </c>
      <c r="C1737" s="36">
        <v>0.47916666666666702</v>
      </c>
      <c r="D1737" s="36">
        <v>0.51388888888888895</v>
      </c>
      <c r="E1737" s="7" t="s">
        <v>17</v>
      </c>
      <c r="F1737" s="8"/>
      <c r="G1737" s="8"/>
      <c r="H1737" s="117"/>
      <c r="I1737" s="8"/>
      <c r="J1737" s="8"/>
      <c r="K1737" s="8"/>
      <c r="L1737" s="8"/>
      <c r="M1737" s="8"/>
      <c r="N1737" s="8"/>
      <c r="O1737" s="158"/>
    </row>
    <row r="1738" spans="1:15" x14ac:dyDescent="0.25">
      <c r="A1738" s="171"/>
      <c r="B1738" s="9">
        <f t="shared" si="78"/>
        <v>45047</v>
      </c>
      <c r="C1738" s="36">
        <v>0.5625</v>
      </c>
      <c r="D1738" s="36">
        <v>0.59722222222222199</v>
      </c>
      <c r="E1738" s="7" t="s">
        <v>17</v>
      </c>
      <c r="F1738" s="8"/>
      <c r="G1738" s="8"/>
      <c r="H1738" s="117"/>
      <c r="I1738" s="8"/>
      <c r="J1738" s="8"/>
      <c r="K1738" s="8"/>
      <c r="L1738" s="8"/>
      <c r="M1738" s="8"/>
      <c r="N1738" s="8"/>
      <c r="O1738" s="158"/>
    </row>
    <row r="1739" spans="1:15" x14ac:dyDescent="0.25">
      <c r="A1739" s="171"/>
      <c r="B1739" s="9">
        <f t="shared" si="78"/>
        <v>45047</v>
      </c>
      <c r="C1739" s="36">
        <v>0.60416666666666696</v>
      </c>
      <c r="D1739" s="36">
        <v>0.63888888888888895</v>
      </c>
      <c r="E1739" s="7" t="s">
        <v>17</v>
      </c>
      <c r="F1739" s="8"/>
      <c r="G1739" s="8"/>
      <c r="H1739" s="117"/>
      <c r="I1739" s="8"/>
      <c r="J1739" s="8"/>
      <c r="K1739" s="8"/>
      <c r="L1739" s="8"/>
      <c r="M1739" s="8"/>
      <c r="N1739" s="8"/>
      <c r="O1739" s="158"/>
    </row>
    <row r="1740" spans="1:15" x14ac:dyDescent="0.25">
      <c r="A1740" s="171"/>
      <c r="B1740" s="9">
        <f t="shared" si="78"/>
        <v>45047</v>
      </c>
      <c r="C1740" s="36">
        <v>0.64583333333333304</v>
      </c>
      <c r="D1740" s="36">
        <v>0.68055555555555602</v>
      </c>
      <c r="E1740" s="7" t="s">
        <v>17</v>
      </c>
      <c r="F1740" s="8"/>
      <c r="G1740" s="8"/>
      <c r="H1740" s="117"/>
      <c r="I1740" s="8"/>
      <c r="J1740" s="8"/>
      <c r="K1740" s="8"/>
      <c r="L1740" s="8"/>
      <c r="M1740" s="8"/>
      <c r="N1740" s="8"/>
      <c r="O1740" s="158"/>
    </row>
    <row r="1741" spans="1:15" x14ac:dyDescent="0.25">
      <c r="A1741" s="171"/>
      <c r="B1741" s="9">
        <f t="shared" si="78"/>
        <v>45047</v>
      </c>
      <c r="C1741" s="36">
        <v>0.6875</v>
      </c>
      <c r="D1741" s="36">
        <v>0.72222222222222199</v>
      </c>
      <c r="E1741" s="7" t="s">
        <v>17</v>
      </c>
      <c r="F1741" s="8"/>
      <c r="G1741" s="8"/>
      <c r="H1741" s="117"/>
      <c r="I1741" s="8"/>
      <c r="J1741" s="8"/>
      <c r="K1741" s="8"/>
      <c r="L1741" s="8"/>
      <c r="M1741" s="8"/>
      <c r="N1741" s="8"/>
      <c r="O1741" s="158"/>
    </row>
    <row r="1742" spans="1:15" x14ac:dyDescent="0.25">
      <c r="A1742" s="171"/>
      <c r="B1742" s="9">
        <f t="shared" ref="B1742:B1773" si="79">B1734+1</f>
        <v>45048</v>
      </c>
      <c r="C1742" s="36">
        <v>0.35416666666666669</v>
      </c>
      <c r="D1742" s="36">
        <v>0.3888888888888889</v>
      </c>
      <c r="E1742" s="8"/>
      <c r="F1742" s="109"/>
      <c r="G1742" s="189"/>
      <c r="H1742" s="117"/>
      <c r="I1742" s="52"/>
      <c r="J1742" s="46"/>
      <c r="K1742" s="8"/>
      <c r="L1742" s="8"/>
      <c r="M1742" s="8"/>
      <c r="N1742" s="8"/>
      <c r="O1742" s="158"/>
    </row>
    <row r="1743" spans="1:15" x14ac:dyDescent="0.25">
      <c r="A1743" s="171"/>
      <c r="B1743" s="9">
        <f t="shared" si="79"/>
        <v>45048</v>
      </c>
      <c r="C1743" s="36">
        <v>0.39583333333333298</v>
      </c>
      <c r="D1743" s="36">
        <v>0.43055555555555602</v>
      </c>
      <c r="E1743" s="8"/>
      <c r="F1743" s="109"/>
      <c r="G1743" s="109"/>
      <c r="H1743" s="117"/>
      <c r="I1743" s="119"/>
      <c r="J1743" s="109"/>
      <c r="K1743" s="109"/>
      <c r="L1743" s="109"/>
      <c r="M1743" s="109"/>
      <c r="N1743" s="28"/>
      <c r="O1743" s="158"/>
    </row>
    <row r="1744" spans="1:15" x14ac:dyDescent="0.25">
      <c r="A1744" s="171"/>
      <c r="B1744" s="9">
        <f t="shared" si="79"/>
        <v>45048</v>
      </c>
      <c r="C1744" s="36">
        <v>0.4375</v>
      </c>
      <c r="D1744" s="36">
        <v>0.47222222222222199</v>
      </c>
      <c r="E1744" s="8"/>
      <c r="F1744" s="109"/>
      <c r="G1744" s="109"/>
      <c r="H1744" s="117"/>
      <c r="I1744" s="119"/>
      <c r="J1744" s="109"/>
      <c r="K1744" s="8"/>
      <c r="L1744" s="8"/>
      <c r="M1744" s="8"/>
      <c r="N1744" s="28"/>
      <c r="O1744" s="158"/>
    </row>
    <row r="1745" spans="1:15" x14ac:dyDescent="0.25">
      <c r="A1745" s="171"/>
      <c r="B1745" s="9">
        <f t="shared" si="79"/>
        <v>45048</v>
      </c>
      <c r="C1745" s="36">
        <v>0.47916666666666702</v>
      </c>
      <c r="D1745" s="36">
        <v>0.51388888888888895</v>
      </c>
      <c r="E1745" s="8"/>
      <c r="F1745" s="148"/>
      <c r="G1745" s="109"/>
      <c r="H1745" s="117"/>
      <c r="I1745" s="148"/>
      <c r="J1745" s="8"/>
      <c r="K1745" s="8"/>
      <c r="L1745" s="8"/>
      <c r="M1745" s="8"/>
      <c r="N1745" s="28"/>
      <c r="O1745" s="158"/>
    </row>
    <row r="1746" spans="1:15" x14ac:dyDescent="0.25">
      <c r="A1746" s="171"/>
      <c r="B1746" s="9">
        <f t="shared" si="79"/>
        <v>45048</v>
      </c>
      <c r="C1746" s="36">
        <v>0.5625</v>
      </c>
      <c r="D1746" s="36">
        <v>0.59722222222222199</v>
      </c>
      <c r="E1746" s="8"/>
      <c r="F1746" s="109"/>
      <c r="G1746" s="109"/>
      <c r="H1746" s="117"/>
      <c r="I1746" s="119"/>
      <c r="J1746" s="8"/>
      <c r="K1746" s="8"/>
      <c r="L1746" s="8"/>
      <c r="M1746" s="8"/>
      <c r="N1746" s="28"/>
      <c r="O1746" s="158"/>
    </row>
    <row r="1747" spans="1:15" x14ac:dyDescent="0.25">
      <c r="A1747" s="171"/>
      <c r="B1747" s="9">
        <f t="shared" si="79"/>
        <v>45048</v>
      </c>
      <c r="C1747" s="36">
        <v>0.60416666666666696</v>
      </c>
      <c r="D1747" s="36">
        <v>0.63888888888888895</v>
      </c>
      <c r="E1747" s="8"/>
      <c r="F1747" s="109"/>
      <c r="G1747" s="109"/>
      <c r="H1747" s="117"/>
      <c r="I1747" s="119"/>
      <c r="J1747" s="8"/>
      <c r="K1747" s="8"/>
      <c r="L1747" s="109"/>
      <c r="M1747" s="8"/>
      <c r="N1747" s="28"/>
      <c r="O1747" s="158"/>
    </row>
    <row r="1748" spans="1:15" x14ac:dyDescent="0.25">
      <c r="A1748" s="171"/>
      <c r="B1748" s="9">
        <f t="shared" si="79"/>
        <v>45048</v>
      </c>
      <c r="C1748" s="36">
        <v>0.64583333333333304</v>
      </c>
      <c r="D1748" s="36">
        <v>0.68055555555555602</v>
      </c>
      <c r="E1748" s="8"/>
      <c r="F1748" s="109"/>
      <c r="G1748" s="109"/>
      <c r="H1748" s="117"/>
      <c r="I1748" s="148"/>
      <c r="J1748" s="8"/>
      <c r="K1748" s="109"/>
      <c r="L1748" s="109"/>
      <c r="M1748" s="109"/>
      <c r="N1748" s="28"/>
      <c r="O1748" s="158"/>
    </row>
    <row r="1749" spans="1:15" x14ac:dyDescent="0.25">
      <c r="A1749" s="171"/>
      <c r="B1749" s="9">
        <f t="shared" si="79"/>
        <v>45048</v>
      </c>
      <c r="C1749" s="36">
        <v>0.6875</v>
      </c>
      <c r="D1749" s="36">
        <v>0.72222222222222199</v>
      </c>
      <c r="E1749" s="8"/>
      <c r="F1749" s="109"/>
      <c r="G1749" s="109"/>
      <c r="H1749" s="117"/>
      <c r="I1749" s="148"/>
      <c r="J1749" s="8"/>
      <c r="K1749" s="8"/>
      <c r="L1749" s="8"/>
      <c r="M1749" s="8"/>
      <c r="N1749" s="28"/>
      <c r="O1749" s="158"/>
    </row>
    <row r="1750" spans="1:15" x14ac:dyDescent="0.25">
      <c r="A1750" s="171"/>
      <c r="B1750" s="9">
        <f t="shared" si="79"/>
        <v>45049</v>
      </c>
      <c r="C1750" s="36">
        <v>0.35416666666666669</v>
      </c>
      <c r="D1750" s="36">
        <v>0.3888888888888889</v>
      </c>
      <c r="E1750" s="8"/>
      <c r="F1750" s="109"/>
      <c r="G1750" s="109"/>
      <c r="H1750" s="117"/>
      <c r="I1750" s="119"/>
      <c r="J1750" s="109"/>
      <c r="K1750" s="8"/>
      <c r="L1750" s="8"/>
      <c r="M1750" s="8"/>
      <c r="N1750" s="28"/>
      <c r="O1750" s="158"/>
    </row>
    <row r="1751" spans="1:15" x14ac:dyDescent="0.25">
      <c r="A1751" s="171"/>
      <c r="B1751" s="9">
        <f t="shared" si="79"/>
        <v>45049</v>
      </c>
      <c r="C1751" s="36">
        <v>0.39583333333333298</v>
      </c>
      <c r="D1751" s="36">
        <v>0.43055555555555602</v>
      </c>
      <c r="E1751" s="8"/>
      <c r="F1751" s="109"/>
      <c r="G1751" s="109"/>
      <c r="H1751" s="117"/>
      <c r="I1751" s="119"/>
      <c r="J1751" s="109"/>
      <c r="K1751" s="8"/>
      <c r="L1751" s="8"/>
      <c r="M1751" s="8"/>
      <c r="N1751" s="28"/>
      <c r="O1751" s="158"/>
    </row>
    <row r="1752" spans="1:15" x14ac:dyDescent="0.25">
      <c r="A1752" s="171"/>
      <c r="B1752" s="9">
        <f t="shared" si="79"/>
        <v>45049</v>
      </c>
      <c r="C1752" s="36">
        <v>0.4375</v>
      </c>
      <c r="D1752" s="36">
        <v>0.47222222222222199</v>
      </c>
      <c r="E1752" s="8"/>
      <c r="F1752" s="109"/>
      <c r="G1752" s="109"/>
      <c r="H1752" s="117"/>
      <c r="I1752" s="119"/>
      <c r="J1752" s="109"/>
      <c r="K1752" s="8"/>
      <c r="L1752" s="8"/>
      <c r="M1752" s="8"/>
      <c r="N1752" s="28"/>
      <c r="O1752" s="158"/>
    </row>
    <row r="1753" spans="1:15" x14ac:dyDescent="0.25">
      <c r="A1753" s="171"/>
      <c r="B1753" s="9">
        <f t="shared" si="79"/>
        <v>45049</v>
      </c>
      <c r="C1753" s="36">
        <v>0.47916666666666702</v>
      </c>
      <c r="D1753" s="36">
        <v>0.51388888888888895</v>
      </c>
      <c r="E1753" s="8"/>
      <c r="F1753" s="109"/>
      <c r="G1753" s="109"/>
      <c r="H1753" s="117"/>
      <c r="I1753" s="119"/>
      <c r="J1753" s="109"/>
      <c r="K1753" s="8"/>
      <c r="L1753" s="8"/>
      <c r="M1753" s="8"/>
      <c r="N1753" s="8"/>
      <c r="O1753" s="158"/>
    </row>
    <row r="1754" spans="1:15" x14ac:dyDescent="0.25">
      <c r="A1754" s="171"/>
      <c r="B1754" s="83">
        <f t="shared" si="79"/>
        <v>45049</v>
      </c>
      <c r="C1754" s="84">
        <v>0.5625</v>
      </c>
      <c r="D1754" s="84">
        <v>0.59722222222222199</v>
      </c>
      <c r="E1754" s="85"/>
      <c r="F1754" s="113"/>
      <c r="G1754" s="120"/>
      <c r="H1754" s="114"/>
      <c r="I1754" s="93"/>
      <c r="J1754" s="120"/>
      <c r="K1754" s="8"/>
      <c r="L1754" s="8"/>
      <c r="M1754" s="8"/>
      <c r="N1754" s="28"/>
      <c r="O1754" s="158"/>
    </row>
    <row r="1755" spans="1:15" s="78" customFormat="1" x14ac:dyDescent="0.25">
      <c r="A1755" s="172"/>
      <c r="B1755" s="99">
        <f t="shared" si="79"/>
        <v>45049</v>
      </c>
      <c r="C1755" s="100">
        <v>0.60416666666666696</v>
      </c>
      <c r="D1755" s="100">
        <v>0.63888888888888895</v>
      </c>
      <c r="E1755" s="98"/>
      <c r="F1755" s="112"/>
      <c r="G1755" s="111"/>
      <c r="H1755" s="112"/>
      <c r="I1755" s="105"/>
      <c r="J1755" s="111"/>
      <c r="K1755" s="98"/>
      <c r="L1755" s="98"/>
      <c r="M1755" s="98"/>
      <c r="N1755" s="70"/>
      <c r="O1755" s="233"/>
    </row>
    <row r="1756" spans="1:15" x14ac:dyDescent="0.25">
      <c r="A1756" s="171"/>
      <c r="B1756" s="83">
        <f t="shared" si="79"/>
        <v>45049</v>
      </c>
      <c r="C1756" s="84">
        <v>0.64583333333333337</v>
      </c>
      <c r="D1756" s="84">
        <v>0.68055555555555547</v>
      </c>
      <c r="E1756" s="85"/>
      <c r="F1756" s="113"/>
      <c r="G1756" s="113"/>
      <c r="H1756" s="114"/>
      <c r="I1756" s="113"/>
      <c r="J1756" s="85"/>
      <c r="K1756" s="113"/>
      <c r="L1756" s="113"/>
      <c r="M1756" s="113"/>
      <c r="N1756" s="28"/>
      <c r="O1756" s="158"/>
    </row>
    <row r="1757" spans="1:15" x14ac:dyDescent="0.25">
      <c r="A1757" s="171"/>
      <c r="B1757" s="9">
        <f t="shared" si="79"/>
        <v>45049</v>
      </c>
      <c r="C1757" s="36">
        <v>0.6875</v>
      </c>
      <c r="D1757" s="36">
        <v>0.72222222222222199</v>
      </c>
      <c r="E1757" s="8"/>
      <c r="F1757" s="109"/>
      <c r="G1757" s="8"/>
      <c r="H1757" s="117"/>
      <c r="I1757" s="8"/>
      <c r="J1757" s="8"/>
      <c r="K1757" s="8"/>
      <c r="L1757" s="8"/>
      <c r="M1757" s="8"/>
      <c r="N1757" s="28"/>
      <c r="O1757" s="158"/>
    </row>
    <row r="1758" spans="1:15" x14ac:dyDescent="0.25">
      <c r="A1758" s="171"/>
      <c r="B1758" s="9">
        <f t="shared" si="79"/>
        <v>45050</v>
      </c>
      <c r="C1758" s="36">
        <v>0.35416666666666669</v>
      </c>
      <c r="D1758" s="36">
        <v>0.3888888888888889</v>
      </c>
      <c r="E1758" s="8"/>
      <c r="F1758" s="109"/>
      <c r="G1758" s="109"/>
      <c r="H1758" s="117"/>
      <c r="I1758" s="8"/>
      <c r="J1758" s="109"/>
      <c r="K1758" s="8"/>
      <c r="L1758" s="109"/>
      <c r="M1758" s="8"/>
      <c r="N1758" s="28"/>
      <c r="O1758" s="158"/>
    </row>
    <row r="1759" spans="1:15" x14ac:dyDescent="0.25">
      <c r="A1759" s="171"/>
      <c r="B1759" s="9">
        <f t="shared" si="79"/>
        <v>45050</v>
      </c>
      <c r="C1759" s="36">
        <v>0.39583333333333298</v>
      </c>
      <c r="D1759" s="36">
        <v>0.43055555555555602</v>
      </c>
      <c r="E1759" s="8"/>
      <c r="F1759" s="109"/>
      <c r="G1759" s="46"/>
      <c r="H1759" s="117"/>
      <c r="I1759" s="52"/>
      <c r="J1759" s="46"/>
      <c r="K1759" s="8"/>
      <c r="L1759" s="8"/>
      <c r="M1759" s="8"/>
      <c r="N1759" s="28"/>
      <c r="O1759" s="158"/>
    </row>
    <row r="1760" spans="1:15" x14ac:dyDescent="0.25">
      <c r="A1760" s="171"/>
      <c r="B1760" s="9">
        <f t="shared" si="79"/>
        <v>45050</v>
      </c>
      <c r="C1760" s="36">
        <v>0.4375</v>
      </c>
      <c r="D1760" s="36">
        <v>0.47222222222222199</v>
      </c>
      <c r="E1760" s="8"/>
      <c r="F1760" s="109"/>
      <c r="G1760" s="46"/>
      <c r="H1760" s="117"/>
      <c r="I1760" s="52"/>
      <c r="J1760" s="46"/>
      <c r="K1760" s="8"/>
      <c r="L1760" s="8"/>
      <c r="M1760" s="8"/>
      <c r="N1760" s="28"/>
      <c r="O1760" s="158"/>
    </row>
    <row r="1761" spans="1:15" x14ac:dyDescent="0.25">
      <c r="A1761" s="171"/>
      <c r="B1761" s="9">
        <f t="shared" si="79"/>
        <v>45050</v>
      </c>
      <c r="C1761" s="36">
        <v>0.47916666666666702</v>
      </c>
      <c r="D1761" s="36">
        <v>0.51388888888888895</v>
      </c>
      <c r="E1761" s="8"/>
      <c r="F1761" s="109"/>
      <c r="G1761" s="109"/>
      <c r="H1761" s="117"/>
      <c r="I1761" s="8"/>
      <c r="J1761" s="8"/>
      <c r="K1761" s="109"/>
      <c r="L1761" s="109"/>
      <c r="M1761" s="109"/>
      <c r="N1761" s="28"/>
      <c r="O1761" s="158"/>
    </row>
    <row r="1762" spans="1:15" s="78" customFormat="1" x14ac:dyDescent="0.25">
      <c r="A1762" s="232"/>
      <c r="B1762" s="71">
        <f t="shared" si="79"/>
        <v>45050</v>
      </c>
      <c r="C1762" s="72">
        <v>0.5625</v>
      </c>
      <c r="D1762" s="72">
        <v>0.59722222222222199</v>
      </c>
      <c r="E1762" s="70"/>
      <c r="F1762" s="236"/>
      <c r="G1762" s="236"/>
      <c r="H1762" s="236"/>
      <c r="I1762" s="237"/>
      <c r="J1762" s="70"/>
      <c r="K1762" s="70"/>
      <c r="L1762" s="70"/>
      <c r="M1762" s="70"/>
      <c r="N1762" s="70"/>
      <c r="O1762" s="233"/>
    </row>
    <row r="1763" spans="1:15" x14ac:dyDescent="0.25">
      <c r="A1763" s="232"/>
      <c r="B1763" s="71">
        <f t="shared" si="79"/>
        <v>45050</v>
      </c>
      <c r="C1763" s="72">
        <v>0.60416666666666696</v>
      </c>
      <c r="D1763" s="72">
        <v>0.63888888888888895</v>
      </c>
      <c r="E1763" s="70"/>
      <c r="F1763" s="236"/>
      <c r="G1763" s="238"/>
      <c r="H1763" s="236"/>
      <c r="I1763" s="81"/>
      <c r="J1763" s="238"/>
      <c r="K1763" s="70"/>
      <c r="L1763" s="70"/>
      <c r="M1763" s="70"/>
      <c r="N1763" s="8"/>
      <c r="O1763" s="158"/>
    </row>
    <row r="1764" spans="1:15" s="78" customFormat="1" x14ac:dyDescent="0.25">
      <c r="A1764" s="232"/>
      <c r="B1764" s="71">
        <f t="shared" si="79"/>
        <v>45050</v>
      </c>
      <c r="C1764" s="72">
        <v>0.64583333333333304</v>
      </c>
      <c r="D1764" s="72">
        <v>0.68055555555555602</v>
      </c>
      <c r="E1764" s="70"/>
      <c r="F1764" s="236"/>
      <c r="G1764" s="236"/>
      <c r="H1764" s="236"/>
      <c r="I1764" s="237"/>
      <c r="J1764" s="70"/>
      <c r="K1764" s="236"/>
      <c r="L1764" s="236"/>
      <c r="M1764" s="236"/>
      <c r="N1764" s="70"/>
      <c r="O1764" s="233"/>
    </row>
    <row r="1765" spans="1:15" x14ac:dyDescent="0.25">
      <c r="A1765" s="171"/>
      <c r="B1765" s="9">
        <f t="shared" si="79"/>
        <v>45050</v>
      </c>
      <c r="C1765" s="36">
        <v>0.6875</v>
      </c>
      <c r="D1765" s="36">
        <v>0.72222222222222199</v>
      </c>
      <c r="E1765" s="8"/>
      <c r="F1765" s="109"/>
      <c r="G1765" s="8"/>
      <c r="H1765" s="117"/>
      <c r="I1765" s="8"/>
      <c r="J1765" s="8"/>
      <c r="K1765" s="8"/>
      <c r="L1765" s="8"/>
      <c r="M1765" s="8"/>
      <c r="N1765" s="8"/>
      <c r="O1765" s="158"/>
    </row>
    <row r="1766" spans="1:15" x14ac:dyDescent="0.25">
      <c r="A1766" s="171"/>
      <c r="B1766" s="9">
        <f t="shared" si="79"/>
        <v>45051</v>
      </c>
      <c r="C1766" s="36">
        <v>0.35416666666666669</v>
      </c>
      <c r="D1766" s="36">
        <v>0.3888888888888889</v>
      </c>
      <c r="E1766" s="8"/>
      <c r="F1766" s="109"/>
      <c r="G1766" s="46"/>
      <c r="H1766" s="117"/>
      <c r="I1766" s="52"/>
      <c r="J1766" s="46"/>
      <c r="K1766" s="46"/>
      <c r="L1766" s="8"/>
      <c r="M1766" s="8"/>
      <c r="N1766" s="8"/>
      <c r="O1766" s="158"/>
    </row>
    <row r="1767" spans="1:15" x14ac:dyDescent="0.25">
      <c r="A1767" s="171"/>
      <c r="B1767" s="9">
        <f t="shared" si="79"/>
        <v>45051</v>
      </c>
      <c r="C1767" s="36">
        <v>0.39583333333333298</v>
      </c>
      <c r="D1767" s="36">
        <v>0.43055555555555602</v>
      </c>
      <c r="E1767" s="8"/>
      <c r="F1767" s="109"/>
      <c r="G1767" s="46"/>
      <c r="H1767" s="117"/>
      <c r="I1767" s="52"/>
      <c r="J1767" s="46"/>
      <c r="K1767" s="46"/>
      <c r="L1767" s="8"/>
      <c r="M1767" s="8"/>
      <c r="N1767" s="8"/>
      <c r="O1767" s="158"/>
    </row>
    <row r="1768" spans="1:15" x14ac:dyDescent="0.25">
      <c r="A1768" s="171"/>
      <c r="B1768" s="9">
        <f t="shared" si="79"/>
        <v>45051</v>
      </c>
      <c r="C1768" s="36">
        <v>0.4375</v>
      </c>
      <c r="D1768" s="36">
        <v>0.47222222222222199</v>
      </c>
      <c r="E1768" s="8"/>
      <c r="F1768" s="109"/>
      <c r="G1768" s="46"/>
      <c r="H1768" s="117"/>
      <c r="I1768" s="52"/>
      <c r="J1768" s="46"/>
      <c r="K1768" s="46"/>
      <c r="L1768" s="8"/>
      <c r="M1768" s="8"/>
      <c r="N1768" s="8"/>
      <c r="O1768" s="158"/>
    </row>
    <row r="1769" spans="1:15" x14ac:dyDescent="0.25">
      <c r="A1769" s="171"/>
      <c r="B1769" s="9">
        <f t="shared" si="79"/>
        <v>45051</v>
      </c>
      <c r="C1769" s="36">
        <v>0.47916666666666702</v>
      </c>
      <c r="D1769" s="36">
        <v>0.51388888888888895</v>
      </c>
      <c r="E1769" s="8"/>
      <c r="F1769" s="109"/>
      <c r="G1769" s="109"/>
      <c r="H1769" s="117"/>
      <c r="I1769" s="148"/>
      <c r="J1769" s="8"/>
      <c r="K1769" s="8"/>
      <c r="L1769" s="8"/>
      <c r="M1769" s="8"/>
      <c r="N1769" s="8"/>
      <c r="O1769" s="158"/>
    </row>
    <row r="1770" spans="1:15" s="78" customFormat="1" x14ac:dyDescent="0.25">
      <c r="A1770" s="232"/>
      <c r="B1770" s="71">
        <f t="shared" si="79"/>
        <v>45051</v>
      </c>
      <c r="C1770" s="72">
        <v>0.5625</v>
      </c>
      <c r="D1770" s="72">
        <v>0.59722222222222199</v>
      </c>
      <c r="E1770" s="70"/>
      <c r="F1770" s="236"/>
      <c r="G1770" s="70"/>
      <c r="H1770" s="236"/>
      <c r="I1770" s="70"/>
      <c r="J1770" s="238"/>
      <c r="K1770" s="70"/>
      <c r="L1770" s="70"/>
      <c r="M1770" s="70"/>
      <c r="N1770" s="70"/>
      <c r="O1770" s="233"/>
    </row>
    <row r="1771" spans="1:15" x14ac:dyDescent="0.25">
      <c r="A1771" s="171"/>
      <c r="B1771" s="9">
        <f t="shared" si="79"/>
        <v>45051</v>
      </c>
      <c r="C1771" s="36">
        <v>0.60416666666666696</v>
      </c>
      <c r="D1771" s="36">
        <v>0.63888888888888895</v>
      </c>
      <c r="E1771" s="8"/>
      <c r="F1771" s="109"/>
      <c r="G1771" s="109"/>
      <c r="H1771" s="117"/>
      <c r="I1771" s="8"/>
      <c r="J1771" s="8"/>
      <c r="K1771" s="109"/>
      <c r="L1771" s="8"/>
      <c r="M1771" s="8"/>
      <c r="N1771" s="28"/>
      <c r="O1771" s="158"/>
    </row>
    <row r="1772" spans="1:15" x14ac:dyDescent="0.25">
      <c r="A1772" s="171"/>
      <c r="B1772" s="9">
        <f t="shared" si="79"/>
        <v>45051</v>
      </c>
      <c r="C1772" s="36">
        <v>0.64583333333333304</v>
      </c>
      <c r="D1772" s="36">
        <v>0.68055555555555602</v>
      </c>
      <c r="E1772" s="8"/>
      <c r="F1772" s="109"/>
      <c r="G1772" s="189"/>
      <c r="H1772" s="117"/>
      <c r="I1772" s="190"/>
      <c r="J1772" s="189"/>
      <c r="K1772" s="8"/>
      <c r="L1772" s="8"/>
      <c r="M1772" s="8"/>
      <c r="N1772" s="28"/>
      <c r="O1772" s="158"/>
    </row>
    <row r="1773" spans="1:15" ht="15.75" thickBot="1" x14ac:dyDescent="0.3">
      <c r="A1773" s="187"/>
      <c r="B1773" s="192">
        <f t="shared" si="79"/>
        <v>45051</v>
      </c>
      <c r="C1773" s="184">
        <v>0.6875</v>
      </c>
      <c r="D1773" s="184">
        <v>0.72222222222222199</v>
      </c>
      <c r="E1773" s="145"/>
      <c r="F1773" s="188"/>
      <c r="G1773" s="251"/>
      <c r="H1773" s="163"/>
      <c r="I1773" s="252"/>
      <c r="J1773" s="251"/>
      <c r="K1773" s="145"/>
      <c r="L1773" s="145"/>
      <c r="M1773" s="145"/>
      <c r="N1773" s="185"/>
      <c r="O1773" s="164"/>
    </row>
    <row r="1774" spans="1:15" x14ac:dyDescent="0.25">
      <c r="A1774" s="167"/>
      <c r="B1774" s="168">
        <f t="shared" ref="B1774:B1781" si="80">B1766+3</f>
        <v>45054</v>
      </c>
      <c r="C1774" s="152">
        <v>0.35416666666666669</v>
      </c>
      <c r="D1774" s="152">
        <v>0.3888888888888889</v>
      </c>
      <c r="E1774" s="154" t="s">
        <v>26</v>
      </c>
      <c r="F1774" s="154" t="s">
        <v>27</v>
      </c>
      <c r="G1774" s="154" t="s">
        <v>28</v>
      </c>
      <c r="H1774" s="155" t="s">
        <v>71</v>
      </c>
      <c r="I1774" s="256" t="s">
        <v>82</v>
      </c>
      <c r="J1774" s="154" t="s">
        <v>29</v>
      </c>
      <c r="K1774" s="153"/>
      <c r="L1774" s="153"/>
      <c r="M1774" s="153"/>
      <c r="N1774" s="170"/>
      <c r="O1774" s="156"/>
    </row>
    <row r="1775" spans="1:15" s="78" customFormat="1" x14ac:dyDescent="0.25">
      <c r="A1775" s="232"/>
      <c r="B1775" s="71">
        <f t="shared" si="80"/>
        <v>45054</v>
      </c>
      <c r="C1775" s="72">
        <v>0.39583333333333298</v>
      </c>
      <c r="D1775" s="72">
        <v>0.43055555555555602</v>
      </c>
      <c r="E1775" s="17" t="s">
        <v>26</v>
      </c>
      <c r="F1775" s="109" t="s">
        <v>30</v>
      </c>
      <c r="G1775" s="46" t="s">
        <v>31</v>
      </c>
      <c r="H1775" s="117" t="s">
        <v>71</v>
      </c>
      <c r="I1775" s="47" t="s">
        <v>83</v>
      </c>
      <c r="J1775" s="46" t="s">
        <v>121</v>
      </c>
      <c r="K1775" s="8"/>
      <c r="L1775" s="8"/>
      <c r="M1775" s="8"/>
      <c r="N1775" s="28"/>
      <c r="O1775" s="233"/>
    </row>
    <row r="1776" spans="1:15" x14ac:dyDescent="0.25">
      <c r="A1776" s="171"/>
      <c r="B1776" s="9">
        <f t="shared" si="80"/>
        <v>45054</v>
      </c>
      <c r="C1776" s="36">
        <v>0.4375</v>
      </c>
      <c r="D1776" s="36">
        <v>0.47222222222222199</v>
      </c>
      <c r="E1776" s="17" t="s">
        <v>26</v>
      </c>
      <c r="F1776" s="109" t="s">
        <v>30</v>
      </c>
      <c r="G1776" s="46" t="s">
        <v>31</v>
      </c>
      <c r="H1776" s="117" t="s">
        <v>71</v>
      </c>
      <c r="I1776" s="46" t="s">
        <v>84</v>
      </c>
      <c r="J1776" s="46" t="s">
        <v>33</v>
      </c>
      <c r="K1776" s="8"/>
      <c r="L1776" s="8"/>
      <c r="M1776" s="8"/>
      <c r="N1776" s="28"/>
      <c r="O1776" s="158"/>
    </row>
    <row r="1777" spans="1:15" x14ac:dyDescent="0.25">
      <c r="A1777" s="171"/>
      <c r="B1777" s="9">
        <f t="shared" si="80"/>
        <v>45054</v>
      </c>
      <c r="C1777" s="36">
        <v>0.47916666666666702</v>
      </c>
      <c r="D1777" s="36">
        <v>0.51388888888888895</v>
      </c>
      <c r="E1777" s="17" t="s">
        <v>26</v>
      </c>
      <c r="F1777" s="109" t="s">
        <v>27</v>
      </c>
      <c r="G1777" s="109" t="s">
        <v>28</v>
      </c>
      <c r="H1777" s="117" t="s">
        <v>71</v>
      </c>
      <c r="I1777" s="148" t="s">
        <v>113</v>
      </c>
      <c r="J1777" s="109" t="s">
        <v>34</v>
      </c>
      <c r="K1777" s="8"/>
      <c r="L1777" s="8"/>
      <c r="M1777" s="8"/>
      <c r="N1777" s="28"/>
      <c r="O1777" s="158"/>
    </row>
    <row r="1778" spans="1:15" x14ac:dyDescent="0.25">
      <c r="A1778" s="171"/>
      <c r="B1778" s="9">
        <f t="shared" si="80"/>
        <v>45054</v>
      </c>
      <c r="C1778" s="36">
        <v>0.5625</v>
      </c>
      <c r="D1778" s="36">
        <v>0.59722222222222199</v>
      </c>
      <c r="E1778" s="17" t="s">
        <v>26</v>
      </c>
      <c r="F1778" s="109" t="s">
        <v>27</v>
      </c>
      <c r="G1778" s="109" t="s">
        <v>28</v>
      </c>
      <c r="H1778" s="117" t="s">
        <v>71</v>
      </c>
      <c r="I1778" s="148" t="s">
        <v>85</v>
      </c>
      <c r="J1778" s="109" t="s">
        <v>35</v>
      </c>
      <c r="K1778" s="8"/>
      <c r="L1778" s="8"/>
      <c r="M1778" s="8"/>
      <c r="N1778" s="28"/>
      <c r="O1778" s="158"/>
    </row>
    <row r="1779" spans="1:15" x14ac:dyDescent="0.25">
      <c r="A1779" s="171"/>
      <c r="B1779" s="9">
        <f t="shared" si="80"/>
        <v>45054</v>
      </c>
      <c r="C1779" s="36">
        <v>0.60416666666666696</v>
      </c>
      <c r="D1779" s="36">
        <v>0.63888888888888895</v>
      </c>
      <c r="E1779" s="17" t="s">
        <v>26</v>
      </c>
      <c r="F1779" s="109" t="s">
        <v>27</v>
      </c>
      <c r="G1779" s="109" t="s">
        <v>28</v>
      </c>
      <c r="H1779" s="117" t="s">
        <v>71</v>
      </c>
      <c r="I1779" s="148" t="s">
        <v>86</v>
      </c>
      <c r="J1779" s="109" t="s">
        <v>35</v>
      </c>
      <c r="K1779" s="8"/>
      <c r="L1779" s="8"/>
      <c r="M1779" s="8"/>
      <c r="N1779" s="28"/>
      <c r="O1779" s="158"/>
    </row>
    <row r="1780" spans="1:15" x14ac:dyDescent="0.25">
      <c r="A1780" s="171"/>
      <c r="B1780" s="9">
        <f t="shared" si="80"/>
        <v>45054</v>
      </c>
      <c r="C1780" s="36">
        <v>0.64583333333333304</v>
      </c>
      <c r="D1780" s="36">
        <v>0.68055555555555602</v>
      </c>
      <c r="E1780" s="17" t="s">
        <v>26</v>
      </c>
      <c r="F1780" s="109" t="s">
        <v>27</v>
      </c>
      <c r="G1780" s="109" t="s">
        <v>36</v>
      </c>
      <c r="H1780" s="117" t="s">
        <v>71</v>
      </c>
      <c r="I1780" s="109" t="s">
        <v>37</v>
      </c>
      <c r="J1780" s="109" t="s">
        <v>119</v>
      </c>
      <c r="K1780" s="109" t="s">
        <v>35</v>
      </c>
      <c r="L1780" s="109" t="s">
        <v>39</v>
      </c>
      <c r="M1780" s="109" t="s">
        <v>40</v>
      </c>
      <c r="N1780" s="28"/>
      <c r="O1780" s="158"/>
    </row>
    <row r="1781" spans="1:15" ht="15.75" thickBot="1" x14ac:dyDescent="0.3">
      <c r="A1781" s="174"/>
      <c r="B1781" s="197">
        <f t="shared" si="80"/>
        <v>45054</v>
      </c>
      <c r="C1781" s="198">
        <v>0.6875</v>
      </c>
      <c r="D1781" s="198">
        <v>0.72222222222222199</v>
      </c>
      <c r="E1781" s="208" t="s">
        <v>26</v>
      </c>
      <c r="F1781" s="181" t="s">
        <v>41</v>
      </c>
      <c r="G1781" s="159"/>
      <c r="H1781" s="160" t="s">
        <v>71</v>
      </c>
      <c r="I1781" s="159" t="s">
        <v>42</v>
      </c>
      <c r="J1781" s="159"/>
      <c r="K1781" s="159"/>
      <c r="L1781" s="159"/>
      <c r="M1781" s="159"/>
      <c r="N1781" s="177"/>
      <c r="O1781" s="161"/>
    </row>
    <row r="1782" spans="1:15" x14ac:dyDescent="0.25">
      <c r="A1782" s="167"/>
      <c r="B1782" s="168">
        <f t="shared" ref="B1782:B1813" si="81">B1774+1</f>
        <v>45055</v>
      </c>
      <c r="C1782" s="152">
        <v>0.35416666666666669</v>
      </c>
      <c r="D1782" s="152">
        <v>0.3888888888888889</v>
      </c>
      <c r="E1782" s="234" t="s">
        <v>26</v>
      </c>
      <c r="F1782" s="257" t="s">
        <v>30</v>
      </c>
      <c r="G1782" s="257" t="s">
        <v>31</v>
      </c>
      <c r="H1782" s="258" t="s">
        <v>71</v>
      </c>
      <c r="I1782" s="257" t="s">
        <v>87</v>
      </c>
      <c r="J1782" s="257" t="s">
        <v>58</v>
      </c>
      <c r="K1782" s="234"/>
      <c r="L1782" s="153"/>
      <c r="M1782" s="153"/>
      <c r="N1782" s="170"/>
      <c r="O1782" s="156"/>
    </row>
    <row r="1783" spans="1:15" x14ac:dyDescent="0.25">
      <c r="A1783" s="171"/>
      <c r="B1783" s="9">
        <f t="shared" si="81"/>
        <v>45055</v>
      </c>
      <c r="C1783" s="36">
        <v>0.39583333333333298</v>
      </c>
      <c r="D1783" s="36">
        <v>0.43055555555555602</v>
      </c>
      <c r="E1783" s="8" t="s">
        <v>26</v>
      </c>
      <c r="F1783" s="109" t="s">
        <v>27</v>
      </c>
      <c r="G1783" s="109" t="s">
        <v>28</v>
      </c>
      <c r="H1783" s="117" t="s">
        <v>71</v>
      </c>
      <c r="I1783" s="148" t="s">
        <v>75</v>
      </c>
      <c r="J1783" s="109" t="s">
        <v>39</v>
      </c>
      <c r="K1783" s="8"/>
      <c r="L1783" s="8"/>
      <c r="M1783" s="8"/>
      <c r="N1783" s="28"/>
      <c r="O1783" s="158"/>
    </row>
    <row r="1784" spans="1:15" x14ac:dyDescent="0.25">
      <c r="A1784" s="171"/>
      <c r="B1784" s="9">
        <f t="shared" si="81"/>
        <v>45055</v>
      </c>
      <c r="C1784" s="36">
        <v>0.4375</v>
      </c>
      <c r="D1784" s="36">
        <v>0.47222222222222199</v>
      </c>
      <c r="E1784" s="8" t="s">
        <v>26</v>
      </c>
      <c r="F1784" s="109" t="s">
        <v>27</v>
      </c>
      <c r="G1784" s="109" t="s">
        <v>28</v>
      </c>
      <c r="H1784" s="117" t="s">
        <v>71</v>
      </c>
      <c r="I1784" s="148" t="s">
        <v>72</v>
      </c>
      <c r="J1784" s="109" t="s">
        <v>39</v>
      </c>
      <c r="K1784" s="8"/>
      <c r="L1784" s="8"/>
      <c r="M1784" s="8"/>
      <c r="N1784" s="28"/>
      <c r="O1784" s="158"/>
    </row>
    <row r="1785" spans="1:15" x14ac:dyDescent="0.25">
      <c r="A1785" s="171"/>
      <c r="B1785" s="9">
        <f t="shared" si="81"/>
        <v>45055</v>
      </c>
      <c r="C1785" s="36">
        <v>0.47916666666666702</v>
      </c>
      <c r="D1785" s="36">
        <v>0.51388888888888895</v>
      </c>
      <c r="E1785" s="8" t="s">
        <v>26</v>
      </c>
      <c r="F1785" s="148" t="s">
        <v>27</v>
      </c>
      <c r="G1785" s="109" t="s">
        <v>28</v>
      </c>
      <c r="H1785" s="117" t="s">
        <v>71</v>
      </c>
      <c r="I1785" s="148" t="s">
        <v>44</v>
      </c>
      <c r="J1785" s="8"/>
      <c r="K1785" s="8"/>
      <c r="L1785" s="8"/>
      <c r="M1785" s="8"/>
      <c r="N1785" s="28"/>
      <c r="O1785" s="158"/>
    </row>
    <row r="1786" spans="1:15" x14ac:dyDescent="0.25">
      <c r="A1786" s="171"/>
      <c r="B1786" s="9">
        <f t="shared" si="81"/>
        <v>45055</v>
      </c>
      <c r="C1786" s="36">
        <v>0.5625</v>
      </c>
      <c r="D1786" s="36">
        <v>0.59722222222222199</v>
      </c>
      <c r="E1786" s="8" t="s">
        <v>26</v>
      </c>
      <c r="F1786" s="109" t="s">
        <v>27</v>
      </c>
      <c r="G1786" s="109" t="s">
        <v>28</v>
      </c>
      <c r="H1786" s="117" t="s">
        <v>71</v>
      </c>
      <c r="I1786" s="148" t="s">
        <v>109</v>
      </c>
      <c r="J1786" s="109" t="s">
        <v>45</v>
      </c>
      <c r="K1786" s="8"/>
      <c r="L1786" s="8"/>
      <c r="M1786" s="8"/>
      <c r="N1786" s="28"/>
      <c r="O1786" s="158"/>
    </row>
    <row r="1787" spans="1:15" x14ac:dyDescent="0.25">
      <c r="A1787" s="171"/>
      <c r="B1787" s="9">
        <f t="shared" si="81"/>
        <v>45055</v>
      </c>
      <c r="C1787" s="36">
        <v>0.60416666666666696</v>
      </c>
      <c r="D1787" s="36">
        <v>0.63888888888888895</v>
      </c>
      <c r="E1787" s="8" t="s">
        <v>26</v>
      </c>
      <c r="F1787" s="148" t="s">
        <v>27</v>
      </c>
      <c r="G1787" s="109" t="s">
        <v>28</v>
      </c>
      <c r="H1787" s="117" t="s">
        <v>71</v>
      </c>
      <c r="I1787" s="148" t="s">
        <v>109</v>
      </c>
      <c r="J1787" s="109" t="s">
        <v>158</v>
      </c>
      <c r="K1787" s="8"/>
      <c r="L1787" s="8"/>
      <c r="M1787" s="8"/>
      <c r="N1787" s="28"/>
      <c r="O1787" s="158"/>
    </row>
    <row r="1788" spans="1:15" x14ac:dyDescent="0.25">
      <c r="A1788" s="171"/>
      <c r="B1788" s="9">
        <f t="shared" si="81"/>
        <v>45055</v>
      </c>
      <c r="C1788" s="36">
        <v>0.64583333333333304</v>
      </c>
      <c r="D1788" s="36">
        <v>0.68055555555555602</v>
      </c>
      <c r="E1788" s="8" t="s">
        <v>26</v>
      </c>
      <c r="F1788" s="109" t="s">
        <v>27</v>
      </c>
      <c r="G1788" s="8" t="s">
        <v>36</v>
      </c>
      <c r="H1788" s="8" t="s">
        <v>71</v>
      </c>
      <c r="I1788" s="8" t="s">
        <v>37</v>
      </c>
      <c r="J1788" s="28" t="s">
        <v>45</v>
      </c>
      <c r="K1788" s="8" t="s">
        <v>46</v>
      </c>
      <c r="L1788" s="202" t="s">
        <v>47</v>
      </c>
      <c r="M1788" s="202" t="s">
        <v>35</v>
      </c>
      <c r="N1788" s="202"/>
      <c r="O1788" s="158"/>
    </row>
    <row r="1789" spans="1:15" x14ac:dyDescent="0.25">
      <c r="A1789" s="171"/>
      <c r="B1789" s="9">
        <f t="shared" si="81"/>
        <v>45055</v>
      </c>
      <c r="C1789" s="36">
        <v>0.6875</v>
      </c>
      <c r="D1789" s="36">
        <v>0.72222222222222199</v>
      </c>
      <c r="E1789" s="8" t="s">
        <v>26</v>
      </c>
      <c r="F1789" s="109" t="s">
        <v>27</v>
      </c>
      <c r="G1789" s="109" t="s">
        <v>36</v>
      </c>
      <c r="H1789" s="117" t="s">
        <v>71</v>
      </c>
      <c r="I1789" s="109" t="s">
        <v>37</v>
      </c>
      <c r="J1789" s="109" t="s">
        <v>34</v>
      </c>
      <c r="K1789" s="109" t="s">
        <v>35</v>
      </c>
      <c r="L1789" s="109" t="s">
        <v>38</v>
      </c>
      <c r="M1789" s="109" t="s">
        <v>54</v>
      </c>
      <c r="N1789" s="28"/>
      <c r="O1789" s="158"/>
    </row>
    <row r="1790" spans="1:15" ht="15.75" thickBot="1" x14ac:dyDescent="0.3">
      <c r="A1790" s="174"/>
      <c r="B1790" s="197">
        <f t="shared" si="81"/>
        <v>45056</v>
      </c>
      <c r="C1790" s="198">
        <v>0.35416666666666669</v>
      </c>
      <c r="D1790" s="198">
        <v>0.3888888888888889</v>
      </c>
      <c r="E1790" s="159" t="s">
        <v>26</v>
      </c>
      <c r="F1790" s="181" t="s">
        <v>27</v>
      </c>
      <c r="G1790" s="181" t="s">
        <v>36</v>
      </c>
      <c r="H1790" s="160" t="s">
        <v>71</v>
      </c>
      <c r="I1790" s="159" t="s">
        <v>43</v>
      </c>
      <c r="J1790" s="159"/>
      <c r="K1790" s="159"/>
      <c r="L1790" s="159"/>
      <c r="M1790" s="159"/>
      <c r="N1790" s="177"/>
      <c r="O1790" s="161"/>
    </row>
    <row r="1791" spans="1:15" x14ac:dyDescent="0.25">
      <c r="A1791" s="253"/>
      <c r="B1791" s="146">
        <f t="shared" si="81"/>
        <v>45056</v>
      </c>
      <c r="C1791" s="129">
        <v>0.39583333333333298</v>
      </c>
      <c r="D1791" s="129">
        <v>0.43055555555555602</v>
      </c>
      <c r="E1791" s="118" t="s">
        <v>26</v>
      </c>
      <c r="F1791" s="255" t="s">
        <v>27</v>
      </c>
      <c r="G1791" s="165" t="s">
        <v>28</v>
      </c>
      <c r="H1791" s="166" t="s">
        <v>71</v>
      </c>
      <c r="I1791" s="255" t="s">
        <v>77</v>
      </c>
      <c r="J1791" s="165" t="s">
        <v>45</v>
      </c>
      <c r="K1791" s="118"/>
      <c r="L1791" s="118"/>
      <c r="M1791" s="118"/>
      <c r="N1791" s="147"/>
      <c r="O1791" s="254"/>
    </row>
    <row r="1792" spans="1:15" x14ac:dyDescent="0.25">
      <c r="A1792" s="171"/>
      <c r="B1792" s="9">
        <f t="shared" si="81"/>
        <v>45056</v>
      </c>
      <c r="C1792" s="36">
        <v>0.4375</v>
      </c>
      <c r="D1792" s="36">
        <v>0.47222222222222199</v>
      </c>
      <c r="E1792" s="8" t="s">
        <v>26</v>
      </c>
      <c r="F1792" s="148" t="s">
        <v>27</v>
      </c>
      <c r="G1792" s="109" t="s">
        <v>28</v>
      </c>
      <c r="H1792" s="117" t="s">
        <v>71</v>
      </c>
      <c r="I1792" s="148" t="s">
        <v>106</v>
      </c>
      <c r="J1792" s="8" t="s">
        <v>46</v>
      </c>
      <c r="K1792" s="8"/>
      <c r="L1792" s="8"/>
      <c r="M1792" s="8"/>
      <c r="N1792" s="28"/>
      <c r="O1792" s="158"/>
    </row>
    <row r="1793" spans="1:15" x14ac:dyDescent="0.25">
      <c r="A1793" s="171"/>
      <c r="B1793" s="9">
        <f t="shared" si="81"/>
        <v>45056</v>
      </c>
      <c r="C1793" s="36">
        <v>0.47916666666666702</v>
      </c>
      <c r="D1793" s="36">
        <v>0.51388888888888895</v>
      </c>
      <c r="E1793" s="8" t="s">
        <v>26</v>
      </c>
      <c r="F1793" s="109" t="s">
        <v>27</v>
      </c>
      <c r="G1793" s="109" t="s">
        <v>28</v>
      </c>
      <c r="H1793" s="117" t="s">
        <v>71</v>
      </c>
      <c r="I1793" s="117" t="s">
        <v>76</v>
      </c>
      <c r="J1793" s="109" t="s">
        <v>34</v>
      </c>
      <c r="K1793" s="8"/>
      <c r="L1793" s="8"/>
      <c r="M1793" s="8"/>
      <c r="N1793" s="8"/>
      <c r="O1793" s="158"/>
    </row>
    <row r="1794" spans="1:15" x14ac:dyDescent="0.25">
      <c r="A1794" s="171"/>
      <c r="B1794" s="9">
        <f t="shared" si="81"/>
        <v>45056</v>
      </c>
      <c r="C1794" s="36">
        <v>0.5625</v>
      </c>
      <c r="D1794" s="36">
        <v>0.59722222222222199</v>
      </c>
      <c r="E1794" s="8" t="s">
        <v>26</v>
      </c>
      <c r="F1794" s="148" t="s">
        <v>27</v>
      </c>
      <c r="G1794" s="109" t="s">
        <v>28</v>
      </c>
      <c r="H1794" s="117" t="s">
        <v>71</v>
      </c>
      <c r="I1794" s="202" t="s">
        <v>108</v>
      </c>
      <c r="J1794" s="8" t="s">
        <v>38</v>
      </c>
      <c r="K1794" s="8"/>
      <c r="L1794" s="8"/>
      <c r="M1794" s="8"/>
      <c r="N1794" s="8"/>
      <c r="O1794" s="158"/>
    </row>
    <row r="1795" spans="1:15" x14ac:dyDescent="0.25">
      <c r="A1795" s="171"/>
      <c r="B1795" s="9">
        <f t="shared" si="81"/>
        <v>45056</v>
      </c>
      <c r="C1795" s="36">
        <v>0.60416666666666696</v>
      </c>
      <c r="D1795" s="36">
        <v>0.63888888888888895</v>
      </c>
      <c r="E1795" s="8" t="s">
        <v>26</v>
      </c>
      <c r="F1795" s="148" t="s">
        <v>27</v>
      </c>
      <c r="G1795" s="109" t="s">
        <v>28</v>
      </c>
      <c r="H1795" s="117" t="s">
        <v>71</v>
      </c>
      <c r="I1795" s="202" t="s">
        <v>108</v>
      </c>
      <c r="J1795" s="8" t="s">
        <v>38</v>
      </c>
      <c r="K1795" s="8"/>
      <c r="L1795" s="8"/>
      <c r="M1795" s="8"/>
      <c r="N1795" s="8"/>
      <c r="O1795" s="158"/>
    </row>
    <row r="1796" spans="1:15" x14ac:dyDescent="0.25">
      <c r="A1796" s="171"/>
      <c r="B1796" s="9">
        <f t="shared" si="81"/>
        <v>45056</v>
      </c>
      <c r="C1796" s="36">
        <v>0.64583333333333304</v>
      </c>
      <c r="D1796" s="36">
        <v>0.68055555555555602</v>
      </c>
      <c r="E1796" s="8" t="s">
        <v>26</v>
      </c>
      <c r="F1796" s="148" t="s">
        <v>27</v>
      </c>
      <c r="G1796" s="109" t="s">
        <v>36</v>
      </c>
      <c r="H1796" s="117" t="s">
        <v>71</v>
      </c>
      <c r="I1796" s="8" t="s">
        <v>48</v>
      </c>
      <c r="J1796" s="8" t="s">
        <v>34</v>
      </c>
      <c r="K1796" s="8" t="s">
        <v>38</v>
      </c>
      <c r="L1796" s="8" t="s">
        <v>46</v>
      </c>
      <c r="M1796" s="8" t="s">
        <v>47</v>
      </c>
      <c r="N1796" s="28" t="s">
        <v>49</v>
      </c>
      <c r="O1796" s="158"/>
    </row>
    <row r="1797" spans="1:15" ht="15.75" thickBot="1" x14ac:dyDescent="0.3">
      <c r="A1797" s="187"/>
      <c r="B1797" s="192">
        <f t="shared" si="81"/>
        <v>45056</v>
      </c>
      <c r="C1797" s="184">
        <v>0.6875</v>
      </c>
      <c r="D1797" s="184">
        <v>0.72222222222222199</v>
      </c>
      <c r="E1797" s="145" t="s">
        <v>26</v>
      </c>
      <c r="F1797" s="188" t="s">
        <v>41</v>
      </c>
      <c r="G1797" s="145"/>
      <c r="H1797" s="163" t="s">
        <v>71</v>
      </c>
      <c r="I1797" s="145" t="s">
        <v>42</v>
      </c>
      <c r="J1797" s="145"/>
      <c r="K1797" s="145"/>
      <c r="L1797" s="145"/>
      <c r="M1797" s="145"/>
      <c r="N1797" s="185"/>
      <c r="O1797" s="164"/>
    </row>
    <row r="1798" spans="1:15" x14ac:dyDescent="0.25">
      <c r="A1798" s="167"/>
      <c r="B1798" s="168">
        <f t="shared" si="81"/>
        <v>45057</v>
      </c>
      <c r="C1798" s="152">
        <v>0.35416666666666669</v>
      </c>
      <c r="D1798" s="152">
        <v>0.3888888888888889</v>
      </c>
      <c r="E1798" s="153" t="s">
        <v>26</v>
      </c>
      <c r="F1798" s="154" t="s">
        <v>30</v>
      </c>
      <c r="G1798" s="193" t="s">
        <v>31</v>
      </c>
      <c r="H1798" s="155" t="s">
        <v>71</v>
      </c>
      <c r="I1798" s="260" t="s">
        <v>80</v>
      </c>
      <c r="J1798" s="193" t="s">
        <v>145</v>
      </c>
      <c r="K1798" s="153"/>
      <c r="L1798" s="153"/>
      <c r="M1798" s="153"/>
      <c r="N1798" s="170"/>
      <c r="O1798" s="156"/>
    </row>
    <row r="1799" spans="1:15" x14ac:dyDescent="0.25">
      <c r="A1799" s="171"/>
      <c r="B1799" s="9">
        <f t="shared" si="81"/>
        <v>45057</v>
      </c>
      <c r="C1799" s="36">
        <v>0.39583333333333298</v>
      </c>
      <c r="D1799" s="36">
        <v>0.43055555555555602</v>
      </c>
      <c r="E1799" s="8" t="s">
        <v>26</v>
      </c>
      <c r="F1799" s="148" t="s">
        <v>27</v>
      </c>
      <c r="G1799" s="109" t="s">
        <v>28</v>
      </c>
      <c r="H1799" s="117" t="s">
        <v>132</v>
      </c>
      <c r="I1799" s="119" t="s">
        <v>118</v>
      </c>
      <c r="J1799" s="8" t="s">
        <v>47</v>
      </c>
      <c r="K1799" s="8"/>
      <c r="L1799" s="8"/>
      <c r="M1799" s="8"/>
      <c r="N1799" s="28"/>
      <c r="O1799" s="158"/>
    </row>
    <row r="1800" spans="1:15" x14ac:dyDescent="0.25">
      <c r="A1800" s="171"/>
      <c r="B1800" s="9">
        <f t="shared" si="81"/>
        <v>45057</v>
      </c>
      <c r="C1800" s="36">
        <v>0.4375</v>
      </c>
      <c r="D1800" s="36">
        <v>0.47222222222222199</v>
      </c>
      <c r="E1800" s="8" t="s">
        <v>26</v>
      </c>
      <c r="F1800" s="148" t="s">
        <v>27</v>
      </c>
      <c r="G1800" s="109" t="s">
        <v>28</v>
      </c>
      <c r="H1800" s="117" t="s">
        <v>132</v>
      </c>
      <c r="I1800" s="119" t="s">
        <v>118</v>
      </c>
      <c r="J1800" s="8" t="s">
        <v>47</v>
      </c>
      <c r="K1800" s="8"/>
      <c r="L1800" s="8"/>
      <c r="M1800" s="8"/>
      <c r="N1800" s="28"/>
      <c r="O1800" s="158"/>
    </row>
    <row r="1801" spans="1:15" x14ac:dyDescent="0.25">
      <c r="A1801" s="171"/>
      <c r="B1801" s="9">
        <f t="shared" si="81"/>
        <v>45057</v>
      </c>
      <c r="C1801" s="36">
        <v>0.47916666666666702</v>
      </c>
      <c r="D1801" s="36">
        <v>0.51388888888888895</v>
      </c>
      <c r="E1801" s="8" t="s">
        <v>26</v>
      </c>
      <c r="F1801" s="109" t="s">
        <v>27</v>
      </c>
      <c r="G1801" s="109" t="s">
        <v>36</v>
      </c>
      <c r="H1801" s="117" t="s">
        <v>71</v>
      </c>
      <c r="I1801" s="8" t="s">
        <v>50</v>
      </c>
      <c r="J1801" s="8" t="s">
        <v>40</v>
      </c>
      <c r="K1801" s="8" t="s">
        <v>46</v>
      </c>
      <c r="L1801" s="109" t="s">
        <v>45</v>
      </c>
      <c r="M1801" s="8" t="s">
        <v>39</v>
      </c>
      <c r="N1801" s="28" t="s">
        <v>51</v>
      </c>
      <c r="O1801" s="158"/>
    </row>
    <row r="1802" spans="1:15" x14ac:dyDescent="0.25">
      <c r="A1802" s="171"/>
      <c r="B1802" s="9">
        <f t="shared" si="81"/>
        <v>45057</v>
      </c>
      <c r="C1802" s="36">
        <v>0.5625</v>
      </c>
      <c r="D1802" s="36">
        <v>0.59722222222222199</v>
      </c>
      <c r="E1802" s="8" t="s">
        <v>26</v>
      </c>
      <c r="F1802" s="109" t="s">
        <v>30</v>
      </c>
      <c r="G1802" s="46" t="s">
        <v>31</v>
      </c>
      <c r="H1802" s="117" t="s">
        <v>71</v>
      </c>
      <c r="I1802" s="52" t="s">
        <v>90</v>
      </c>
      <c r="J1802" s="46" t="s">
        <v>145</v>
      </c>
      <c r="K1802" s="8"/>
      <c r="L1802" s="202"/>
      <c r="M1802" s="202"/>
      <c r="N1802" s="8"/>
      <c r="O1802" s="158"/>
    </row>
    <row r="1803" spans="1:15" x14ac:dyDescent="0.25">
      <c r="A1803" s="171"/>
      <c r="B1803" s="9">
        <f t="shared" si="81"/>
        <v>45057</v>
      </c>
      <c r="C1803" s="36">
        <v>0.60416666666666696</v>
      </c>
      <c r="D1803" s="36">
        <v>0.63888888888888895</v>
      </c>
      <c r="E1803" s="8" t="s">
        <v>26</v>
      </c>
      <c r="F1803" s="109" t="s">
        <v>30</v>
      </c>
      <c r="G1803" s="189" t="s">
        <v>52</v>
      </c>
      <c r="H1803" s="117" t="s">
        <v>71</v>
      </c>
      <c r="I1803" s="190" t="s">
        <v>53</v>
      </c>
      <c r="J1803" s="189"/>
      <c r="K1803" s="8"/>
      <c r="L1803" s="8"/>
      <c r="M1803" s="8"/>
      <c r="N1803" s="8"/>
      <c r="O1803" s="158"/>
    </row>
    <row r="1804" spans="1:15" x14ac:dyDescent="0.25">
      <c r="A1804" s="171"/>
      <c r="B1804" s="9">
        <f t="shared" si="81"/>
        <v>45057</v>
      </c>
      <c r="C1804" s="36">
        <v>0.64583333333333304</v>
      </c>
      <c r="D1804" s="36">
        <v>0.68055555555555602</v>
      </c>
      <c r="E1804" s="8" t="s">
        <v>26</v>
      </c>
      <c r="F1804" s="109" t="s">
        <v>27</v>
      </c>
      <c r="G1804" s="109" t="s">
        <v>28</v>
      </c>
      <c r="H1804" s="117" t="s">
        <v>71</v>
      </c>
      <c r="I1804" s="109" t="s">
        <v>112</v>
      </c>
      <c r="J1804" s="8" t="s">
        <v>39</v>
      </c>
      <c r="K1804" s="8"/>
      <c r="L1804" s="8"/>
      <c r="M1804" s="8"/>
      <c r="N1804" s="8"/>
      <c r="O1804" s="158"/>
    </row>
    <row r="1805" spans="1:15" ht="15.75" thickBot="1" x14ac:dyDescent="0.3">
      <c r="A1805" s="174"/>
      <c r="B1805" s="197">
        <f t="shared" si="81"/>
        <v>45057</v>
      </c>
      <c r="C1805" s="198">
        <v>0.6875</v>
      </c>
      <c r="D1805" s="198">
        <v>0.72222222222222199</v>
      </c>
      <c r="E1805" s="159" t="s">
        <v>26</v>
      </c>
      <c r="F1805" s="181" t="s">
        <v>41</v>
      </c>
      <c r="G1805" s="181"/>
      <c r="H1805" s="160" t="s">
        <v>71</v>
      </c>
      <c r="I1805" s="159" t="s">
        <v>42</v>
      </c>
      <c r="J1805" s="159"/>
      <c r="K1805" s="159"/>
      <c r="L1805" s="159"/>
      <c r="M1805" s="159"/>
      <c r="N1805" s="177"/>
      <c r="O1805" s="161"/>
    </row>
    <row r="1806" spans="1:15" x14ac:dyDescent="0.25">
      <c r="A1806" s="167"/>
      <c r="B1806" s="168">
        <f t="shared" si="81"/>
        <v>45058</v>
      </c>
      <c r="C1806" s="152">
        <v>0.35416666666666669</v>
      </c>
      <c r="D1806" s="152">
        <v>0.3888888888888889</v>
      </c>
      <c r="E1806" s="153" t="s">
        <v>26</v>
      </c>
      <c r="F1806" s="154" t="s">
        <v>41</v>
      </c>
      <c r="G1806" s="153"/>
      <c r="H1806" s="155" t="s">
        <v>71</v>
      </c>
      <c r="I1806" s="153" t="s">
        <v>42</v>
      </c>
      <c r="J1806" s="153"/>
      <c r="K1806" s="153"/>
      <c r="L1806" s="153"/>
      <c r="M1806" s="153"/>
      <c r="N1806" s="170"/>
      <c r="O1806" s="156"/>
    </row>
    <row r="1807" spans="1:15" x14ac:dyDescent="0.25">
      <c r="A1807" s="171"/>
      <c r="B1807" s="9">
        <f t="shared" si="81"/>
        <v>45058</v>
      </c>
      <c r="C1807" s="36">
        <v>0.39583333333333298</v>
      </c>
      <c r="D1807" s="36">
        <v>0.43055555555555602</v>
      </c>
      <c r="E1807" s="8" t="s">
        <v>26</v>
      </c>
      <c r="F1807" s="109" t="s">
        <v>27</v>
      </c>
      <c r="G1807" s="109" t="s">
        <v>28</v>
      </c>
      <c r="H1807" s="117" t="s">
        <v>71</v>
      </c>
      <c r="I1807" s="148" t="s">
        <v>105</v>
      </c>
      <c r="J1807" s="109" t="s">
        <v>45</v>
      </c>
      <c r="K1807" s="8"/>
      <c r="L1807" s="8"/>
      <c r="M1807" s="8"/>
      <c r="N1807" s="28"/>
      <c r="O1807" s="158"/>
    </row>
    <row r="1808" spans="1:15" x14ac:dyDescent="0.25">
      <c r="A1808" s="171"/>
      <c r="B1808" s="9">
        <f t="shared" si="81"/>
        <v>45058</v>
      </c>
      <c r="C1808" s="36">
        <v>0.4375</v>
      </c>
      <c r="D1808" s="36">
        <v>0.47222222222222199</v>
      </c>
      <c r="E1808" s="8" t="s">
        <v>26</v>
      </c>
      <c r="F1808" s="109" t="s">
        <v>27</v>
      </c>
      <c r="G1808" s="109" t="s">
        <v>28</v>
      </c>
      <c r="H1808" s="117" t="s">
        <v>71</v>
      </c>
      <c r="I1808" s="148" t="s">
        <v>105</v>
      </c>
      <c r="J1808" s="109" t="s">
        <v>45</v>
      </c>
      <c r="K1808" s="8"/>
      <c r="L1808" s="8"/>
      <c r="M1808" s="8"/>
      <c r="N1808" s="28"/>
      <c r="O1808" s="158"/>
    </row>
    <row r="1809" spans="1:15" x14ac:dyDescent="0.25">
      <c r="A1809" s="171"/>
      <c r="B1809" s="9">
        <f t="shared" si="81"/>
        <v>45058</v>
      </c>
      <c r="C1809" s="36">
        <v>0.47916666666666702</v>
      </c>
      <c r="D1809" s="36">
        <v>0.51388888888888895</v>
      </c>
      <c r="E1809" s="8" t="s">
        <v>26</v>
      </c>
      <c r="F1809" s="109" t="s">
        <v>27</v>
      </c>
      <c r="G1809" s="109" t="s">
        <v>28</v>
      </c>
      <c r="H1809" s="117" t="s">
        <v>71</v>
      </c>
      <c r="I1809" s="148" t="s">
        <v>55</v>
      </c>
      <c r="J1809" s="8"/>
      <c r="K1809" s="8"/>
      <c r="L1809" s="8"/>
      <c r="M1809" s="8"/>
      <c r="N1809" s="28"/>
      <c r="O1809" s="158"/>
    </row>
    <row r="1810" spans="1:15" x14ac:dyDescent="0.25">
      <c r="A1810" s="171"/>
      <c r="B1810" s="9">
        <f t="shared" si="81"/>
        <v>45058</v>
      </c>
      <c r="C1810" s="36">
        <v>0.5625</v>
      </c>
      <c r="D1810" s="36">
        <v>0.59722222222222199</v>
      </c>
      <c r="E1810" s="8" t="s">
        <v>26</v>
      </c>
      <c r="F1810" s="109" t="s">
        <v>41</v>
      </c>
      <c r="G1810" s="8"/>
      <c r="H1810" s="117" t="s">
        <v>71</v>
      </c>
      <c r="I1810" s="8" t="s">
        <v>42</v>
      </c>
      <c r="J1810" s="8"/>
      <c r="K1810" s="8"/>
      <c r="L1810" s="8"/>
      <c r="M1810" s="8"/>
      <c r="N1810" s="28"/>
      <c r="O1810" s="158"/>
    </row>
    <row r="1811" spans="1:15" x14ac:dyDescent="0.25">
      <c r="A1811" s="171"/>
      <c r="B1811" s="9">
        <f t="shared" si="81"/>
        <v>45058</v>
      </c>
      <c r="C1811" s="36">
        <v>0.60416666666666696</v>
      </c>
      <c r="D1811" s="36">
        <v>0.63888888888888895</v>
      </c>
      <c r="E1811" s="8" t="s">
        <v>26</v>
      </c>
      <c r="F1811" s="109" t="s">
        <v>27</v>
      </c>
      <c r="G1811" s="109" t="s">
        <v>28</v>
      </c>
      <c r="H1811" s="117" t="s">
        <v>71</v>
      </c>
      <c r="I1811" s="119" t="s">
        <v>107</v>
      </c>
      <c r="J1811" s="8" t="s">
        <v>34</v>
      </c>
      <c r="K1811" s="8"/>
      <c r="L1811" s="8"/>
      <c r="M1811" s="8"/>
      <c r="N1811" s="28"/>
      <c r="O1811" s="158"/>
    </row>
    <row r="1812" spans="1:15" x14ac:dyDescent="0.25">
      <c r="A1812" s="171"/>
      <c r="B1812" s="9">
        <f t="shared" si="81"/>
        <v>45058</v>
      </c>
      <c r="C1812" s="36">
        <v>0.64583333333333304</v>
      </c>
      <c r="D1812" s="36">
        <v>0.68055555555555602</v>
      </c>
      <c r="E1812" s="8" t="s">
        <v>26</v>
      </c>
      <c r="F1812" s="109" t="s">
        <v>27</v>
      </c>
      <c r="G1812" s="109" t="s">
        <v>28</v>
      </c>
      <c r="H1812" s="117" t="s">
        <v>71</v>
      </c>
      <c r="I1812" s="119" t="s">
        <v>107</v>
      </c>
      <c r="J1812" s="109" t="s">
        <v>34</v>
      </c>
      <c r="K1812" s="8"/>
      <c r="L1812" s="8"/>
      <c r="M1812" s="8"/>
      <c r="N1812" s="28"/>
      <c r="O1812" s="158"/>
    </row>
    <row r="1813" spans="1:15" ht="15.75" thickBot="1" x14ac:dyDescent="0.3">
      <c r="A1813" s="174"/>
      <c r="B1813" s="197">
        <f t="shared" si="81"/>
        <v>45058</v>
      </c>
      <c r="C1813" s="198">
        <v>0.6875</v>
      </c>
      <c r="D1813" s="198">
        <v>0.72222222222222199</v>
      </c>
      <c r="E1813" s="159" t="s">
        <v>26</v>
      </c>
      <c r="F1813" s="181" t="s">
        <v>27</v>
      </c>
      <c r="G1813" s="181" t="s">
        <v>36</v>
      </c>
      <c r="H1813" s="160" t="s">
        <v>71</v>
      </c>
      <c r="I1813" s="159" t="s">
        <v>37</v>
      </c>
      <c r="J1813" s="181" t="s">
        <v>45</v>
      </c>
      <c r="K1813" s="181" t="s">
        <v>46</v>
      </c>
      <c r="L1813" s="181" t="s">
        <v>47</v>
      </c>
      <c r="M1813" s="181" t="s">
        <v>38</v>
      </c>
      <c r="N1813" s="177"/>
      <c r="O1813" s="161"/>
    </row>
    <row r="1814" spans="1:15" x14ac:dyDescent="0.25">
      <c r="A1814" s="167"/>
      <c r="B1814" s="168">
        <f t="shared" ref="B1814:B1821" si="82">B1806+3</f>
        <v>45061</v>
      </c>
      <c r="C1814" s="152">
        <v>0.35416666666666669</v>
      </c>
      <c r="D1814" s="152">
        <v>0.3888888888888889</v>
      </c>
      <c r="E1814" s="153" t="s">
        <v>26</v>
      </c>
      <c r="F1814" s="154" t="s">
        <v>41</v>
      </c>
      <c r="G1814" s="153"/>
      <c r="H1814" s="155" t="s">
        <v>71</v>
      </c>
      <c r="I1814" s="153" t="s">
        <v>42</v>
      </c>
      <c r="J1814" s="153"/>
      <c r="K1814" s="153"/>
      <c r="L1814" s="153"/>
      <c r="M1814" s="153"/>
      <c r="N1814" s="170"/>
      <c r="O1814" s="156"/>
    </row>
    <row r="1815" spans="1:15" x14ac:dyDescent="0.25">
      <c r="A1815" s="171"/>
      <c r="B1815" s="9">
        <f t="shared" si="82"/>
        <v>45061</v>
      </c>
      <c r="C1815" s="36">
        <v>0.39583333333333298</v>
      </c>
      <c r="D1815" s="36">
        <v>0.43055555555555602</v>
      </c>
      <c r="E1815" s="8" t="s">
        <v>26</v>
      </c>
      <c r="F1815" s="109" t="s">
        <v>27</v>
      </c>
      <c r="G1815" s="109" t="s">
        <v>28</v>
      </c>
      <c r="H1815" s="117" t="s">
        <v>71</v>
      </c>
      <c r="I1815" s="148" t="s">
        <v>78</v>
      </c>
      <c r="J1815" s="8" t="s">
        <v>47</v>
      </c>
      <c r="K1815" s="8"/>
      <c r="L1815" s="8"/>
      <c r="M1815" s="8"/>
      <c r="N1815" s="28"/>
      <c r="O1815" s="158"/>
    </row>
    <row r="1816" spans="1:15" x14ac:dyDescent="0.25">
      <c r="A1816" s="171"/>
      <c r="B1816" s="9">
        <f t="shared" si="82"/>
        <v>45061</v>
      </c>
      <c r="C1816" s="36">
        <v>0.4375</v>
      </c>
      <c r="D1816" s="36">
        <v>0.47222222222222199</v>
      </c>
      <c r="E1816" s="8" t="s">
        <v>26</v>
      </c>
      <c r="F1816" s="109" t="s">
        <v>27</v>
      </c>
      <c r="G1816" s="109" t="s">
        <v>28</v>
      </c>
      <c r="H1816" s="117" t="s">
        <v>71</v>
      </c>
      <c r="I1816" s="148" t="s">
        <v>79</v>
      </c>
      <c r="J1816" s="8" t="s">
        <v>47</v>
      </c>
      <c r="K1816" s="8"/>
      <c r="L1816" s="8"/>
      <c r="M1816" s="8"/>
      <c r="N1816" s="28"/>
      <c r="O1816" s="158"/>
    </row>
    <row r="1817" spans="1:15" x14ac:dyDescent="0.25">
      <c r="A1817" s="171"/>
      <c r="B1817" s="9">
        <f t="shared" si="82"/>
        <v>45061</v>
      </c>
      <c r="C1817" s="36">
        <v>0.47916666666666702</v>
      </c>
      <c r="D1817" s="36">
        <v>0.51388888888888895</v>
      </c>
      <c r="E1817" s="8" t="s">
        <v>26</v>
      </c>
      <c r="F1817" s="109" t="s">
        <v>27</v>
      </c>
      <c r="G1817" s="109" t="s">
        <v>36</v>
      </c>
      <c r="H1817" s="117" t="s">
        <v>71</v>
      </c>
      <c r="I1817" s="8" t="s">
        <v>56</v>
      </c>
      <c r="J1817" s="8" t="s">
        <v>34</v>
      </c>
      <c r="K1817" s="8" t="s">
        <v>38</v>
      </c>
      <c r="L1817" s="8" t="s">
        <v>46</v>
      </c>
      <c r="M1817" s="109" t="s">
        <v>45</v>
      </c>
      <c r="N1817" s="28" t="s">
        <v>57</v>
      </c>
      <c r="O1817" s="158"/>
    </row>
    <row r="1818" spans="1:15" x14ac:dyDescent="0.25">
      <c r="A1818" s="171"/>
      <c r="B1818" s="23">
        <f t="shared" si="82"/>
        <v>45061</v>
      </c>
      <c r="C1818" s="36">
        <v>0.5625</v>
      </c>
      <c r="D1818" s="36">
        <v>0.59722222222222199</v>
      </c>
      <c r="E1818" s="7"/>
      <c r="F1818" s="242"/>
      <c r="G1818" s="242"/>
      <c r="H1818" s="242"/>
      <c r="I1818" s="243"/>
      <c r="J1818" s="7"/>
      <c r="K1818" s="7"/>
      <c r="L1818" s="7"/>
      <c r="M1818" s="7"/>
      <c r="N1818" s="7"/>
      <c r="O1818" s="158"/>
    </row>
    <row r="1819" spans="1:15" x14ac:dyDescent="0.25">
      <c r="A1819" s="171"/>
      <c r="B1819" s="23">
        <f t="shared" si="82"/>
        <v>45061</v>
      </c>
      <c r="C1819" s="36">
        <v>0.60416666666666696</v>
      </c>
      <c r="D1819" s="36">
        <v>0.63888888888888895</v>
      </c>
      <c r="E1819" s="7"/>
      <c r="F1819" s="242"/>
      <c r="G1819" s="244"/>
      <c r="H1819" s="242"/>
      <c r="I1819" s="212"/>
      <c r="J1819" s="213"/>
      <c r="K1819" s="7"/>
      <c r="L1819" s="7"/>
      <c r="M1819" s="7"/>
      <c r="N1819" s="7"/>
      <c r="O1819" s="158"/>
    </row>
    <row r="1820" spans="1:15" x14ac:dyDescent="0.25">
      <c r="A1820" s="171"/>
      <c r="B1820" s="23">
        <f t="shared" si="82"/>
        <v>45061</v>
      </c>
      <c r="C1820" s="36">
        <v>0.64583333333333304</v>
      </c>
      <c r="D1820" s="36">
        <v>0.68055555555555602</v>
      </c>
      <c r="E1820" s="7"/>
      <c r="F1820" s="7"/>
      <c r="G1820" s="7"/>
      <c r="H1820" s="242"/>
      <c r="I1820" s="7"/>
      <c r="J1820" s="7"/>
      <c r="K1820" s="7"/>
      <c r="L1820" s="7"/>
      <c r="M1820" s="7"/>
      <c r="N1820" s="7"/>
      <c r="O1820" s="158"/>
    </row>
    <row r="1821" spans="1:15" ht="15.75" thickBot="1" x14ac:dyDescent="0.3">
      <c r="A1821" s="174"/>
      <c r="B1821" s="261">
        <f t="shared" si="82"/>
        <v>45061</v>
      </c>
      <c r="C1821" s="198">
        <v>0.6875</v>
      </c>
      <c r="D1821" s="198">
        <v>0.72222222222222199</v>
      </c>
      <c r="E1821" s="216"/>
      <c r="F1821" s="216"/>
      <c r="G1821" s="216"/>
      <c r="H1821" s="262"/>
      <c r="I1821" s="216"/>
      <c r="J1821" s="216"/>
      <c r="K1821" s="216"/>
      <c r="L1821" s="216"/>
      <c r="M1821" s="216"/>
      <c r="N1821" s="216"/>
      <c r="O1821" s="161"/>
    </row>
    <row r="1822" spans="1:15" x14ac:dyDescent="0.25">
      <c r="A1822" s="167"/>
      <c r="B1822" s="168">
        <f t="shared" ref="B1822:B1853" si="83">B1814+1</f>
        <v>45062</v>
      </c>
      <c r="C1822" s="152">
        <v>0.35416666666666669</v>
      </c>
      <c r="D1822" s="152">
        <v>0.3888888888888889</v>
      </c>
      <c r="E1822" s="153" t="s">
        <v>26</v>
      </c>
      <c r="F1822" s="154" t="s">
        <v>27</v>
      </c>
      <c r="G1822" s="153" t="s">
        <v>28</v>
      </c>
      <c r="H1822" s="155" t="s">
        <v>136</v>
      </c>
      <c r="I1822" s="153" t="s">
        <v>117</v>
      </c>
      <c r="J1822" s="153" t="s">
        <v>47</v>
      </c>
      <c r="K1822" s="153"/>
      <c r="L1822" s="153"/>
      <c r="M1822" s="153"/>
      <c r="N1822" s="153"/>
      <c r="O1822" s="156"/>
    </row>
    <row r="1823" spans="1:15" x14ac:dyDescent="0.25">
      <c r="A1823" s="171"/>
      <c r="B1823" s="9">
        <f t="shared" si="83"/>
        <v>45062</v>
      </c>
      <c r="C1823" s="36">
        <v>0.39583333333333298</v>
      </c>
      <c r="D1823" s="36">
        <v>0.43055555555555602</v>
      </c>
      <c r="E1823" s="8" t="s">
        <v>26</v>
      </c>
      <c r="F1823" s="109" t="s">
        <v>27</v>
      </c>
      <c r="G1823" s="109" t="s">
        <v>36</v>
      </c>
      <c r="H1823" s="117" t="s">
        <v>71</v>
      </c>
      <c r="I1823" s="119" t="s">
        <v>73</v>
      </c>
      <c r="J1823" s="109" t="s">
        <v>45</v>
      </c>
      <c r="K1823" s="109" t="s">
        <v>46</v>
      </c>
      <c r="L1823" s="109" t="s">
        <v>47</v>
      </c>
      <c r="M1823" s="109" t="s">
        <v>34</v>
      </c>
      <c r="N1823" s="28"/>
      <c r="O1823" s="158"/>
    </row>
    <row r="1824" spans="1:15" x14ac:dyDescent="0.25">
      <c r="A1824" s="171"/>
      <c r="B1824" s="9">
        <f t="shared" si="83"/>
        <v>45062</v>
      </c>
      <c r="C1824" s="36">
        <v>0.4375</v>
      </c>
      <c r="D1824" s="36">
        <v>0.47222222222222199</v>
      </c>
      <c r="E1824" s="8" t="s">
        <v>26</v>
      </c>
      <c r="F1824" s="109" t="s">
        <v>27</v>
      </c>
      <c r="G1824" s="109" t="s">
        <v>28</v>
      </c>
      <c r="H1824" s="117" t="s">
        <v>71</v>
      </c>
      <c r="I1824" s="119" t="s">
        <v>89</v>
      </c>
      <c r="J1824" s="109" t="s">
        <v>40</v>
      </c>
      <c r="K1824" s="8"/>
      <c r="L1824" s="8"/>
      <c r="M1824" s="8"/>
      <c r="N1824" s="28"/>
      <c r="O1824" s="158"/>
    </row>
    <row r="1825" spans="1:15" x14ac:dyDescent="0.25">
      <c r="A1825" s="171"/>
      <c r="B1825" s="9">
        <f t="shared" si="83"/>
        <v>45062</v>
      </c>
      <c r="C1825" s="36">
        <v>0.47916666666666702</v>
      </c>
      <c r="D1825" s="36">
        <v>0.51388888888888895</v>
      </c>
      <c r="E1825" s="8" t="s">
        <v>26</v>
      </c>
      <c r="F1825" s="148" t="s">
        <v>27</v>
      </c>
      <c r="G1825" s="109" t="s">
        <v>28</v>
      </c>
      <c r="H1825" s="117" t="s">
        <v>71</v>
      </c>
      <c r="I1825" s="148" t="s">
        <v>44</v>
      </c>
      <c r="J1825" s="8"/>
      <c r="K1825" s="8"/>
      <c r="L1825" s="8"/>
      <c r="M1825" s="8"/>
      <c r="N1825" s="28"/>
      <c r="O1825" s="158"/>
    </row>
    <row r="1826" spans="1:15" x14ac:dyDescent="0.25">
      <c r="A1826" s="171"/>
      <c r="B1826" s="9">
        <f t="shared" si="83"/>
        <v>45062</v>
      </c>
      <c r="C1826" s="36">
        <v>0.5625</v>
      </c>
      <c r="D1826" s="36">
        <v>0.59722222222222199</v>
      </c>
      <c r="E1826" s="8" t="s">
        <v>26</v>
      </c>
      <c r="F1826" s="109" t="s">
        <v>27</v>
      </c>
      <c r="G1826" s="109" t="s">
        <v>28</v>
      </c>
      <c r="H1826" s="117" t="s">
        <v>71</v>
      </c>
      <c r="I1826" s="119" t="s">
        <v>88</v>
      </c>
      <c r="J1826" s="8" t="s">
        <v>34</v>
      </c>
      <c r="K1826" s="8"/>
      <c r="L1826" s="8"/>
      <c r="M1826" s="8"/>
      <c r="N1826" s="28"/>
      <c r="O1826" s="158"/>
    </row>
    <row r="1827" spans="1:15" x14ac:dyDescent="0.25">
      <c r="A1827" s="171"/>
      <c r="B1827" s="9">
        <f t="shared" si="83"/>
        <v>45062</v>
      </c>
      <c r="C1827" s="36">
        <v>0.60416666666666696</v>
      </c>
      <c r="D1827" s="36">
        <v>0.63888888888888895</v>
      </c>
      <c r="E1827" s="8" t="s">
        <v>26</v>
      </c>
      <c r="F1827" s="109" t="s">
        <v>27</v>
      </c>
      <c r="G1827" s="109" t="s">
        <v>36</v>
      </c>
      <c r="H1827" s="117" t="s">
        <v>71</v>
      </c>
      <c r="I1827" s="119" t="s">
        <v>50</v>
      </c>
      <c r="J1827" s="8" t="s">
        <v>35</v>
      </c>
      <c r="K1827" s="8" t="s">
        <v>39</v>
      </c>
      <c r="L1827" s="109" t="s">
        <v>45</v>
      </c>
      <c r="M1827" s="8" t="s">
        <v>47</v>
      </c>
      <c r="N1827" s="28" t="s">
        <v>59</v>
      </c>
      <c r="O1827" s="158"/>
    </row>
    <row r="1828" spans="1:15" x14ac:dyDescent="0.25">
      <c r="A1828" s="171"/>
      <c r="B1828" s="9">
        <f t="shared" si="83"/>
        <v>45062</v>
      </c>
      <c r="C1828" s="36">
        <v>0.64583333333333304</v>
      </c>
      <c r="D1828" s="36">
        <v>0.68055555555555602</v>
      </c>
      <c r="E1828" s="8" t="s">
        <v>26</v>
      </c>
      <c r="F1828" s="17" t="s">
        <v>27</v>
      </c>
      <c r="G1828" s="109" t="s">
        <v>28</v>
      </c>
      <c r="H1828" s="117" t="s">
        <v>71</v>
      </c>
      <c r="I1828" s="119" t="s">
        <v>74</v>
      </c>
      <c r="J1828" s="8" t="s">
        <v>39</v>
      </c>
      <c r="K1828" s="202"/>
      <c r="L1828" s="202"/>
      <c r="M1828" s="202"/>
      <c r="N1828" s="202"/>
      <c r="O1828" s="158"/>
    </row>
    <row r="1829" spans="1:15" ht="15.75" thickBot="1" x14ac:dyDescent="0.3">
      <c r="A1829" s="174"/>
      <c r="B1829" s="197">
        <f t="shared" si="83"/>
        <v>45062</v>
      </c>
      <c r="C1829" s="198">
        <v>0.6875</v>
      </c>
      <c r="D1829" s="198">
        <v>0.72222222222222199</v>
      </c>
      <c r="E1829" s="159" t="s">
        <v>26</v>
      </c>
      <c r="F1829" s="208"/>
      <c r="G1829" s="208"/>
      <c r="H1829" s="209"/>
      <c r="I1829" s="208"/>
      <c r="J1829" s="208"/>
      <c r="K1829" s="208"/>
      <c r="L1829" s="208"/>
      <c r="M1829" s="208"/>
      <c r="N1829" s="208"/>
      <c r="O1829" s="161"/>
    </row>
    <row r="1830" spans="1:15" x14ac:dyDescent="0.25">
      <c r="A1830" s="253"/>
      <c r="B1830" s="146">
        <f t="shared" si="83"/>
        <v>45063</v>
      </c>
      <c r="C1830" s="129">
        <v>0.35416666666666669</v>
      </c>
      <c r="D1830" s="129">
        <v>0.3888888888888889</v>
      </c>
      <c r="E1830" s="118" t="s">
        <v>26</v>
      </c>
      <c r="F1830" s="165" t="s">
        <v>27</v>
      </c>
      <c r="G1830" s="165" t="s">
        <v>28</v>
      </c>
      <c r="H1830" s="166" t="s">
        <v>71</v>
      </c>
      <c r="I1830" s="259" t="s">
        <v>114</v>
      </c>
      <c r="J1830" s="165" t="s">
        <v>40</v>
      </c>
      <c r="K1830" s="118"/>
      <c r="L1830" s="118"/>
      <c r="M1830" s="118"/>
      <c r="N1830" s="147"/>
      <c r="O1830" s="254"/>
    </row>
    <row r="1831" spans="1:15" x14ac:dyDescent="0.25">
      <c r="A1831" s="171"/>
      <c r="B1831" s="9">
        <f t="shared" si="83"/>
        <v>45063</v>
      </c>
      <c r="C1831" s="36">
        <v>0.39583333333333298</v>
      </c>
      <c r="D1831" s="36">
        <v>0.43055555555555602</v>
      </c>
      <c r="E1831" s="8" t="s">
        <v>26</v>
      </c>
      <c r="F1831" s="109" t="s">
        <v>27</v>
      </c>
      <c r="G1831" s="109" t="s">
        <v>28</v>
      </c>
      <c r="H1831" s="117" t="s">
        <v>71</v>
      </c>
      <c r="I1831" s="119" t="s">
        <v>114</v>
      </c>
      <c r="J1831" s="109" t="s">
        <v>40</v>
      </c>
      <c r="K1831" s="8"/>
      <c r="L1831" s="8"/>
      <c r="M1831" s="8"/>
      <c r="N1831" s="28"/>
      <c r="O1831" s="158"/>
    </row>
    <row r="1832" spans="1:15" x14ac:dyDescent="0.25">
      <c r="A1832" s="171"/>
      <c r="B1832" s="9">
        <f t="shared" si="83"/>
        <v>45063</v>
      </c>
      <c r="C1832" s="36">
        <v>0.4375</v>
      </c>
      <c r="D1832" s="36">
        <v>0.47222222222222199</v>
      </c>
      <c r="E1832" s="8" t="s">
        <v>26</v>
      </c>
      <c r="F1832" s="109" t="s">
        <v>27</v>
      </c>
      <c r="G1832" s="109" t="s">
        <v>36</v>
      </c>
      <c r="H1832" s="117" t="s">
        <v>71</v>
      </c>
      <c r="I1832" s="119" t="s">
        <v>114</v>
      </c>
      <c r="J1832" s="109" t="s">
        <v>40</v>
      </c>
      <c r="K1832" s="8"/>
      <c r="L1832" s="8"/>
      <c r="M1832" s="8"/>
      <c r="N1832" s="28"/>
      <c r="O1832" s="158"/>
    </row>
    <row r="1833" spans="1:15" x14ac:dyDescent="0.25">
      <c r="A1833" s="171"/>
      <c r="B1833" s="9">
        <f t="shared" si="83"/>
        <v>45063</v>
      </c>
      <c r="C1833" s="36">
        <v>0.47916666666666702</v>
      </c>
      <c r="D1833" s="36">
        <v>0.51388888888888895</v>
      </c>
      <c r="E1833" s="8" t="s">
        <v>26</v>
      </c>
      <c r="F1833" s="109" t="s">
        <v>27</v>
      </c>
      <c r="G1833" s="109" t="s">
        <v>36</v>
      </c>
      <c r="H1833" s="117" t="s">
        <v>71</v>
      </c>
      <c r="I1833" s="119" t="s">
        <v>114</v>
      </c>
      <c r="J1833" s="109" t="s">
        <v>40</v>
      </c>
      <c r="K1833" s="8"/>
      <c r="L1833" s="8"/>
      <c r="M1833" s="8"/>
      <c r="N1833" s="8"/>
      <c r="O1833" s="158"/>
    </row>
    <row r="1834" spans="1:15" x14ac:dyDescent="0.25">
      <c r="A1834" s="171"/>
      <c r="B1834" s="9">
        <f t="shared" si="83"/>
        <v>45063</v>
      </c>
      <c r="C1834" s="36">
        <v>0.5625</v>
      </c>
      <c r="D1834" s="36">
        <v>0.59722222222222199</v>
      </c>
      <c r="E1834" s="8" t="s">
        <v>26</v>
      </c>
      <c r="F1834" s="109" t="s">
        <v>30</v>
      </c>
      <c r="G1834" s="46" t="s">
        <v>31</v>
      </c>
      <c r="H1834" s="117" t="s">
        <v>71</v>
      </c>
      <c r="I1834" s="52" t="s">
        <v>81</v>
      </c>
      <c r="J1834" s="46" t="s">
        <v>150</v>
      </c>
      <c r="K1834" s="8"/>
      <c r="L1834" s="8"/>
      <c r="M1834" s="8"/>
      <c r="N1834" s="28"/>
      <c r="O1834" s="158"/>
    </row>
    <row r="1835" spans="1:15" x14ac:dyDescent="0.25">
      <c r="A1835" s="171"/>
      <c r="B1835" s="9">
        <f t="shared" si="83"/>
        <v>45063</v>
      </c>
      <c r="C1835" s="36">
        <v>0.60416666666666696</v>
      </c>
      <c r="D1835" s="36">
        <v>0.63888888888888895</v>
      </c>
      <c r="E1835" s="8" t="s">
        <v>26</v>
      </c>
      <c r="F1835" s="109" t="s">
        <v>27</v>
      </c>
      <c r="G1835" s="109" t="s">
        <v>28</v>
      </c>
      <c r="H1835" s="117" t="s">
        <v>71</v>
      </c>
      <c r="I1835" s="119" t="s">
        <v>96</v>
      </c>
      <c r="J1835" s="8" t="s">
        <v>46</v>
      </c>
      <c r="K1835" s="8"/>
      <c r="L1835" s="202"/>
      <c r="M1835" s="202"/>
      <c r="N1835" s="202"/>
      <c r="O1835" s="158"/>
    </row>
    <row r="1836" spans="1:15" x14ac:dyDescent="0.25">
      <c r="A1836" s="171"/>
      <c r="B1836" s="9">
        <f t="shared" si="83"/>
        <v>45063</v>
      </c>
      <c r="C1836" s="36">
        <v>0.64583333333333304</v>
      </c>
      <c r="D1836" s="36">
        <v>0.68055555555555602</v>
      </c>
      <c r="E1836" s="8" t="s">
        <v>26</v>
      </c>
      <c r="F1836" s="109" t="s">
        <v>27</v>
      </c>
      <c r="G1836" s="17" t="s">
        <v>36</v>
      </c>
      <c r="H1836" s="142" t="s">
        <v>71</v>
      </c>
      <c r="I1836" s="17" t="s">
        <v>50</v>
      </c>
      <c r="J1836" s="17" t="s">
        <v>34</v>
      </c>
      <c r="K1836" s="17" t="s">
        <v>39</v>
      </c>
      <c r="L1836" s="17" t="s">
        <v>46</v>
      </c>
      <c r="M1836" s="17" t="s">
        <v>47</v>
      </c>
      <c r="N1836" s="17" t="s">
        <v>57</v>
      </c>
      <c r="O1836" s="158"/>
    </row>
    <row r="1837" spans="1:15" ht="15.75" thickBot="1" x14ac:dyDescent="0.3">
      <c r="A1837" s="187"/>
      <c r="B1837" s="192">
        <f t="shared" si="83"/>
        <v>45063</v>
      </c>
      <c r="C1837" s="184">
        <v>0.6875</v>
      </c>
      <c r="D1837" s="184">
        <v>0.72222222222222199</v>
      </c>
      <c r="E1837" s="145" t="s">
        <v>26</v>
      </c>
      <c r="F1837" s="188" t="s">
        <v>41</v>
      </c>
      <c r="G1837" s="145"/>
      <c r="H1837" s="163" t="s">
        <v>71</v>
      </c>
      <c r="I1837" s="145" t="s">
        <v>42</v>
      </c>
      <c r="J1837" s="145"/>
      <c r="K1837" s="145"/>
      <c r="L1837" s="145"/>
      <c r="M1837" s="145"/>
      <c r="N1837" s="185"/>
      <c r="O1837" s="164"/>
    </row>
    <row r="1838" spans="1:15" x14ac:dyDescent="0.25">
      <c r="A1838" s="167"/>
      <c r="B1838" s="168">
        <f t="shared" si="83"/>
        <v>45064</v>
      </c>
      <c r="C1838" s="152">
        <v>0.35416666666666669</v>
      </c>
      <c r="D1838" s="152">
        <v>0.3888888888888889</v>
      </c>
      <c r="E1838" s="153" t="s">
        <v>26</v>
      </c>
      <c r="F1838" s="154" t="s">
        <v>27</v>
      </c>
      <c r="G1838" s="154" t="s">
        <v>36</v>
      </c>
      <c r="H1838" s="155" t="s">
        <v>71</v>
      </c>
      <c r="I1838" s="153" t="s">
        <v>43</v>
      </c>
      <c r="J1838" s="154"/>
      <c r="K1838" s="153"/>
      <c r="L1838" s="154"/>
      <c r="M1838" s="153"/>
      <c r="N1838" s="170"/>
      <c r="O1838" s="156"/>
    </row>
    <row r="1839" spans="1:15" x14ac:dyDescent="0.25">
      <c r="A1839" s="171"/>
      <c r="B1839" s="9">
        <f t="shared" si="83"/>
        <v>45064</v>
      </c>
      <c r="C1839" s="36">
        <v>0.39583333333333298</v>
      </c>
      <c r="D1839" s="36">
        <v>0.43055555555555602</v>
      </c>
      <c r="E1839" s="8" t="s">
        <v>26</v>
      </c>
      <c r="F1839" s="109" t="s">
        <v>30</v>
      </c>
      <c r="G1839" s="46" t="s">
        <v>31</v>
      </c>
      <c r="H1839" s="117" t="s">
        <v>71</v>
      </c>
      <c r="I1839" s="52" t="s">
        <v>92</v>
      </c>
      <c r="J1839" s="46" t="s">
        <v>60</v>
      </c>
      <c r="K1839" s="8"/>
      <c r="L1839" s="8"/>
      <c r="M1839" s="8"/>
      <c r="N1839" s="28"/>
      <c r="O1839" s="158"/>
    </row>
    <row r="1840" spans="1:15" x14ac:dyDescent="0.25">
      <c r="A1840" s="171"/>
      <c r="B1840" s="9">
        <f t="shared" si="83"/>
        <v>45064</v>
      </c>
      <c r="C1840" s="36">
        <v>0.4375</v>
      </c>
      <c r="D1840" s="36">
        <v>0.47222222222222199</v>
      </c>
      <c r="E1840" s="8" t="s">
        <v>26</v>
      </c>
      <c r="F1840" s="109" t="s">
        <v>30</v>
      </c>
      <c r="G1840" s="46" t="s">
        <v>31</v>
      </c>
      <c r="H1840" s="117" t="s">
        <v>71</v>
      </c>
      <c r="I1840" s="52" t="s">
        <v>92</v>
      </c>
      <c r="J1840" s="46" t="s">
        <v>60</v>
      </c>
      <c r="K1840" s="8"/>
      <c r="L1840" s="8"/>
      <c r="M1840" s="8"/>
      <c r="N1840" s="28"/>
      <c r="O1840" s="158"/>
    </row>
    <row r="1841" spans="1:15" x14ac:dyDescent="0.25">
      <c r="A1841" s="171"/>
      <c r="B1841" s="9">
        <f t="shared" si="83"/>
        <v>45064</v>
      </c>
      <c r="C1841" s="36">
        <v>0.47916666666666702</v>
      </c>
      <c r="D1841" s="36">
        <v>0.51388888888888895</v>
      </c>
      <c r="E1841" s="8" t="s">
        <v>26</v>
      </c>
      <c r="F1841" s="109" t="s">
        <v>27</v>
      </c>
      <c r="G1841" s="109" t="s">
        <v>36</v>
      </c>
      <c r="H1841" s="117" t="s">
        <v>71</v>
      </c>
      <c r="I1841" s="8" t="s">
        <v>50</v>
      </c>
      <c r="J1841" s="8" t="s">
        <v>34</v>
      </c>
      <c r="K1841" s="109" t="s">
        <v>38</v>
      </c>
      <c r="L1841" s="109" t="s">
        <v>39</v>
      </c>
      <c r="M1841" s="109" t="s">
        <v>45</v>
      </c>
      <c r="N1841" s="28" t="s">
        <v>61</v>
      </c>
      <c r="O1841" s="158"/>
    </row>
    <row r="1842" spans="1:15" x14ac:dyDescent="0.25">
      <c r="A1842" s="171"/>
      <c r="B1842" s="9">
        <f t="shared" si="83"/>
        <v>45064</v>
      </c>
      <c r="C1842" s="36">
        <v>0.5625</v>
      </c>
      <c r="D1842" s="36">
        <v>0.59722222222222199</v>
      </c>
      <c r="E1842" s="8" t="s">
        <v>26</v>
      </c>
      <c r="F1842" s="109" t="s">
        <v>27</v>
      </c>
      <c r="G1842" s="109" t="s">
        <v>28</v>
      </c>
      <c r="H1842" s="117" t="s">
        <v>132</v>
      </c>
      <c r="I1842" s="119" t="s">
        <v>111</v>
      </c>
      <c r="J1842" s="8" t="s">
        <v>46</v>
      </c>
      <c r="K1842" s="8"/>
      <c r="L1842" s="8"/>
      <c r="M1842" s="8"/>
      <c r="N1842" s="8"/>
      <c r="O1842" s="158"/>
    </row>
    <row r="1843" spans="1:15" x14ac:dyDescent="0.25">
      <c r="A1843" s="171"/>
      <c r="B1843" s="9">
        <f t="shared" si="83"/>
        <v>45064</v>
      </c>
      <c r="C1843" s="36">
        <v>0.60416666666666696</v>
      </c>
      <c r="D1843" s="36">
        <v>0.63888888888888895</v>
      </c>
      <c r="E1843" s="8" t="s">
        <v>26</v>
      </c>
      <c r="F1843" s="109" t="s">
        <v>30</v>
      </c>
      <c r="G1843" s="46" t="s">
        <v>31</v>
      </c>
      <c r="H1843" s="117" t="s">
        <v>132</v>
      </c>
      <c r="I1843" s="52" t="s">
        <v>91</v>
      </c>
      <c r="J1843" s="46" t="s">
        <v>33</v>
      </c>
      <c r="K1843" s="8"/>
      <c r="L1843" s="8"/>
      <c r="M1843" s="8"/>
      <c r="N1843" s="8"/>
      <c r="O1843" s="158"/>
    </row>
    <row r="1844" spans="1:15" x14ac:dyDescent="0.25">
      <c r="A1844" s="171"/>
      <c r="B1844" s="9">
        <f t="shared" si="83"/>
        <v>45064</v>
      </c>
      <c r="C1844" s="36">
        <v>0.64583333333333304</v>
      </c>
      <c r="D1844" s="36">
        <v>0.68055555555555602</v>
      </c>
      <c r="E1844" s="239" t="s">
        <v>26</v>
      </c>
      <c r="F1844" s="240" t="s">
        <v>26</v>
      </c>
      <c r="G1844" s="240" t="s">
        <v>30</v>
      </c>
      <c r="H1844" s="241" t="s">
        <v>52</v>
      </c>
      <c r="I1844" s="239" t="s">
        <v>71</v>
      </c>
      <c r="J1844" s="240" t="s">
        <v>53</v>
      </c>
      <c r="K1844" s="240"/>
      <c r="L1844" s="245"/>
      <c r="M1844" s="245"/>
      <c r="N1844" s="8"/>
      <c r="O1844" s="158"/>
    </row>
    <row r="1845" spans="1:15" ht="15.75" thickBot="1" x14ac:dyDescent="0.3">
      <c r="A1845" s="174"/>
      <c r="B1845" s="197">
        <f t="shared" si="83"/>
        <v>45064</v>
      </c>
      <c r="C1845" s="198">
        <v>0.6875</v>
      </c>
      <c r="D1845" s="198">
        <v>0.72222222222222199</v>
      </c>
      <c r="E1845" s="264" t="s">
        <v>26</v>
      </c>
      <c r="F1845" s="265" t="s">
        <v>26</v>
      </c>
      <c r="G1845" s="264" t="s">
        <v>30</v>
      </c>
      <c r="H1845" s="266" t="s">
        <v>52</v>
      </c>
      <c r="I1845" s="264" t="s">
        <v>71</v>
      </c>
      <c r="J1845" s="264" t="s">
        <v>53</v>
      </c>
      <c r="K1845" s="264"/>
      <c r="L1845" s="267"/>
      <c r="M1845" s="267"/>
      <c r="N1845" s="159"/>
      <c r="O1845" s="161"/>
    </row>
    <row r="1846" spans="1:15" x14ac:dyDescent="0.25">
      <c r="A1846" s="253"/>
      <c r="B1846" s="146">
        <f t="shared" si="83"/>
        <v>45065</v>
      </c>
      <c r="C1846" s="129">
        <v>0.35416666666666669</v>
      </c>
      <c r="D1846" s="129">
        <v>0.3888888888888889</v>
      </c>
      <c r="E1846" s="263" t="s">
        <v>18</v>
      </c>
      <c r="F1846" s="263"/>
      <c r="G1846" s="118"/>
      <c r="H1846" s="166"/>
      <c r="I1846" s="118"/>
      <c r="J1846" s="118"/>
      <c r="K1846" s="118"/>
      <c r="L1846" s="118"/>
      <c r="M1846" s="118"/>
      <c r="N1846" s="118"/>
      <c r="O1846" s="254"/>
    </row>
    <row r="1847" spans="1:15" x14ac:dyDescent="0.25">
      <c r="A1847" s="171"/>
      <c r="B1847" s="9">
        <f t="shared" si="83"/>
        <v>45065</v>
      </c>
      <c r="C1847" s="36">
        <v>0.39583333333333298</v>
      </c>
      <c r="D1847" s="36">
        <v>0.43055555555555602</v>
      </c>
      <c r="E1847" s="7" t="s">
        <v>18</v>
      </c>
      <c r="F1847" s="7"/>
      <c r="G1847" s="8"/>
      <c r="H1847" s="117"/>
      <c r="I1847" s="8"/>
      <c r="J1847" s="8"/>
      <c r="K1847" s="8"/>
      <c r="L1847" s="8"/>
      <c r="M1847" s="8"/>
      <c r="N1847" s="8"/>
      <c r="O1847" s="158"/>
    </row>
    <row r="1848" spans="1:15" x14ac:dyDescent="0.25">
      <c r="A1848" s="171"/>
      <c r="B1848" s="9">
        <f t="shared" si="83"/>
        <v>45065</v>
      </c>
      <c r="C1848" s="36">
        <v>0.4375</v>
      </c>
      <c r="D1848" s="36">
        <v>0.47222222222222199</v>
      </c>
      <c r="E1848" s="7" t="s">
        <v>18</v>
      </c>
      <c r="F1848" s="7"/>
      <c r="G1848" s="8"/>
      <c r="H1848" s="117"/>
      <c r="I1848" s="8"/>
      <c r="J1848" s="8"/>
      <c r="K1848" s="8"/>
      <c r="L1848" s="8"/>
      <c r="M1848" s="8"/>
      <c r="N1848" s="8"/>
      <c r="O1848" s="158"/>
    </row>
    <row r="1849" spans="1:15" x14ac:dyDescent="0.25">
      <c r="A1849" s="171"/>
      <c r="B1849" s="9">
        <f t="shared" si="83"/>
        <v>45065</v>
      </c>
      <c r="C1849" s="36">
        <v>0.47916666666666702</v>
      </c>
      <c r="D1849" s="36">
        <v>0.51388888888888895</v>
      </c>
      <c r="E1849" s="7" t="s">
        <v>18</v>
      </c>
      <c r="F1849" s="7"/>
      <c r="G1849" s="8"/>
      <c r="H1849" s="117"/>
      <c r="I1849" s="8"/>
      <c r="J1849" s="8"/>
      <c r="K1849" s="8"/>
      <c r="L1849" s="8"/>
      <c r="M1849" s="8"/>
      <c r="N1849" s="8"/>
      <c r="O1849" s="158"/>
    </row>
    <row r="1850" spans="1:15" x14ac:dyDescent="0.25">
      <c r="A1850" s="171"/>
      <c r="B1850" s="9">
        <f t="shared" si="83"/>
        <v>45065</v>
      </c>
      <c r="C1850" s="36">
        <v>0.5625</v>
      </c>
      <c r="D1850" s="36">
        <v>0.59722222222222199</v>
      </c>
      <c r="E1850" s="7" t="s">
        <v>18</v>
      </c>
      <c r="F1850" s="7"/>
      <c r="G1850" s="8"/>
      <c r="H1850" s="117"/>
      <c r="I1850" s="8"/>
      <c r="J1850" s="8"/>
      <c r="K1850" s="8"/>
      <c r="L1850" s="8"/>
      <c r="M1850" s="8"/>
      <c r="N1850" s="8"/>
      <c r="O1850" s="158"/>
    </row>
    <row r="1851" spans="1:15" x14ac:dyDescent="0.25">
      <c r="A1851" s="171"/>
      <c r="B1851" s="9">
        <f t="shared" si="83"/>
        <v>45065</v>
      </c>
      <c r="C1851" s="36">
        <v>0.60416666666666696</v>
      </c>
      <c r="D1851" s="36">
        <v>0.63888888888888895</v>
      </c>
      <c r="E1851" s="7" t="s">
        <v>18</v>
      </c>
      <c r="F1851" s="7"/>
      <c r="G1851" s="8"/>
      <c r="H1851" s="117"/>
      <c r="I1851" s="8"/>
      <c r="J1851" s="8"/>
      <c r="K1851" s="8"/>
      <c r="L1851" s="8"/>
      <c r="M1851" s="8"/>
      <c r="N1851" s="8"/>
      <c r="O1851" s="158"/>
    </row>
    <row r="1852" spans="1:15" x14ac:dyDescent="0.25">
      <c r="A1852" s="171"/>
      <c r="B1852" s="9">
        <f t="shared" si="83"/>
        <v>45065</v>
      </c>
      <c r="C1852" s="36">
        <v>0.64583333333333304</v>
      </c>
      <c r="D1852" s="36">
        <v>0.68055555555555602</v>
      </c>
      <c r="E1852" s="7" t="s">
        <v>18</v>
      </c>
      <c r="F1852" s="7"/>
      <c r="G1852" s="8"/>
      <c r="H1852" s="117"/>
      <c r="I1852" s="8"/>
      <c r="J1852" s="8"/>
      <c r="K1852" s="8"/>
      <c r="L1852" s="8"/>
      <c r="M1852" s="8"/>
      <c r="N1852" s="8"/>
      <c r="O1852" s="158"/>
    </row>
    <row r="1853" spans="1:15" ht="15.75" thickBot="1" x14ac:dyDescent="0.3">
      <c r="A1853" s="187"/>
      <c r="B1853" s="192">
        <f t="shared" si="83"/>
        <v>45065</v>
      </c>
      <c r="C1853" s="184">
        <v>0.6875</v>
      </c>
      <c r="D1853" s="184">
        <v>0.72222222222222199</v>
      </c>
      <c r="E1853" s="27" t="s">
        <v>18</v>
      </c>
      <c r="F1853" s="27"/>
      <c r="G1853" s="145"/>
      <c r="H1853" s="163"/>
      <c r="I1853" s="145"/>
      <c r="J1853" s="145"/>
      <c r="K1853" s="145"/>
      <c r="L1853" s="145"/>
      <c r="M1853" s="145"/>
      <c r="N1853" s="145"/>
      <c r="O1853" s="164"/>
    </row>
    <row r="1854" spans="1:15" x14ac:dyDescent="0.25">
      <c r="A1854" s="167"/>
      <c r="B1854" s="168">
        <f t="shared" ref="B1854:B1861" si="84">B1846+3</f>
        <v>45068</v>
      </c>
      <c r="C1854" s="152">
        <v>0.35416666666666669</v>
      </c>
      <c r="D1854" s="152">
        <v>0.3888888888888889</v>
      </c>
      <c r="E1854" s="153" t="s">
        <v>26</v>
      </c>
      <c r="F1854" s="154" t="s">
        <v>30</v>
      </c>
      <c r="G1854" s="193" t="s">
        <v>31</v>
      </c>
      <c r="H1854" s="155" t="s">
        <v>71</v>
      </c>
      <c r="I1854" s="194" t="s">
        <v>95</v>
      </c>
      <c r="J1854" s="193" t="s">
        <v>58</v>
      </c>
      <c r="K1854" s="153"/>
      <c r="L1854" s="153"/>
      <c r="M1854" s="153"/>
      <c r="N1854" s="170"/>
      <c r="O1854" s="156"/>
    </row>
    <row r="1855" spans="1:15" x14ac:dyDescent="0.25">
      <c r="A1855" s="171"/>
      <c r="B1855" s="9">
        <f t="shared" si="84"/>
        <v>45068</v>
      </c>
      <c r="C1855" s="36">
        <v>0.39583333333333298</v>
      </c>
      <c r="D1855" s="36">
        <v>0.43055555555555602</v>
      </c>
      <c r="E1855" s="8" t="s">
        <v>26</v>
      </c>
      <c r="F1855" s="109" t="s">
        <v>27</v>
      </c>
      <c r="G1855" s="109" t="s">
        <v>28</v>
      </c>
      <c r="H1855" s="117" t="s">
        <v>136</v>
      </c>
      <c r="I1855" s="119" t="s">
        <v>111</v>
      </c>
      <c r="J1855" s="8" t="s">
        <v>46</v>
      </c>
      <c r="K1855" s="8"/>
      <c r="L1855" s="8"/>
      <c r="M1855" s="8"/>
      <c r="N1855" s="28"/>
      <c r="O1855" s="158"/>
    </row>
    <row r="1856" spans="1:15" x14ac:dyDescent="0.25">
      <c r="A1856" s="171"/>
      <c r="B1856" s="9">
        <f t="shared" si="84"/>
        <v>45068</v>
      </c>
      <c r="C1856" s="36">
        <v>0.4375</v>
      </c>
      <c r="D1856" s="36">
        <v>0.47222222222222199</v>
      </c>
      <c r="E1856" s="8" t="s">
        <v>26</v>
      </c>
      <c r="F1856" s="109" t="s">
        <v>27</v>
      </c>
      <c r="G1856" s="109" t="s">
        <v>28</v>
      </c>
      <c r="H1856" s="117" t="s">
        <v>71</v>
      </c>
      <c r="I1856" s="119" t="s">
        <v>97</v>
      </c>
      <c r="J1856" s="8" t="s">
        <v>46</v>
      </c>
      <c r="K1856" s="8"/>
      <c r="L1856" s="8"/>
      <c r="M1856" s="8"/>
      <c r="N1856" s="28"/>
      <c r="O1856" s="158"/>
    </row>
    <row r="1857" spans="1:15" x14ac:dyDescent="0.25">
      <c r="A1857" s="171"/>
      <c r="B1857" s="9">
        <f t="shared" si="84"/>
        <v>45068</v>
      </c>
      <c r="C1857" s="36">
        <v>0.47916666666666702</v>
      </c>
      <c r="D1857" s="36">
        <v>0.51388888888888895</v>
      </c>
      <c r="E1857" s="8" t="s">
        <v>26</v>
      </c>
      <c r="F1857" s="109" t="s">
        <v>27</v>
      </c>
      <c r="G1857" s="109" t="s">
        <v>36</v>
      </c>
      <c r="H1857" s="117" t="s">
        <v>71</v>
      </c>
      <c r="I1857" s="109" t="s">
        <v>50</v>
      </c>
      <c r="J1857" s="8" t="s">
        <v>38</v>
      </c>
      <c r="K1857" s="109" t="s">
        <v>63</v>
      </c>
      <c r="L1857" s="8" t="s">
        <v>35</v>
      </c>
      <c r="M1857" s="8" t="s">
        <v>47</v>
      </c>
      <c r="N1857" s="28" t="s">
        <v>64</v>
      </c>
      <c r="O1857" s="158"/>
    </row>
    <row r="1858" spans="1:15" x14ac:dyDescent="0.25">
      <c r="A1858" s="171"/>
      <c r="B1858" s="9">
        <f t="shared" si="84"/>
        <v>45068</v>
      </c>
      <c r="C1858" s="36">
        <v>0.5625</v>
      </c>
      <c r="D1858" s="36">
        <v>0.59722222222222199</v>
      </c>
      <c r="E1858" s="8" t="s">
        <v>26</v>
      </c>
      <c r="F1858" s="109" t="s">
        <v>30</v>
      </c>
      <c r="G1858" s="46" t="s">
        <v>31</v>
      </c>
      <c r="H1858" s="117" t="s">
        <v>71</v>
      </c>
      <c r="I1858" s="52" t="s">
        <v>98</v>
      </c>
      <c r="J1858" s="55" t="s">
        <v>65</v>
      </c>
      <c r="K1858" s="8"/>
      <c r="L1858" s="8"/>
      <c r="M1858" s="8"/>
      <c r="N1858" s="28"/>
      <c r="O1858" s="158"/>
    </row>
    <row r="1859" spans="1:15" x14ac:dyDescent="0.25">
      <c r="A1859" s="171"/>
      <c r="B1859" s="9">
        <f t="shared" si="84"/>
        <v>45068</v>
      </c>
      <c r="C1859" s="36">
        <v>0.60416666666666696</v>
      </c>
      <c r="D1859" s="36">
        <v>0.63888888888888895</v>
      </c>
      <c r="E1859" s="8" t="s">
        <v>26</v>
      </c>
      <c r="F1859" s="109" t="s">
        <v>27</v>
      </c>
      <c r="G1859" s="109" t="s">
        <v>36</v>
      </c>
      <c r="H1859" s="117" t="s">
        <v>71</v>
      </c>
      <c r="I1859" s="109" t="s">
        <v>66</v>
      </c>
      <c r="J1859" s="109" t="s">
        <v>40</v>
      </c>
      <c r="K1859" s="8" t="s">
        <v>35</v>
      </c>
      <c r="L1859" s="109" t="s">
        <v>39</v>
      </c>
      <c r="M1859" s="8" t="s">
        <v>46</v>
      </c>
      <c r="N1859" s="28" t="s">
        <v>67</v>
      </c>
      <c r="O1859" s="158"/>
    </row>
    <row r="1860" spans="1:15" x14ac:dyDescent="0.25">
      <c r="A1860" s="171"/>
      <c r="B1860" s="9">
        <f t="shared" si="84"/>
        <v>45068</v>
      </c>
      <c r="C1860" s="36">
        <v>0.64583333333333304</v>
      </c>
      <c r="D1860" s="36">
        <v>0.68055555555555602</v>
      </c>
      <c r="E1860" s="8" t="s">
        <v>26</v>
      </c>
      <c r="F1860" s="109" t="s">
        <v>27</v>
      </c>
      <c r="G1860" s="109" t="s">
        <v>36</v>
      </c>
      <c r="H1860" s="117" t="s">
        <v>71</v>
      </c>
      <c r="I1860" s="8" t="s">
        <v>37</v>
      </c>
      <c r="J1860" s="8"/>
      <c r="K1860" s="8"/>
      <c r="L1860" s="8"/>
      <c r="M1860" s="8"/>
      <c r="N1860" s="28"/>
      <c r="O1860" s="158"/>
    </row>
    <row r="1861" spans="1:15" ht="15.75" thickBot="1" x14ac:dyDescent="0.3">
      <c r="A1861" s="174"/>
      <c r="B1861" s="197">
        <f t="shared" si="84"/>
        <v>45068</v>
      </c>
      <c r="C1861" s="198">
        <v>0.6875</v>
      </c>
      <c r="D1861" s="198">
        <v>0.72222222222222199</v>
      </c>
      <c r="E1861" s="159" t="s">
        <v>26</v>
      </c>
      <c r="F1861" s="181" t="s">
        <v>41</v>
      </c>
      <c r="G1861" s="181" t="s">
        <v>28</v>
      </c>
      <c r="H1861" s="160" t="s">
        <v>71</v>
      </c>
      <c r="I1861" s="159" t="s">
        <v>42</v>
      </c>
      <c r="J1861" s="159"/>
      <c r="K1861" s="159"/>
      <c r="L1861" s="159"/>
      <c r="M1861" s="159"/>
      <c r="N1861" s="177"/>
      <c r="O1861" s="161"/>
    </row>
    <row r="1862" spans="1:15" x14ac:dyDescent="0.25">
      <c r="A1862" s="253"/>
      <c r="B1862" s="146">
        <f t="shared" ref="B1862:B1893" si="85">B1854+1</f>
        <v>45069</v>
      </c>
      <c r="C1862" s="129">
        <v>0.35416666666666669</v>
      </c>
      <c r="D1862" s="129">
        <v>0.3888888888888889</v>
      </c>
      <c r="E1862" s="118" t="s">
        <v>26</v>
      </c>
      <c r="F1862" s="165" t="s">
        <v>27</v>
      </c>
      <c r="G1862" s="165" t="s">
        <v>28</v>
      </c>
      <c r="H1862" s="166" t="s">
        <v>71</v>
      </c>
      <c r="I1862" s="259" t="s">
        <v>110</v>
      </c>
      <c r="J1862" s="118" t="s">
        <v>35</v>
      </c>
      <c r="K1862" s="118"/>
      <c r="L1862" s="118"/>
      <c r="M1862" s="118"/>
      <c r="N1862" s="118"/>
      <c r="O1862" s="254"/>
    </row>
    <row r="1863" spans="1:15" x14ac:dyDescent="0.25">
      <c r="A1863" s="171"/>
      <c r="B1863" s="9">
        <f t="shared" si="85"/>
        <v>45069</v>
      </c>
      <c r="C1863" s="36">
        <v>0.39583333333333298</v>
      </c>
      <c r="D1863" s="36">
        <v>0.43055555555555602</v>
      </c>
      <c r="E1863" s="8" t="s">
        <v>26</v>
      </c>
      <c r="F1863" s="109" t="s">
        <v>27</v>
      </c>
      <c r="G1863" s="109" t="s">
        <v>28</v>
      </c>
      <c r="H1863" s="117" t="s">
        <v>71</v>
      </c>
      <c r="I1863" s="119" t="s">
        <v>110</v>
      </c>
      <c r="J1863" s="8" t="s">
        <v>35</v>
      </c>
      <c r="K1863" s="8"/>
      <c r="L1863" s="8"/>
      <c r="M1863" s="8"/>
      <c r="N1863" s="8"/>
      <c r="O1863" s="158"/>
    </row>
    <row r="1864" spans="1:15" x14ac:dyDescent="0.25">
      <c r="A1864" s="171"/>
      <c r="B1864" s="9">
        <f t="shared" si="85"/>
        <v>45069</v>
      </c>
      <c r="C1864" s="36">
        <v>0.4375</v>
      </c>
      <c r="D1864" s="36">
        <v>0.47222222222222199</v>
      </c>
      <c r="E1864" s="8" t="s">
        <v>26</v>
      </c>
      <c r="F1864" s="109" t="s">
        <v>27</v>
      </c>
      <c r="G1864" s="109" t="s">
        <v>28</v>
      </c>
      <c r="H1864" s="117" t="s">
        <v>71</v>
      </c>
      <c r="I1864" s="119" t="s">
        <v>110</v>
      </c>
      <c r="J1864" s="8" t="s">
        <v>35</v>
      </c>
      <c r="K1864" s="8"/>
      <c r="L1864" s="8"/>
      <c r="M1864" s="8"/>
      <c r="N1864" s="8"/>
      <c r="O1864" s="158"/>
    </row>
    <row r="1865" spans="1:15" x14ac:dyDescent="0.25">
      <c r="A1865" s="171"/>
      <c r="B1865" s="9">
        <f t="shared" si="85"/>
        <v>45069</v>
      </c>
      <c r="C1865" s="36">
        <v>0.47916666666666702</v>
      </c>
      <c r="D1865" s="36">
        <v>0.51388888888888895</v>
      </c>
      <c r="E1865" s="8" t="s">
        <v>26</v>
      </c>
      <c r="F1865" s="148" t="s">
        <v>27</v>
      </c>
      <c r="G1865" s="109" t="s">
        <v>28</v>
      </c>
      <c r="H1865" s="117" t="s">
        <v>71</v>
      </c>
      <c r="I1865" s="148" t="s">
        <v>44</v>
      </c>
      <c r="J1865" s="8"/>
      <c r="K1865" s="8"/>
      <c r="L1865" s="8"/>
      <c r="M1865" s="8"/>
      <c r="N1865" s="8"/>
      <c r="O1865" s="158"/>
    </row>
    <row r="1866" spans="1:15" x14ac:dyDescent="0.25">
      <c r="A1866" s="171"/>
      <c r="B1866" s="9">
        <f t="shared" si="85"/>
        <v>45069</v>
      </c>
      <c r="C1866" s="36">
        <v>0.5625</v>
      </c>
      <c r="D1866" s="36">
        <v>0.59722222222222199</v>
      </c>
      <c r="E1866" s="8" t="s">
        <v>26</v>
      </c>
      <c r="F1866" s="109" t="s">
        <v>27</v>
      </c>
      <c r="G1866" s="109" t="s">
        <v>28</v>
      </c>
      <c r="H1866" s="117" t="s">
        <v>71</v>
      </c>
      <c r="I1866" s="119" t="s">
        <v>99</v>
      </c>
      <c r="J1866" s="109" t="s">
        <v>38</v>
      </c>
      <c r="K1866" s="8"/>
      <c r="L1866" s="8"/>
      <c r="M1866" s="8"/>
      <c r="N1866" s="28"/>
      <c r="O1866" s="158"/>
    </row>
    <row r="1867" spans="1:15" x14ac:dyDescent="0.25">
      <c r="A1867" s="171"/>
      <c r="B1867" s="9">
        <f t="shared" si="85"/>
        <v>45069</v>
      </c>
      <c r="C1867" s="36">
        <v>0.60416666666666696</v>
      </c>
      <c r="D1867" s="36">
        <v>0.63888888888888895</v>
      </c>
      <c r="E1867" s="8" t="s">
        <v>26</v>
      </c>
      <c r="F1867" s="109" t="s">
        <v>27</v>
      </c>
      <c r="G1867" s="109" t="s">
        <v>36</v>
      </c>
      <c r="H1867" s="117" t="s">
        <v>71</v>
      </c>
      <c r="I1867" s="119" t="s">
        <v>68</v>
      </c>
      <c r="J1867" s="8" t="s">
        <v>34</v>
      </c>
      <c r="K1867" s="109" t="s">
        <v>39</v>
      </c>
      <c r="L1867" s="109" t="s">
        <v>38</v>
      </c>
      <c r="M1867" s="8" t="s">
        <v>47</v>
      </c>
      <c r="N1867" s="28" t="s">
        <v>69</v>
      </c>
      <c r="O1867" s="158"/>
    </row>
    <row r="1868" spans="1:15" x14ac:dyDescent="0.25">
      <c r="A1868" s="171"/>
      <c r="B1868" s="9">
        <f t="shared" si="85"/>
        <v>45069</v>
      </c>
      <c r="C1868" s="36">
        <v>0.64583333333333304</v>
      </c>
      <c r="D1868" s="36">
        <v>0.68055555555555602</v>
      </c>
      <c r="E1868" s="8" t="s">
        <v>26</v>
      </c>
      <c r="F1868" s="109" t="s">
        <v>27</v>
      </c>
      <c r="G1868" s="109" t="s">
        <v>36</v>
      </c>
      <c r="H1868" s="117" t="s">
        <v>71</v>
      </c>
      <c r="I1868" s="8" t="s">
        <v>37</v>
      </c>
      <c r="J1868" s="109" t="s">
        <v>34</v>
      </c>
      <c r="K1868" s="109" t="s">
        <v>35</v>
      </c>
      <c r="L1868" s="109" t="s">
        <v>39</v>
      </c>
      <c r="M1868" s="109" t="s">
        <v>38</v>
      </c>
      <c r="N1868" s="28"/>
      <c r="O1868" s="158"/>
    </row>
    <row r="1869" spans="1:15" ht="15.75" thickBot="1" x14ac:dyDescent="0.3">
      <c r="A1869" s="187"/>
      <c r="B1869" s="192">
        <f t="shared" si="85"/>
        <v>45069</v>
      </c>
      <c r="C1869" s="184">
        <v>0.6875</v>
      </c>
      <c r="D1869" s="184">
        <v>0.72222222222222199</v>
      </c>
      <c r="E1869" s="268" t="s">
        <v>26</v>
      </c>
      <c r="F1869" s="269" t="s">
        <v>30</v>
      </c>
      <c r="G1869" s="268" t="s">
        <v>31</v>
      </c>
      <c r="H1869" s="270" t="s">
        <v>134</v>
      </c>
      <c r="I1869" s="268" t="s">
        <v>91</v>
      </c>
      <c r="J1869" s="268" t="s">
        <v>116</v>
      </c>
      <c r="K1869" s="268"/>
      <c r="L1869" s="271"/>
      <c r="M1869" s="271"/>
      <c r="N1869" s="185"/>
      <c r="O1869" s="164"/>
    </row>
    <row r="1870" spans="1:15" x14ac:dyDescent="0.25">
      <c r="A1870" s="167"/>
      <c r="B1870" s="168">
        <f t="shared" si="85"/>
        <v>45070</v>
      </c>
      <c r="C1870" s="152">
        <v>0.35416666666666669</v>
      </c>
      <c r="D1870" s="152">
        <v>0.3888888888888889</v>
      </c>
      <c r="E1870" s="234" t="s">
        <v>26</v>
      </c>
      <c r="F1870" s="257" t="s">
        <v>30</v>
      </c>
      <c r="G1870" s="273" t="s">
        <v>31</v>
      </c>
      <c r="H1870" s="258" t="s">
        <v>71</v>
      </c>
      <c r="I1870" s="274" t="s">
        <v>100</v>
      </c>
      <c r="J1870" s="273" t="s">
        <v>70</v>
      </c>
      <c r="K1870" s="234"/>
      <c r="L1870" s="153"/>
      <c r="M1870" s="153"/>
      <c r="N1870" s="170"/>
      <c r="O1870" s="156"/>
    </row>
    <row r="1871" spans="1:15" x14ac:dyDescent="0.25">
      <c r="A1871" s="171"/>
      <c r="B1871" s="9">
        <f t="shared" si="85"/>
        <v>45070</v>
      </c>
      <c r="C1871" s="36">
        <v>0.39583333333333298</v>
      </c>
      <c r="D1871" s="36">
        <v>0.43055555555555602</v>
      </c>
      <c r="E1871" s="8" t="s">
        <v>26</v>
      </c>
      <c r="F1871" s="109" t="s">
        <v>30</v>
      </c>
      <c r="G1871" s="46" t="s">
        <v>31</v>
      </c>
      <c r="H1871" s="117" t="s">
        <v>71</v>
      </c>
      <c r="I1871" s="52" t="s">
        <v>101</v>
      </c>
      <c r="J1871" s="46" t="s">
        <v>70</v>
      </c>
      <c r="K1871" s="8"/>
      <c r="L1871" s="8"/>
      <c r="M1871" s="8"/>
      <c r="N1871" s="28"/>
      <c r="O1871" s="158"/>
    </row>
    <row r="1872" spans="1:15" x14ac:dyDescent="0.25">
      <c r="A1872" s="171"/>
      <c r="B1872" s="9">
        <f t="shared" si="85"/>
        <v>45070</v>
      </c>
      <c r="C1872" s="36">
        <v>0.4375</v>
      </c>
      <c r="D1872" s="36">
        <v>0.47222222222222199</v>
      </c>
      <c r="E1872" s="8" t="s">
        <v>26</v>
      </c>
      <c r="F1872" s="109" t="s">
        <v>30</v>
      </c>
      <c r="G1872" s="46" t="s">
        <v>31</v>
      </c>
      <c r="H1872" s="117" t="s">
        <v>71</v>
      </c>
      <c r="I1872" s="56" t="s">
        <v>102</v>
      </c>
      <c r="J1872" s="46" t="s">
        <v>70</v>
      </c>
      <c r="K1872" s="8"/>
      <c r="L1872" s="8"/>
      <c r="M1872" s="8"/>
      <c r="N1872" s="28"/>
      <c r="O1872" s="158"/>
    </row>
    <row r="1873" spans="1:15" x14ac:dyDescent="0.25">
      <c r="A1873" s="171"/>
      <c r="B1873" s="9">
        <f t="shared" si="85"/>
        <v>45070</v>
      </c>
      <c r="C1873" s="36">
        <v>0.47916666666666702</v>
      </c>
      <c r="D1873" s="36">
        <v>0.51388888888888895</v>
      </c>
      <c r="E1873" s="8" t="s">
        <v>26</v>
      </c>
      <c r="F1873" s="109" t="s">
        <v>27</v>
      </c>
      <c r="G1873" s="109" t="s">
        <v>36</v>
      </c>
      <c r="H1873" s="117" t="s">
        <v>71</v>
      </c>
      <c r="I1873" s="8" t="s">
        <v>50</v>
      </c>
      <c r="J1873" s="8" t="s">
        <v>34</v>
      </c>
      <c r="K1873" s="109" t="s">
        <v>40</v>
      </c>
      <c r="L1873" s="8" t="s">
        <v>35</v>
      </c>
      <c r="M1873" s="8" t="s">
        <v>46</v>
      </c>
      <c r="N1873" s="28" t="s">
        <v>51</v>
      </c>
      <c r="O1873" s="158"/>
    </row>
    <row r="1874" spans="1:15" x14ac:dyDescent="0.25">
      <c r="A1874" s="171"/>
      <c r="B1874" s="9">
        <f t="shared" si="85"/>
        <v>45070</v>
      </c>
      <c r="C1874" s="36">
        <v>0.5625</v>
      </c>
      <c r="D1874" s="36">
        <v>0.59722222222222199</v>
      </c>
      <c r="E1874" s="239" t="s">
        <v>26</v>
      </c>
      <c r="F1874" s="240" t="s">
        <v>30</v>
      </c>
      <c r="G1874" s="239" t="s">
        <v>52</v>
      </c>
      <c r="H1874" s="241" t="s">
        <v>71</v>
      </c>
      <c r="I1874" s="246" t="s">
        <v>53</v>
      </c>
      <c r="J1874" s="239"/>
      <c r="K1874" s="239"/>
      <c r="L1874" s="8"/>
      <c r="M1874" s="8"/>
      <c r="N1874" s="28"/>
      <c r="O1874" s="158"/>
    </row>
    <row r="1875" spans="1:15" x14ac:dyDescent="0.25">
      <c r="A1875" s="171"/>
      <c r="B1875" s="9">
        <f t="shared" si="85"/>
        <v>45070</v>
      </c>
      <c r="C1875" s="36">
        <v>0.60416666666666696</v>
      </c>
      <c r="D1875" s="36">
        <v>0.63888888888888895</v>
      </c>
      <c r="E1875" s="239" t="s">
        <v>26</v>
      </c>
      <c r="F1875" s="240" t="s">
        <v>30</v>
      </c>
      <c r="G1875" s="239" t="s">
        <v>31</v>
      </c>
      <c r="H1875" s="241" t="s">
        <v>71</v>
      </c>
      <c r="I1875" s="246" t="s">
        <v>93</v>
      </c>
      <c r="J1875" s="239" t="s">
        <v>62</v>
      </c>
      <c r="K1875" s="239"/>
      <c r="L1875" s="8"/>
      <c r="M1875" s="8"/>
      <c r="N1875" s="28"/>
      <c r="O1875" s="158"/>
    </row>
    <row r="1876" spans="1:15" x14ac:dyDescent="0.25">
      <c r="A1876" s="171"/>
      <c r="B1876" s="9">
        <f t="shared" si="85"/>
        <v>45070</v>
      </c>
      <c r="C1876" s="36">
        <v>0.64583333333333304</v>
      </c>
      <c r="D1876" s="36">
        <v>0.68055555555555602</v>
      </c>
      <c r="E1876" s="239" t="s">
        <v>26</v>
      </c>
      <c r="F1876" s="240" t="s">
        <v>30</v>
      </c>
      <c r="G1876" s="239" t="s">
        <v>31</v>
      </c>
      <c r="H1876" s="241" t="s">
        <v>71</v>
      </c>
      <c r="I1876" s="239" t="s">
        <v>93</v>
      </c>
      <c r="J1876" s="241" t="s">
        <v>62</v>
      </c>
      <c r="K1876" s="239"/>
      <c r="L1876" s="8"/>
      <c r="M1876" s="8"/>
      <c r="N1876" s="28"/>
      <c r="O1876" s="158"/>
    </row>
    <row r="1877" spans="1:15" ht="15.75" thickBot="1" x14ac:dyDescent="0.3">
      <c r="A1877" s="174"/>
      <c r="B1877" s="197">
        <f t="shared" si="85"/>
        <v>45070</v>
      </c>
      <c r="C1877" s="198">
        <v>0.6875</v>
      </c>
      <c r="D1877" s="198">
        <v>0.72222222222222199</v>
      </c>
      <c r="E1877" s="264" t="s">
        <v>26</v>
      </c>
      <c r="F1877" s="265" t="s">
        <v>30</v>
      </c>
      <c r="G1877" s="264" t="s">
        <v>31</v>
      </c>
      <c r="H1877" s="266" t="s">
        <v>71</v>
      </c>
      <c r="I1877" s="264" t="s">
        <v>94</v>
      </c>
      <c r="J1877" s="264" t="s">
        <v>62</v>
      </c>
      <c r="K1877" s="264"/>
      <c r="L1877" s="159"/>
      <c r="M1877" s="159"/>
      <c r="N1877" s="177"/>
      <c r="O1877" s="161"/>
    </row>
    <row r="1878" spans="1:15" x14ac:dyDescent="0.25">
      <c r="A1878" s="253"/>
      <c r="B1878" s="146">
        <f t="shared" si="85"/>
        <v>45071</v>
      </c>
      <c r="C1878" s="129">
        <v>0.35416666666666669</v>
      </c>
      <c r="D1878" s="129">
        <v>0.3888888888888889</v>
      </c>
      <c r="E1878" s="118" t="s">
        <v>26</v>
      </c>
      <c r="F1878" s="118" t="s">
        <v>26</v>
      </c>
      <c r="G1878" s="272" t="s">
        <v>52</v>
      </c>
      <c r="H1878" s="166" t="s">
        <v>71</v>
      </c>
      <c r="I1878" s="118" t="s">
        <v>103</v>
      </c>
      <c r="J1878" s="118"/>
      <c r="K1878" s="118"/>
      <c r="L1878" s="118"/>
      <c r="M1878" s="118"/>
      <c r="N1878" s="118"/>
      <c r="O1878" s="254"/>
    </row>
    <row r="1879" spans="1:15" x14ac:dyDescent="0.25">
      <c r="A1879" s="171"/>
      <c r="B1879" s="9">
        <f t="shared" si="85"/>
        <v>45071</v>
      </c>
      <c r="C1879" s="36">
        <v>0.39583333333333298</v>
      </c>
      <c r="D1879" s="36">
        <v>0.43055555555555602</v>
      </c>
      <c r="E1879" s="8" t="s">
        <v>26</v>
      </c>
      <c r="F1879" s="8" t="s">
        <v>26</v>
      </c>
      <c r="G1879" s="189" t="s">
        <v>52</v>
      </c>
      <c r="H1879" s="117" t="s">
        <v>71</v>
      </c>
      <c r="I1879" s="8" t="s">
        <v>103</v>
      </c>
      <c r="J1879" s="8"/>
      <c r="K1879" s="8"/>
      <c r="L1879" s="8"/>
      <c r="M1879" s="8"/>
      <c r="N1879" s="8"/>
      <c r="O1879" s="158"/>
    </row>
    <row r="1880" spans="1:15" x14ac:dyDescent="0.25">
      <c r="A1880" s="171"/>
      <c r="B1880" s="9">
        <f t="shared" si="85"/>
        <v>45071</v>
      </c>
      <c r="C1880" s="36">
        <v>0.4375</v>
      </c>
      <c r="D1880" s="36">
        <v>0.47222222222222199</v>
      </c>
      <c r="E1880" s="8" t="s">
        <v>26</v>
      </c>
      <c r="F1880" s="8" t="s">
        <v>26</v>
      </c>
      <c r="G1880" s="189" t="s">
        <v>52</v>
      </c>
      <c r="H1880" s="117" t="s">
        <v>71</v>
      </c>
      <c r="I1880" s="8" t="s">
        <v>103</v>
      </c>
      <c r="J1880" s="8"/>
      <c r="K1880" s="8"/>
      <c r="L1880" s="8"/>
      <c r="M1880" s="8"/>
      <c r="N1880" s="8"/>
      <c r="O1880" s="158"/>
    </row>
    <row r="1881" spans="1:15" x14ac:dyDescent="0.25">
      <c r="A1881" s="171"/>
      <c r="B1881" s="9">
        <f t="shared" si="85"/>
        <v>45071</v>
      </c>
      <c r="C1881" s="36">
        <v>0.47916666666666702</v>
      </c>
      <c r="D1881" s="36">
        <v>0.51388888888888895</v>
      </c>
      <c r="E1881" s="8" t="s">
        <v>26</v>
      </c>
      <c r="F1881" s="8" t="s">
        <v>26</v>
      </c>
      <c r="G1881" s="189" t="s">
        <v>52</v>
      </c>
      <c r="H1881" s="117" t="s">
        <v>71</v>
      </c>
      <c r="I1881" s="8" t="s">
        <v>103</v>
      </c>
      <c r="J1881" s="8"/>
      <c r="K1881" s="8"/>
      <c r="L1881" s="8"/>
      <c r="M1881" s="8"/>
      <c r="N1881" s="8"/>
      <c r="O1881" s="158"/>
    </row>
    <row r="1882" spans="1:15" x14ac:dyDescent="0.25">
      <c r="A1882" s="171"/>
      <c r="B1882" s="9">
        <f t="shared" si="85"/>
        <v>45071</v>
      </c>
      <c r="C1882" s="36">
        <v>0.5625</v>
      </c>
      <c r="D1882" s="36">
        <v>0.59722222222222199</v>
      </c>
      <c r="E1882" s="8" t="s">
        <v>26</v>
      </c>
      <c r="F1882" s="8" t="s">
        <v>26</v>
      </c>
      <c r="G1882" s="189" t="s">
        <v>52</v>
      </c>
      <c r="H1882" s="117" t="s">
        <v>71</v>
      </c>
      <c r="I1882" s="8" t="s">
        <v>103</v>
      </c>
      <c r="J1882" s="8"/>
      <c r="K1882" s="8"/>
      <c r="L1882" s="8"/>
      <c r="M1882" s="8"/>
      <c r="N1882" s="8"/>
      <c r="O1882" s="158"/>
    </row>
    <row r="1883" spans="1:15" x14ac:dyDescent="0.25">
      <c r="A1883" s="171"/>
      <c r="B1883" s="9">
        <f t="shared" si="85"/>
        <v>45071</v>
      </c>
      <c r="C1883" s="36">
        <v>0.60416666666666696</v>
      </c>
      <c r="D1883" s="36">
        <v>0.63888888888888895</v>
      </c>
      <c r="E1883" s="8" t="s">
        <v>26</v>
      </c>
      <c r="F1883" s="8" t="s">
        <v>26</v>
      </c>
      <c r="G1883" s="189" t="s">
        <v>52</v>
      </c>
      <c r="H1883" s="117" t="s">
        <v>71</v>
      </c>
      <c r="I1883" s="8" t="s">
        <v>103</v>
      </c>
      <c r="J1883" s="8"/>
      <c r="K1883" s="8"/>
      <c r="L1883" s="8"/>
      <c r="M1883" s="8"/>
      <c r="N1883" s="8"/>
      <c r="O1883" s="158"/>
    </row>
    <row r="1884" spans="1:15" x14ac:dyDescent="0.25">
      <c r="A1884" s="171"/>
      <c r="B1884" s="9">
        <f t="shared" si="85"/>
        <v>45071</v>
      </c>
      <c r="C1884" s="36">
        <v>0.64583333333333304</v>
      </c>
      <c r="D1884" s="36">
        <v>0.68055555555555602</v>
      </c>
      <c r="E1884" s="8" t="s">
        <v>26</v>
      </c>
      <c r="F1884" s="8" t="s">
        <v>26</v>
      </c>
      <c r="G1884" s="189" t="s">
        <v>52</v>
      </c>
      <c r="H1884" s="117" t="s">
        <v>71</v>
      </c>
      <c r="I1884" s="8" t="s">
        <v>103</v>
      </c>
      <c r="J1884" s="8"/>
      <c r="K1884" s="8"/>
      <c r="L1884" s="8"/>
      <c r="M1884" s="8"/>
      <c r="N1884" s="8"/>
      <c r="O1884" s="158"/>
    </row>
    <row r="1885" spans="1:15" ht="15.75" thickBot="1" x14ac:dyDescent="0.3">
      <c r="A1885" s="187"/>
      <c r="B1885" s="192">
        <f t="shared" si="85"/>
        <v>45071</v>
      </c>
      <c r="C1885" s="184">
        <v>0.6875</v>
      </c>
      <c r="D1885" s="184">
        <v>0.72222222222222199</v>
      </c>
      <c r="E1885" s="145" t="s">
        <v>26</v>
      </c>
      <c r="F1885" s="145" t="s">
        <v>26</v>
      </c>
      <c r="G1885" s="251" t="s">
        <v>52</v>
      </c>
      <c r="H1885" s="163" t="s">
        <v>71</v>
      </c>
      <c r="I1885" s="145" t="s">
        <v>103</v>
      </c>
      <c r="J1885" s="145"/>
      <c r="K1885" s="145"/>
      <c r="L1885" s="145"/>
      <c r="M1885" s="145"/>
      <c r="N1885" s="145"/>
      <c r="O1885" s="164"/>
    </row>
    <row r="1886" spans="1:15" x14ac:dyDescent="0.25">
      <c r="A1886" s="167"/>
      <c r="B1886" s="168">
        <f t="shared" si="85"/>
        <v>45072</v>
      </c>
      <c r="C1886" s="152">
        <v>0.35416666666666669</v>
      </c>
      <c r="D1886" s="152">
        <v>0.3888888888888889</v>
      </c>
      <c r="E1886" s="153" t="s">
        <v>26</v>
      </c>
      <c r="F1886" s="153" t="s">
        <v>26</v>
      </c>
      <c r="G1886" s="154" t="s">
        <v>28</v>
      </c>
      <c r="H1886" s="155" t="s">
        <v>71</v>
      </c>
      <c r="I1886" s="153" t="s">
        <v>104</v>
      </c>
      <c r="J1886" s="153"/>
      <c r="K1886" s="170"/>
      <c r="L1886" s="170"/>
      <c r="M1886" s="170"/>
      <c r="N1886" s="170"/>
      <c r="O1886" s="156"/>
    </row>
    <row r="1887" spans="1:15" x14ac:dyDescent="0.25">
      <c r="A1887" s="171"/>
      <c r="B1887" s="9">
        <f t="shared" si="85"/>
        <v>45072</v>
      </c>
      <c r="C1887" s="36">
        <v>0.39583333333333298</v>
      </c>
      <c r="D1887" s="36">
        <v>0.43055555555555602</v>
      </c>
      <c r="E1887" s="8" t="s">
        <v>26</v>
      </c>
      <c r="F1887" s="8" t="s">
        <v>26</v>
      </c>
      <c r="G1887" s="109" t="s">
        <v>28</v>
      </c>
      <c r="H1887" s="117" t="s">
        <v>71</v>
      </c>
      <c r="I1887" s="8" t="s">
        <v>104</v>
      </c>
      <c r="J1887" s="8"/>
      <c r="K1887" s="28"/>
      <c r="L1887" s="28"/>
      <c r="M1887" s="28"/>
      <c r="N1887" s="28"/>
      <c r="O1887" s="158"/>
    </row>
    <row r="1888" spans="1:15" x14ac:dyDescent="0.25">
      <c r="A1888" s="171"/>
      <c r="B1888" s="9">
        <f t="shared" si="85"/>
        <v>45072</v>
      </c>
      <c r="C1888" s="36">
        <v>0.4375</v>
      </c>
      <c r="D1888" s="36">
        <v>0.47222222222222199</v>
      </c>
      <c r="E1888" s="8" t="s">
        <v>26</v>
      </c>
      <c r="F1888" s="8" t="s">
        <v>26</v>
      </c>
      <c r="G1888" s="109" t="s">
        <v>28</v>
      </c>
      <c r="H1888" s="117" t="s">
        <v>71</v>
      </c>
      <c r="I1888" s="8" t="s">
        <v>104</v>
      </c>
      <c r="J1888" s="8"/>
      <c r="K1888" s="28"/>
      <c r="L1888" s="28"/>
      <c r="M1888" s="28"/>
      <c r="N1888" s="28"/>
      <c r="O1888" s="158"/>
    </row>
    <row r="1889" spans="1:15" x14ac:dyDescent="0.25">
      <c r="A1889" s="171"/>
      <c r="B1889" s="9">
        <f t="shared" si="85"/>
        <v>45072</v>
      </c>
      <c r="C1889" s="36">
        <v>0.47916666666666702</v>
      </c>
      <c r="D1889" s="36">
        <v>0.51388888888888895</v>
      </c>
      <c r="E1889" s="8" t="s">
        <v>26</v>
      </c>
      <c r="F1889" s="8" t="s">
        <v>26</v>
      </c>
      <c r="G1889" s="109" t="s">
        <v>28</v>
      </c>
      <c r="H1889" s="117" t="s">
        <v>71</v>
      </c>
      <c r="I1889" s="8" t="s">
        <v>104</v>
      </c>
      <c r="J1889" s="8"/>
      <c r="K1889" s="28"/>
      <c r="L1889" s="28"/>
      <c r="M1889" s="28"/>
      <c r="N1889" s="28"/>
      <c r="O1889" s="158"/>
    </row>
    <row r="1890" spans="1:15" x14ac:dyDescent="0.25">
      <c r="A1890" s="171"/>
      <c r="B1890" s="9">
        <f t="shared" si="85"/>
        <v>45072</v>
      </c>
      <c r="C1890" s="36">
        <v>0.5625</v>
      </c>
      <c r="D1890" s="36">
        <v>0.59722222222222199</v>
      </c>
      <c r="E1890" s="8" t="s">
        <v>26</v>
      </c>
      <c r="F1890" s="8" t="s">
        <v>26</v>
      </c>
      <c r="G1890" s="109" t="s">
        <v>28</v>
      </c>
      <c r="H1890" s="117" t="s">
        <v>71</v>
      </c>
      <c r="I1890" s="8" t="s">
        <v>104</v>
      </c>
      <c r="J1890" s="8"/>
      <c r="K1890" s="28"/>
      <c r="L1890" s="28"/>
      <c r="M1890" s="28"/>
      <c r="N1890" s="28"/>
      <c r="O1890" s="158"/>
    </row>
    <row r="1891" spans="1:15" x14ac:dyDescent="0.25">
      <c r="A1891" s="171"/>
      <c r="B1891" s="9">
        <f t="shared" si="85"/>
        <v>45072</v>
      </c>
      <c r="C1891" s="36">
        <v>0.60416666666666696</v>
      </c>
      <c r="D1891" s="36">
        <v>0.63888888888888895</v>
      </c>
      <c r="E1891" s="8" t="s">
        <v>26</v>
      </c>
      <c r="F1891" s="8" t="s">
        <v>26</v>
      </c>
      <c r="G1891" s="109" t="s">
        <v>28</v>
      </c>
      <c r="H1891" s="117" t="s">
        <v>71</v>
      </c>
      <c r="I1891" s="8" t="s">
        <v>104</v>
      </c>
      <c r="J1891" s="8"/>
      <c r="K1891" s="28"/>
      <c r="L1891" s="28"/>
      <c r="M1891" s="28"/>
      <c r="N1891" s="28"/>
      <c r="O1891" s="158"/>
    </row>
    <row r="1892" spans="1:15" x14ac:dyDescent="0.25">
      <c r="A1892" s="171"/>
      <c r="B1892" s="9">
        <f t="shared" si="85"/>
        <v>45072</v>
      </c>
      <c r="C1892" s="36">
        <v>0.64583333333333304</v>
      </c>
      <c r="D1892" s="36">
        <v>0.68055555555555602</v>
      </c>
      <c r="E1892" s="8" t="s">
        <v>26</v>
      </c>
      <c r="F1892" s="8" t="s">
        <v>26</v>
      </c>
      <c r="G1892" s="109" t="s">
        <v>28</v>
      </c>
      <c r="H1892" s="117" t="s">
        <v>71</v>
      </c>
      <c r="I1892" s="8" t="s">
        <v>104</v>
      </c>
      <c r="J1892" s="8"/>
      <c r="K1892" s="28"/>
      <c r="L1892" s="28"/>
      <c r="M1892" s="28"/>
      <c r="N1892" s="28"/>
      <c r="O1892" s="158"/>
    </row>
    <row r="1893" spans="1:15" ht="15.75" thickBot="1" x14ac:dyDescent="0.3">
      <c r="A1893" s="174"/>
      <c r="B1893" s="197">
        <f t="shared" si="85"/>
        <v>45072</v>
      </c>
      <c r="C1893" s="198">
        <v>0.6875</v>
      </c>
      <c r="D1893" s="198">
        <v>0.72222222222222199</v>
      </c>
      <c r="E1893" s="159" t="s">
        <v>26</v>
      </c>
      <c r="F1893" s="159" t="s">
        <v>26</v>
      </c>
      <c r="G1893" s="181" t="s">
        <v>28</v>
      </c>
      <c r="H1893" s="160" t="s">
        <v>71</v>
      </c>
      <c r="I1893" s="159" t="s">
        <v>104</v>
      </c>
      <c r="J1893" s="159"/>
      <c r="K1893" s="177"/>
      <c r="L1893" s="177"/>
      <c r="M1893" s="177"/>
      <c r="N1893" s="177"/>
      <c r="O1893" s="161"/>
    </row>
    <row r="1894" spans="1:15" x14ac:dyDescent="0.25">
      <c r="A1894" s="253"/>
      <c r="B1894" s="146">
        <f t="shared" ref="B1894:B1898" si="86">B1886+3</f>
        <v>45075</v>
      </c>
      <c r="C1894" s="129">
        <v>0.35416666666666669</v>
      </c>
      <c r="D1894" s="129">
        <v>0.3888888888888889</v>
      </c>
      <c r="E1894" s="118"/>
      <c r="F1894" s="118"/>
      <c r="G1894" s="118"/>
      <c r="H1894" s="166"/>
      <c r="I1894" s="118"/>
      <c r="J1894" s="118"/>
      <c r="K1894" s="118"/>
      <c r="L1894" s="118"/>
      <c r="M1894" s="118"/>
      <c r="N1894" s="118"/>
      <c r="O1894" s="254"/>
    </row>
    <row r="1895" spans="1:15" x14ac:dyDescent="0.25">
      <c r="A1895" s="171"/>
      <c r="B1895" s="9">
        <f t="shared" si="86"/>
        <v>45075</v>
      </c>
      <c r="C1895" s="36">
        <v>0.39583333333333298</v>
      </c>
      <c r="D1895" s="36">
        <v>0.43055555555555602</v>
      </c>
      <c r="E1895" s="8"/>
      <c r="F1895" s="8"/>
      <c r="G1895" s="8"/>
      <c r="H1895" s="117"/>
      <c r="I1895" s="8"/>
      <c r="J1895" s="8"/>
      <c r="K1895" s="8"/>
      <c r="L1895" s="8"/>
      <c r="M1895" s="8"/>
      <c r="N1895" s="8"/>
      <c r="O1895" s="158"/>
    </row>
    <row r="1896" spans="1:15" x14ac:dyDescent="0.25">
      <c r="A1896" s="171"/>
      <c r="B1896" s="9">
        <f t="shared" si="86"/>
        <v>45075</v>
      </c>
      <c r="C1896" s="36">
        <v>0.4375</v>
      </c>
      <c r="D1896" s="36">
        <v>0.47222222222222199</v>
      </c>
      <c r="E1896" s="8"/>
      <c r="F1896" s="8"/>
      <c r="G1896" s="8"/>
      <c r="H1896" s="117"/>
      <c r="I1896" s="8"/>
      <c r="J1896" s="8"/>
      <c r="K1896" s="8"/>
      <c r="L1896" s="8"/>
      <c r="M1896" s="8"/>
      <c r="N1896" s="8"/>
      <c r="O1896" s="158"/>
    </row>
    <row r="1897" spans="1:15" x14ac:dyDescent="0.25">
      <c r="A1897" s="171"/>
      <c r="B1897" s="9">
        <f t="shared" si="86"/>
        <v>45075</v>
      </c>
      <c r="C1897" s="36">
        <v>0.47916666666666702</v>
      </c>
      <c r="D1897" s="36">
        <v>0.51388888888888895</v>
      </c>
      <c r="E1897" s="8"/>
      <c r="F1897" s="8"/>
      <c r="G1897" s="8"/>
      <c r="H1897" s="117"/>
      <c r="I1897" s="8"/>
      <c r="J1897" s="8"/>
      <c r="K1897" s="8"/>
      <c r="L1897" s="8"/>
      <c r="M1897" s="8"/>
      <c r="N1897" s="8"/>
      <c r="O1897" s="158"/>
    </row>
    <row r="1898" spans="1:15" x14ac:dyDescent="0.25">
      <c r="A1898" s="171"/>
      <c r="B1898" s="64">
        <f t="shared" si="86"/>
        <v>45075</v>
      </c>
      <c r="C1898" s="65">
        <v>0.52083333333333337</v>
      </c>
      <c r="D1898" s="65">
        <v>0.54166666666666663</v>
      </c>
      <c r="E1898" s="63"/>
      <c r="F1898" s="63"/>
      <c r="G1898" s="63"/>
      <c r="H1898" s="247"/>
      <c r="I1898" s="63" t="s">
        <v>120</v>
      </c>
      <c r="J1898" s="8"/>
      <c r="K1898" s="8"/>
      <c r="L1898" s="8"/>
      <c r="M1898" s="8"/>
      <c r="N1898" s="8"/>
      <c r="O1898" s="158"/>
    </row>
    <row r="1899" spans="1:15" x14ac:dyDescent="0.25">
      <c r="A1899" s="171"/>
      <c r="B1899" s="9">
        <f>B1890+3</f>
        <v>45075</v>
      </c>
      <c r="C1899" s="36">
        <v>0.5625</v>
      </c>
      <c r="D1899" s="36">
        <v>0.59722222222222199</v>
      </c>
      <c r="E1899" s="8"/>
      <c r="F1899" s="8"/>
      <c r="G1899" s="8"/>
      <c r="H1899" s="117"/>
      <c r="I1899" s="8"/>
      <c r="J1899" s="8"/>
      <c r="K1899" s="8"/>
      <c r="L1899" s="8"/>
      <c r="M1899" s="8"/>
      <c r="N1899" s="8"/>
      <c r="O1899" s="158"/>
    </row>
    <row r="1900" spans="1:15" x14ac:dyDescent="0.25">
      <c r="A1900" s="171"/>
      <c r="B1900" s="9">
        <f>B1891+3</f>
        <v>45075</v>
      </c>
      <c r="C1900" s="36">
        <v>0.60416666666666696</v>
      </c>
      <c r="D1900" s="36">
        <v>0.63888888888888895</v>
      </c>
      <c r="E1900" s="8"/>
      <c r="F1900" s="8"/>
      <c r="G1900" s="8"/>
      <c r="H1900" s="117"/>
      <c r="I1900" s="8"/>
      <c r="J1900" s="8"/>
      <c r="K1900" s="8"/>
      <c r="L1900" s="8"/>
      <c r="M1900" s="8"/>
      <c r="N1900" s="8"/>
      <c r="O1900" s="158"/>
    </row>
    <row r="1901" spans="1:15" x14ac:dyDescent="0.25">
      <c r="A1901" s="171"/>
      <c r="B1901" s="9">
        <f>B1892+3</f>
        <v>45075</v>
      </c>
      <c r="C1901" s="36">
        <v>0.64583333333333304</v>
      </c>
      <c r="D1901" s="36">
        <v>0.68055555555555602</v>
      </c>
      <c r="E1901" s="8"/>
      <c r="F1901" s="8"/>
      <c r="G1901" s="8"/>
      <c r="H1901" s="117"/>
      <c r="I1901" s="8"/>
      <c r="J1901" s="8"/>
      <c r="K1901" s="8"/>
      <c r="L1901" s="8"/>
      <c r="M1901" s="8"/>
      <c r="N1901" s="8"/>
      <c r="O1901" s="158"/>
    </row>
    <row r="1902" spans="1:15" x14ac:dyDescent="0.25">
      <c r="A1902" s="171"/>
      <c r="B1902" s="9">
        <f>B1893+3</f>
        <v>45075</v>
      </c>
      <c r="C1902" s="36">
        <v>0.6875</v>
      </c>
      <c r="D1902" s="36">
        <v>0.72222222222222199</v>
      </c>
      <c r="E1902" s="8"/>
      <c r="F1902" s="8"/>
      <c r="G1902" s="8"/>
      <c r="H1902" s="117"/>
      <c r="I1902" s="8"/>
      <c r="J1902" s="8"/>
      <c r="K1902" s="8"/>
      <c r="L1902" s="8"/>
      <c r="M1902" s="8"/>
      <c r="N1902" s="8"/>
      <c r="O1902" s="158"/>
    </row>
    <row r="1903" spans="1:15" x14ac:dyDescent="0.25">
      <c r="A1903" s="171"/>
      <c r="B1903" s="9">
        <f>B1894+1</f>
        <v>45076</v>
      </c>
      <c r="C1903" s="36">
        <v>0.35416666666666669</v>
      </c>
      <c r="D1903" s="36">
        <v>0.3888888888888889</v>
      </c>
      <c r="E1903" s="8"/>
      <c r="F1903" s="8"/>
      <c r="G1903" s="8"/>
      <c r="H1903" s="117"/>
      <c r="I1903" s="8"/>
      <c r="J1903" s="8"/>
      <c r="K1903" s="8"/>
      <c r="L1903" s="8"/>
      <c r="M1903" s="8"/>
      <c r="N1903" s="8"/>
      <c r="O1903" s="158"/>
    </row>
    <row r="1904" spans="1:15" x14ac:dyDescent="0.25">
      <c r="A1904" s="171"/>
      <c r="B1904" s="9">
        <f>B1895+1</f>
        <v>45076</v>
      </c>
      <c r="C1904" s="36">
        <v>0.39583333333333298</v>
      </c>
      <c r="D1904" s="36">
        <v>0.43055555555555602</v>
      </c>
      <c r="E1904" s="8"/>
      <c r="F1904" s="8"/>
      <c r="G1904" s="8"/>
      <c r="H1904" s="117"/>
      <c r="I1904" s="8"/>
      <c r="J1904" s="8"/>
      <c r="K1904" s="8"/>
      <c r="L1904" s="8"/>
      <c r="M1904" s="8"/>
      <c r="N1904" s="8"/>
      <c r="O1904" s="158"/>
    </row>
    <row r="1905" spans="1:15" x14ac:dyDescent="0.25">
      <c r="A1905" s="171"/>
      <c r="B1905" s="9">
        <f>B1896+1</f>
        <v>45076</v>
      </c>
      <c r="C1905" s="36">
        <v>0.4375</v>
      </c>
      <c r="D1905" s="36">
        <v>0.47222222222222199</v>
      </c>
      <c r="E1905" s="8"/>
      <c r="F1905" s="8"/>
      <c r="G1905" s="8"/>
      <c r="H1905" s="117"/>
      <c r="I1905" s="8"/>
      <c r="J1905" s="8"/>
      <c r="K1905" s="8"/>
      <c r="L1905" s="8"/>
      <c r="M1905" s="8"/>
      <c r="N1905" s="8"/>
      <c r="O1905" s="158"/>
    </row>
    <row r="1906" spans="1:15" x14ac:dyDescent="0.25">
      <c r="A1906" s="171"/>
      <c r="B1906" s="9">
        <f>B1897+1</f>
        <v>45076</v>
      </c>
      <c r="C1906" s="36">
        <v>0.47916666666666702</v>
      </c>
      <c r="D1906" s="36">
        <v>0.51388888888888895</v>
      </c>
      <c r="E1906" s="8"/>
      <c r="F1906" s="8"/>
      <c r="G1906" s="8"/>
      <c r="H1906" s="117"/>
      <c r="I1906" s="8"/>
      <c r="J1906" s="8"/>
      <c r="K1906" s="8"/>
      <c r="L1906" s="8"/>
      <c r="M1906" s="8"/>
      <c r="N1906" s="8"/>
      <c r="O1906" s="158"/>
    </row>
    <row r="1907" spans="1:15" x14ac:dyDescent="0.25">
      <c r="A1907" s="171"/>
      <c r="B1907" s="9">
        <f t="shared" ref="B1907:B1934" si="87">B1899+1</f>
        <v>45076</v>
      </c>
      <c r="C1907" s="36">
        <v>0.5625</v>
      </c>
      <c r="D1907" s="36">
        <v>0.59722222222222199</v>
      </c>
      <c r="E1907" s="8"/>
      <c r="F1907" s="8"/>
      <c r="G1907" s="8"/>
      <c r="H1907" s="117"/>
      <c r="I1907" s="8"/>
      <c r="J1907" s="8"/>
      <c r="K1907" s="8"/>
      <c r="L1907" s="8"/>
      <c r="M1907" s="8"/>
      <c r="N1907" s="8"/>
      <c r="O1907" s="158"/>
    </row>
    <row r="1908" spans="1:15" x14ac:dyDescent="0.25">
      <c r="A1908" s="171"/>
      <c r="B1908" s="9">
        <f t="shared" si="87"/>
        <v>45076</v>
      </c>
      <c r="C1908" s="36">
        <v>0.60416666666666696</v>
      </c>
      <c r="D1908" s="36">
        <v>0.63888888888888895</v>
      </c>
      <c r="E1908" s="8"/>
      <c r="F1908" s="8"/>
      <c r="G1908" s="8"/>
      <c r="H1908" s="117"/>
      <c r="I1908" s="8"/>
      <c r="J1908" s="8"/>
      <c r="K1908" s="8"/>
      <c r="L1908" s="8"/>
      <c r="M1908" s="8"/>
      <c r="N1908" s="8"/>
      <c r="O1908" s="158"/>
    </row>
    <row r="1909" spans="1:15" x14ac:dyDescent="0.25">
      <c r="A1909" s="171"/>
      <c r="B1909" s="9">
        <f t="shared" si="87"/>
        <v>45076</v>
      </c>
      <c r="C1909" s="36">
        <v>0.64583333333333304</v>
      </c>
      <c r="D1909" s="36">
        <v>0.68055555555555602</v>
      </c>
      <c r="E1909" s="8"/>
      <c r="F1909" s="8"/>
      <c r="G1909" s="8"/>
      <c r="H1909" s="117"/>
      <c r="I1909" s="8"/>
      <c r="J1909" s="8"/>
      <c r="K1909" s="8"/>
      <c r="L1909" s="8"/>
      <c r="M1909" s="8"/>
      <c r="N1909" s="8"/>
      <c r="O1909" s="158"/>
    </row>
    <row r="1910" spans="1:15" x14ac:dyDescent="0.25">
      <c r="A1910" s="171"/>
      <c r="B1910" s="9">
        <f t="shared" si="87"/>
        <v>45076</v>
      </c>
      <c r="C1910" s="36">
        <v>0.6875</v>
      </c>
      <c r="D1910" s="36">
        <v>0.72222222222222199</v>
      </c>
      <c r="E1910" s="8"/>
      <c r="F1910" s="8"/>
      <c r="G1910" s="8"/>
      <c r="H1910" s="117"/>
      <c r="I1910" s="8"/>
      <c r="J1910" s="8"/>
      <c r="K1910" s="8"/>
      <c r="L1910" s="8"/>
      <c r="M1910" s="8"/>
      <c r="N1910" s="8"/>
      <c r="O1910" s="158"/>
    </row>
    <row r="1911" spans="1:15" x14ac:dyDescent="0.25">
      <c r="A1911" s="171"/>
      <c r="B1911" s="9">
        <f t="shared" si="87"/>
        <v>45077</v>
      </c>
      <c r="C1911" s="36">
        <v>0.35416666666666669</v>
      </c>
      <c r="D1911" s="36">
        <v>0.3888888888888889</v>
      </c>
      <c r="E1911" s="8"/>
      <c r="F1911" s="8"/>
      <c r="G1911" s="8"/>
      <c r="H1911" s="117"/>
      <c r="I1911" s="8"/>
      <c r="J1911" s="8"/>
      <c r="K1911" s="8"/>
      <c r="L1911" s="8"/>
      <c r="M1911" s="8"/>
      <c r="N1911" s="8"/>
      <c r="O1911" s="158"/>
    </row>
    <row r="1912" spans="1:15" x14ac:dyDescent="0.25">
      <c r="A1912" s="171"/>
      <c r="B1912" s="9">
        <f t="shared" si="87"/>
        <v>45077</v>
      </c>
      <c r="C1912" s="36">
        <v>0.39583333333333298</v>
      </c>
      <c r="D1912" s="36">
        <v>0.43055555555555602</v>
      </c>
      <c r="E1912" s="8"/>
      <c r="F1912" s="8"/>
      <c r="G1912" s="8"/>
      <c r="H1912" s="117"/>
      <c r="I1912" s="8"/>
      <c r="J1912" s="8"/>
      <c r="K1912" s="8"/>
      <c r="L1912" s="8"/>
      <c r="M1912" s="8"/>
      <c r="N1912" s="8"/>
      <c r="O1912" s="158"/>
    </row>
    <row r="1913" spans="1:15" x14ac:dyDescent="0.25">
      <c r="A1913" s="171"/>
      <c r="B1913" s="9">
        <f t="shared" si="87"/>
        <v>45077</v>
      </c>
      <c r="C1913" s="36">
        <v>0.4375</v>
      </c>
      <c r="D1913" s="36">
        <v>0.47222222222222199</v>
      </c>
      <c r="E1913" s="8"/>
      <c r="F1913" s="8"/>
      <c r="G1913" s="8"/>
      <c r="H1913" s="117"/>
      <c r="I1913" s="8"/>
      <c r="J1913" s="8"/>
      <c r="K1913" s="8"/>
      <c r="L1913" s="8"/>
      <c r="M1913" s="8"/>
      <c r="N1913" s="8"/>
      <c r="O1913" s="158"/>
    </row>
    <row r="1914" spans="1:15" x14ac:dyDescent="0.25">
      <c r="A1914" s="171"/>
      <c r="B1914" s="9">
        <f t="shared" si="87"/>
        <v>45077</v>
      </c>
      <c r="C1914" s="36">
        <v>0.47916666666666702</v>
      </c>
      <c r="D1914" s="36">
        <v>0.51388888888888895</v>
      </c>
      <c r="E1914" s="8"/>
      <c r="F1914" s="8"/>
      <c r="G1914" s="8"/>
      <c r="H1914" s="117"/>
      <c r="I1914" s="8"/>
      <c r="J1914" s="8"/>
      <c r="K1914" s="8"/>
      <c r="L1914" s="8"/>
      <c r="M1914" s="8"/>
      <c r="N1914" s="8"/>
      <c r="O1914" s="158"/>
    </row>
    <row r="1915" spans="1:15" x14ac:dyDescent="0.25">
      <c r="A1915" s="171"/>
      <c r="B1915" s="9">
        <f t="shared" si="87"/>
        <v>45077</v>
      </c>
      <c r="C1915" s="36">
        <v>0.5625</v>
      </c>
      <c r="D1915" s="36">
        <v>0.59722222222222199</v>
      </c>
      <c r="E1915" s="8"/>
      <c r="F1915" s="8"/>
      <c r="G1915" s="8"/>
      <c r="H1915" s="117"/>
      <c r="I1915" s="8"/>
      <c r="J1915" s="8"/>
      <c r="K1915" s="8"/>
      <c r="L1915" s="8"/>
      <c r="M1915" s="8"/>
      <c r="N1915" s="8"/>
      <c r="O1915" s="158"/>
    </row>
    <row r="1916" spans="1:15" x14ac:dyDescent="0.25">
      <c r="A1916" s="171"/>
      <c r="B1916" s="9">
        <f t="shared" si="87"/>
        <v>45077</v>
      </c>
      <c r="C1916" s="36">
        <v>0.60416666666666696</v>
      </c>
      <c r="D1916" s="36">
        <v>0.63888888888888895</v>
      </c>
      <c r="E1916" s="8"/>
      <c r="F1916" s="8"/>
      <c r="G1916" s="8"/>
      <c r="H1916" s="117"/>
      <c r="I1916" s="8"/>
      <c r="J1916" s="8"/>
      <c r="K1916" s="8"/>
      <c r="L1916" s="8"/>
      <c r="M1916" s="8"/>
      <c r="N1916" s="8"/>
      <c r="O1916" s="158"/>
    </row>
    <row r="1917" spans="1:15" x14ac:dyDescent="0.25">
      <c r="A1917" s="171"/>
      <c r="B1917" s="9">
        <f t="shared" si="87"/>
        <v>45077</v>
      </c>
      <c r="C1917" s="36">
        <v>0.64583333333333304</v>
      </c>
      <c r="D1917" s="36">
        <v>0.68055555555555602</v>
      </c>
      <c r="E1917" s="8"/>
      <c r="F1917" s="8"/>
      <c r="G1917" s="8"/>
      <c r="H1917" s="117"/>
      <c r="I1917" s="8"/>
      <c r="J1917" s="8"/>
      <c r="K1917" s="8"/>
      <c r="L1917" s="8"/>
      <c r="M1917" s="8"/>
      <c r="N1917" s="8"/>
      <c r="O1917" s="158"/>
    </row>
    <row r="1918" spans="1:15" x14ac:dyDescent="0.25">
      <c r="A1918" s="171"/>
      <c r="B1918" s="9">
        <f t="shared" si="87"/>
        <v>45077</v>
      </c>
      <c r="C1918" s="36">
        <v>0.6875</v>
      </c>
      <c r="D1918" s="36">
        <v>0.72222222222222199</v>
      </c>
      <c r="E1918" s="8"/>
      <c r="F1918" s="8"/>
      <c r="G1918" s="8"/>
      <c r="H1918" s="117"/>
      <c r="I1918" s="8"/>
      <c r="J1918" s="8"/>
      <c r="K1918" s="8"/>
      <c r="L1918" s="8"/>
      <c r="M1918" s="8"/>
      <c r="N1918" s="8"/>
      <c r="O1918" s="158"/>
    </row>
    <row r="1919" spans="1:15" x14ac:dyDescent="0.25">
      <c r="A1919" s="171"/>
      <c r="B1919" s="9">
        <f t="shared" si="87"/>
        <v>45078</v>
      </c>
      <c r="C1919" s="36">
        <v>0.35416666666666669</v>
      </c>
      <c r="D1919" s="36">
        <v>0.3888888888888889</v>
      </c>
      <c r="E1919" s="8"/>
      <c r="F1919" s="8"/>
      <c r="G1919" s="8"/>
      <c r="H1919" s="117"/>
      <c r="I1919" s="8"/>
      <c r="J1919" s="8"/>
      <c r="K1919" s="8"/>
      <c r="L1919" s="8"/>
      <c r="M1919" s="8"/>
      <c r="N1919" s="8"/>
      <c r="O1919" s="158"/>
    </row>
    <row r="1920" spans="1:15" x14ac:dyDescent="0.25">
      <c r="A1920" s="171"/>
      <c r="B1920" s="9">
        <f t="shared" si="87"/>
        <v>45078</v>
      </c>
      <c r="C1920" s="36">
        <v>0.39583333333333298</v>
      </c>
      <c r="D1920" s="36">
        <v>0.43055555555555602</v>
      </c>
      <c r="E1920" s="8"/>
      <c r="F1920" s="8"/>
      <c r="G1920" s="8"/>
      <c r="H1920" s="117"/>
      <c r="I1920" s="8"/>
      <c r="J1920" s="8"/>
      <c r="K1920" s="8"/>
      <c r="L1920" s="8"/>
      <c r="M1920" s="8"/>
      <c r="N1920" s="8"/>
      <c r="O1920" s="158"/>
    </row>
    <row r="1921" spans="1:15" x14ac:dyDescent="0.25">
      <c r="A1921" s="171"/>
      <c r="B1921" s="9">
        <f t="shared" si="87"/>
        <v>45078</v>
      </c>
      <c r="C1921" s="36">
        <v>0.4375</v>
      </c>
      <c r="D1921" s="36">
        <v>0.47222222222222199</v>
      </c>
      <c r="E1921" s="8"/>
      <c r="F1921" s="8"/>
      <c r="G1921" s="8"/>
      <c r="H1921" s="117"/>
      <c r="I1921" s="8"/>
      <c r="J1921" s="8"/>
      <c r="K1921" s="8"/>
      <c r="L1921" s="8"/>
      <c r="M1921" s="8"/>
      <c r="N1921" s="8"/>
      <c r="O1921" s="158"/>
    </row>
    <row r="1922" spans="1:15" x14ac:dyDescent="0.25">
      <c r="A1922" s="171"/>
      <c r="B1922" s="9">
        <f t="shared" si="87"/>
        <v>45078</v>
      </c>
      <c r="C1922" s="36">
        <v>0.47916666666666702</v>
      </c>
      <c r="D1922" s="36">
        <v>0.51388888888888895</v>
      </c>
      <c r="E1922" s="8"/>
      <c r="F1922" s="8"/>
      <c r="G1922" s="8"/>
      <c r="H1922" s="117"/>
      <c r="I1922" s="8"/>
      <c r="J1922" s="8"/>
      <c r="K1922" s="8"/>
      <c r="L1922" s="8"/>
      <c r="M1922" s="8"/>
      <c r="N1922" s="8"/>
      <c r="O1922" s="158"/>
    </row>
    <row r="1923" spans="1:15" x14ac:dyDescent="0.25">
      <c r="A1923" s="171"/>
      <c r="B1923" s="9">
        <f t="shared" si="87"/>
        <v>45078</v>
      </c>
      <c r="C1923" s="36">
        <v>0.5625</v>
      </c>
      <c r="D1923" s="36">
        <v>0.59722222222222199</v>
      </c>
      <c r="E1923" s="8"/>
      <c r="F1923" s="8"/>
      <c r="G1923" s="8"/>
      <c r="H1923" s="117"/>
      <c r="I1923" s="8"/>
      <c r="J1923" s="8"/>
      <c r="K1923" s="8"/>
      <c r="L1923" s="8"/>
      <c r="M1923" s="8"/>
      <c r="N1923" s="8"/>
      <c r="O1923" s="158"/>
    </row>
    <row r="1924" spans="1:15" x14ac:dyDescent="0.25">
      <c r="A1924" s="171"/>
      <c r="B1924" s="9">
        <f t="shared" si="87"/>
        <v>45078</v>
      </c>
      <c r="C1924" s="36">
        <v>0.60416666666666696</v>
      </c>
      <c r="D1924" s="36">
        <v>0.63888888888888895</v>
      </c>
      <c r="E1924" s="8"/>
      <c r="F1924" s="8"/>
      <c r="G1924" s="8"/>
      <c r="H1924" s="117"/>
      <c r="I1924" s="8"/>
      <c r="J1924" s="8"/>
      <c r="K1924" s="8"/>
      <c r="L1924" s="8"/>
      <c r="M1924" s="8"/>
      <c r="N1924" s="8"/>
      <c r="O1924" s="158"/>
    </row>
    <row r="1925" spans="1:15" x14ac:dyDescent="0.25">
      <c r="A1925" s="171"/>
      <c r="B1925" s="9">
        <f t="shared" si="87"/>
        <v>45078</v>
      </c>
      <c r="C1925" s="36">
        <v>0.64583333333333304</v>
      </c>
      <c r="D1925" s="36">
        <v>0.68055555555555602</v>
      </c>
      <c r="E1925" s="8"/>
      <c r="F1925" s="8"/>
      <c r="G1925" s="8"/>
      <c r="H1925" s="117"/>
      <c r="I1925" s="8"/>
      <c r="J1925" s="8"/>
      <c r="K1925" s="8"/>
      <c r="L1925" s="8"/>
      <c r="M1925" s="8"/>
      <c r="N1925" s="8"/>
      <c r="O1925" s="158"/>
    </row>
    <row r="1926" spans="1:15" x14ac:dyDescent="0.25">
      <c r="A1926" s="171"/>
      <c r="B1926" s="9">
        <f t="shared" si="87"/>
        <v>45078</v>
      </c>
      <c r="C1926" s="36">
        <v>0.6875</v>
      </c>
      <c r="D1926" s="36">
        <v>0.72222222222222199</v>
      </c>
      <c r="E1926" s="8"/>
      <c r="F1926" s="8"/>
      <c r="G1926" s="8"/>
      <c r="H1926" s="117"/>
      <c r="I1926" s="8"/>
      <c r="J1926" s="8"/>
      <c r="K1926" s="8"/>
      <c r="L1926" s="8"/>
      <c r="M1926" s="8"/>
      <c r="N1926" s="8"/>
      <c r="O1926" s="158"/>
    </row>
    <row r="1927" spans="1:15" x14ac:dyDescent="0.25">
      <c r="A1927" s="171"/>
      <c r="B1927" s="9">
        <f t="shared" si="87"/>
        <v>45079</v>
      </c>
      <c r="C1927" s="36">
        <v>0.35416666666666669</v>
      </c>
      <c r="D1927" s="36">
        <v>0.3888888888888889</v>
      </c>
      <c r="E1927" s="8"/>
      <c r="F1927" s="8"/>
      <c r="G1927" s="8"/>
      <c r="H1927" s="117"/>
      <c r="I1927" s="8"/>
      <c r="J1927" s="8"/>
      <c r="K1927" s="8"/>
      <c r="L1927" s="8"/>
      <c r="M1927" s="8"/>
      <c r="N1927" s="8"/>
      <c r="O1927" s="158"/>
    </row>
    <row r="1928" spans="1:15" x14ac:dyDescent="0.25">
      <c r="A1928" s="171"/>
      <c r="B1928" s="9">
        <f t="shared" si="87"/>
        <v>45079</v>
      </c>
      <c r="C1928" s="36">
        <v>0.39583333333333298</v>
      </c>
      <c r="D1928" s="36">
        <v>0.43055555555555602</v>
      </c>
      <c r="E1928" s="8"/>
      <c r="F1928" s="8"/>
      <c r="G1928" s="8"/>
      <c r="H1928" s="117"/>
      <c r="I1928" s="8"/>
      <c r="J1928" s="8"/>
      <c r="K1928" s="8"/>
      <c r="L1928" s="8"/>
      <c r="M1928" s="8"/>
      <c r="N1928" s="8"/>
      <c r="O1928" s="158"/>
    </row>
    <row r="1929" spans="1:15" x14ac:dyDescent="0.25">
      <c r="A1929" s="171"/>
      <c r="B1929" s="9">
        <f t="shared" si="87"/>
        <v>45079</v>
      </c>
      <c r="C1929" s="36">
        <v>0.4375</v>
      </c>
      <c r="D1929" s="36">
        <v>0.47222222222222199</v>
      </c>
      <c r="E1929" s="8"/>
      <c r="F1929" s="8"/>
      <c r="G1929" s="8"/>
      <c r="H1929" s="117"/>
      <c r="I1929" s="8"/>
      <c r="J1929" s="8"/>
      <c r="K1929" s="8"/>
      <c r="L1929" s="8"/>
      <c r="M1929" s="8"/>
      <c r="N1929" s="8"/>
      <c r="O1929" s="158"/>
    </row>
    <row r="1930" spans="1:15" x14ac:dyDescent="0.25">
      <c r="A1930" s="171"/>
      <c r="B1930" s="9">
        <f t="shared" si="87"/>
        <v>45079</v>
      </c>
      <c r="C1930" s="36">
        <v>0.47916666666666702</v>
      </c>
      <c r="D1930" s="36">
        <v>0.51388888888888895</v>
      </c>
      <c r="E1930" s="8"/>
      <c r="F1930" s="8"/>
      <c r="G1930" s="8"/>
      <c r="H1930" s="117"/>
      <c r="I1930" s="8"/>
      <c r="J1930" s="8"/>
      <c r="K1930" s="8"/>
      <c r="L1930" s="8"/>
      <c r="M1930" s="8"/>
      <c r="N1930" s="8"/>
      <c r="O1930" s="158"/>
    </row>
    <row r="1931" spans="1:15" x14ac:dyDescent="0.25">
      <c r="A1931" s="171"/>
      <c r="B1931" s="9">
        <f t="shared" si="87"/>
        <v>45079</v>
      </c>
      <c r="C1931" s="36">
        <v>0.5625</v>
      </c>
      <c r="D1931" s="36">
        <v>0.59722222222222199</v>
      </c>
      <c r="E1931" s="8"/>
      <c r="F1931" s="8"/>
      <c r="G1931" s="8"/>
      <c r="H1931" s="117"/>
      <c r="I1931" s="8"/>
      <c r="J1931" s="8"/>
      <c r="K1931" s="8"/>
      <c r="L1931" s="8"/>
      <c r="M1931" s="8"/>
      <c r="N1931" s="8"/>
      <c r="O1931" s="158"/>
    </row>
    <row r="1932" spans="1:15" x14ac:dyDescent="0.25">
      <c r="A1932" s="171"/>
      <c r="B1932" s="9">
        <f t="shared" si="87"/>
        <v>45079</v>
      </c>
      <c r="C1932" s="36">
        <v>0.60416666666666696</v>
      </c>
      <c r="D1932" s="36">
        <v>0.63888888888888895</v>
      </c>
      <c r="E1932" s="8"/>
      <c r="F1932" s="8"/>
      <c r="G1932" s="8"/>
      <c r="H1932" s="117"/>
      <c r="I1932" s="8"/>
      <c r="J1932" s="8"/>
      <c r="K1932" s="8"/>
      <c r="L1932" s="8"/>
      <c r="M1932" s="8"/>
      <c r="N1932" s="8"/>
      <c r="O1932" s="158"/>
    </row>
    <row r="1933" spans="1:15" x14ac:dyDescent="0.25">
      <c r="A1933" s="171"/>
      <c r="B1933" s="9">
        <f t="shared" si="87"/>
        <v>45079</v>
      </c>
      <c r="C1933" s="36">
        <v>0.64583333333333304</v>
      </c>
      <c r="D1933" s="36">
        <v>0.68055555555555602</v>
      </c>
      <c r="E1933" s="8"/>
      <c r="F1933" s="8"/>
      <c r="G1933" s="8"/>
      <c r="H1933" s="117"/>
      <c r="I1933" s="8"/>
      <c r="J1933" s="8"/>
      <c r="K1933" s="8"/>
      <c r="L1933" s="8"/>
      <c r="M1933" s="8"/>
      <c r="N1933" s="8"/>
      <c r="O1933" s="158"/>
    </row>
    <row r="1934" spans="1:15" x14ac:dyDescent="0.25">
      <c r="A1934" s="171"/>
      <c r="B1934" s="9">
        <f t="shared" si="87"/>
        <v>45079</v>
      </c>
      <c r="C1934" s="36">
        <v>0.6875</v>
      </c>
      <c r="D1934" s="36">
        <v>0.72222222222222199</v>
      </c>
      <c r="E1934" s="8"/>
      <c r="F1934" s="8"/>
      <c r="G1934" s="8"/>
      <c r="H1934" s="117"/>
      <c r="I1934" s="8"/>
      <c r="J1934" s="8"/>
      <c r="K1934" s="8"/>
      <c r="L1934" s="8"/>
      <c r="M1934" s="8"/>
      <c r="N1934" s="8"/>
      <c r="O1934" s="158"/>
    </row>
    <row r="1935" spans="1:15" x14ac:dyDescent="0.25">
      <c r="A1935" s="171"/>
      <c r="B1935" s="9">
        <f t="shared" ref="B1935:B1942" si="88">B1927+3</f>
        <v>45082</v>
      </c>
      <c r="C1935" s="36">
        <v>0.35416666666666669</v>
      </c>
      <c r="D1935" s="36">
        <v>0.3888888888888889</v>
      </c>
      <c r="E1935" s="8"/>
      <c r="F1935" s="8"/>
      <c r="G1935" s="8"/>
      <c r="H1935" s="117"/>
      <c r="I1935" s="8"/>
      <c r="J1935" s="8"/>
      <c r="K1935" s="8"/>
      <c r="L1935" s="8"/>
      <c r="M1935" s="8"/>
      <c r="N1935" s="8"/>
      <c r="O1935" s="158"/>
    </row>
    <row r="1936" spans="1:15" x14ac:dyDescent="0.25">
      <c r="A1936" s="171"/>
      <c r="B1936" s="9">
        <f t="shared" si="88"/>
        <v>45082</v>
      </c>
      <c r="C1936" s="36">
        <v>0.39583333333333298</v>
      </c>
      <c r="D1936" s="36">
        <v>0.43055555555555602</v>
      </c>
      <c r="E1936" s="8"/>
      <c r="F1936" s="8"/>
      <c r="G1936" s="8"/>
      <c r="H1936" s="117"/>
      <c r="I1936" s="8"/>
      <c r="J1936" s="8"/>
      <c r="K1936" s="8"/>
      <c r="L1936" s="8"/>
      <c r="M1936" s="8"/>
      <c r="N1936" s="8"/>
      <c r="O1936" s="158"/>
    </row>
    <row r="1937" spans="1:15" x14ac:dyDescent="0.25">
      <c r="A1937" s="171"/>
      <c r="B1937" s="9">
        <f t="shared" si="88"/>
        <v>45082</v>
      </c>
      <c r="C1937" s="36">
        <v>0.4375</v>
      </c>
      <c r="D1937" s="36">
        <v>0.47222222222222199</v>
      </c>
      <c r="E1937" s="8"/>
      <c r="F1937" s="8"/>
      <c r="G1937" s="8"/>
      <c r="H1937" s="117"/>
      <c r="I1937" s="8"/>
      <c r="J1937" s="8"/>
      <c r="K1937" s="8"/>
      <c r="L1937" s="8"/>
      <c r="M1937" s="8"/>
      <c r="N1937" s="8"/>
      <c r="O1937" s="158"/>
    </row>
    <row r="1938" spans="1:15" x14ac:dyDescent="0.25">
      <c r="A1938" s="171"/>
      <c r="B1938" s="9">
        <f t="shared" si="88"/>
        <v>45082</v>
      </c>
      <c r="C1938" s="36">
        <v>0.47916666666666702</v>
      </c>
      <c r="D1938" s="36">
        <v>0.51388888888888895</v>
      </c>
      <c r="E1938" s="8"/>
      <c r="F1938" s="8"/>
      <c r="G1938" s="8"/>
      <c r="H1938" s="117"/>
      <c r="I1938" s="8"/>
      <c r="J1938" s="8"/>
      <c r="K1938" s="8"/>
      <c r="L1938" s="8"/>
      <c r="M1938" s="8"/>
      <c r="N1938" s="8"/>
      <c r="O1938" s="158"/>
    </row>
    <row r="1939" spans="1:15" x14ac:dyDescent="0.25">
      <c r="A1939" s="171"/>
      <c r="B1939" s="9">
        <f t="shared" si="88"/>
        <v>45082</v>
      </c>
      <c r="C1939" s="36">
        <v>0.5625</v>
      </c>
      <c r="D1939" s="36">
        <v>0.59722222222222199</v>
      </c>
      <c r="E1939" s="8"/>
      <c r="F1939" s="8"/>
      <c r="G1939" s="8"/>
      <c r="H1939" s="117"/>
      <c r="I1939" s="8"/>
      <c r="J1939" s="8"/>
      <c r="K1939" s="8"/>
      <c r="L1939" s="8"/>
      <c r="M1939" s="8"/>
      <c r="N1939" s="8"/>
      <c r="O1939" s="158"/>
    </row>
    <row r="1940" spans="1:15" x14ac:dyDescent="0.25">
      <c r="A1940" s="171"/>
      <c r="B1940" s="9">
        <f t="shared" si="88"/>
        <v>45082</v>
      </c>
      <c r="C1940" s="36">
        <v>0.60416666666666696</v>
      </c>
      <c r="D1940" s="36">
        <v>0.63888888888888895</v>
      </c>
      <c r="E1940" s="8"/>
      <c r="F1940" s="8"/>
      <c r="G1940" s="8"/>
      <c r="H1940" s="117"/>
      <c r="I1940" s="8"/>
      <c r="J1940" s="8"/>
      <c r="K1940" s="8"/>
      <c r="L1940" s="8"/>
      <c r="M1940" s="8"/>
      <c r="N1940" s="8"/>
      <c r="O1940" s="158"/>
    </row>
    <row r="1941" spans="1:15" x14ac:dyDescent="0.25">
      <c r="A1941" s="171"/>
      <c r="B1941" s="9">
        <f t="shared" si="88"/>
        <v>45082</v>
      </c>
      <c r="C1941" s="36">
        <v>0.64583333333333304</v>
      </c>
      <c r="D1941" s="36">
        <v>0.68055555555555602</v>
      </c>
      <c r="E1941" s="8"/>
      <c r="F1941" s="8"/>
      <c r="G1941" s="8"/>
      <c r="H1941" s="117"/>
      <c r="I1941" s="8"/>
      <c r="J1941" s="8"/>
      <c r="K1941" s="8"/>
      <c r="L1941" s="8"/>
      <c r="M1941" s="8"/>
      <c r="N1941" s="8"/>
      <c r="O1941" s="158"/>
    </row>
    <row r="1942" spans="1:15" x14ac:dyDescent="0.25">
      <c r="A1942" s="171"/>
      <c r="B1942" s="9">
        <f t="shared" si="88"/>
        <v>45082</v>
      </c>
      <c r="C1942" s="36">
        <v>0.6875</v>
      </c>
      <c r="D1942" s="36">
        <v>0.72222222222222199</v>
      </c>
      <c r="E1942" s="8"/>
      <c r="F1942" s="8"/>
      <c r="G1942" s="8"/>
      <c r="H1942" s="117"/>
      <c r="I1942" s="8"/>
      <c r="J1942" s="8"/>
      <c r="K1942" s="8"/>
      <c r="L1942" s="8"/>
      <c r="M1942" s="8"/>
      <c r="N1942" s="8"/>
      <c r="O1942" s="158"/>
    </row>
    <row r="1943" spans="1:15" x14ac:dyDescent="0.25">
      <c r="A1943" s="171"/>
      <c r="B1943" s="9">
        <f t="shared" ref="B1943:B1974" si="89">B1935+1</f>
        <v>45083</v>
      </c>
      <c r="C1943" s="36">
        <v>0.35416666666666669</v>
      </c>
      <c r="D1943" s="36">
        <v>0.3888888888888889</v>
      </c>
      <c r="E1943" s="8"/>
      <c r="F1943" s="8"/>
      <c r="G1943" s="8"/>
      <c r="H1943" s="117"/>
      <c r="I1943" s="8"/>
      <c r="J1943" s="8"/>
      <c r="K1943" s="8"/>
      <c r="L1943" s="8"/>
      <c r="M1943" s="8"/>
      <c r="N1943" s="8"/>
      <c r="O1943" s="158"/>
    </row>
    <row r="1944" spans="1:15" x14ac:dyDescent="0.25">
      <c r="A1944" s="171"/>
      <c r="B1944" s="9">
        <f t="shared" si="89"/>
        <v>45083</v>
      </c>
      <c r="C1944" s="36">
        <v>0.39583333333333298</v>
      </c>
      <c r="D1944" s="36">
        <v>0.43055555555555602</v>
      </c>
      <c r="E1944" s="8"/>
      <c r="F1944" s="8"/>
      <c r="G1944" s="8"/>
      <c r="H1944" s="117"/>
      <c r="I1944" s="8"/>
      <c r="J1944" s="8"/>
      <c r="K1944" s="8"/>
      <c r="L1944" s="8"/>
      <c r="M1944" s="8"/>
      <c r="N1944" s="8"/>
      <c r="O1944" s="158"/>
    </row>
    <row r="1945" spans="1:15" x14ac:dyDescent="0.25">
      <c r="A1945" s="171"/>
      <c r="B1945" s="9">
        <f t="shared" si="89"/>
        <v>45083</v>
      </c>
      <c r="C1945" s="36">
        <v>0.4375</v>
      </c>
      <c r="D1945" s="36">
        <v>0.47222222222222199</v>
      </c>
      <c r="E1945" s="8"/>
      <c r="F1945" s="8"/>
      <c r="G1945" s="8"/>
      <c r="H1945" s="117"/>
      <c r="I1945" s="8"/>
      <c r="J1945" s="8"/>
      <c r="K1945" s="8"/>
      <c r="L1945" s="8"/>
      <c r="M1945" s="8"/>
      <c r="N1945" s="8"/>
      <c r="O1945" s="158"/>
    </row>
    <row r="1946" spans="1:15" x14ac:dyDescent="0.25">
      <c r="A1946" s="171"/>
      <c r="B1946" s="9">
        <f t="shared" si="89"/>
        <v>45083</v>
      </c>
      <c r="C1946" s="36">
        <v>0.47916666666666702</v>
      </c>
      <c r="D1946" s="36">
        <v>0.51388888888888895</v>
      </c>
      <c r="E1946" s="8"/>
      <c r="F1946" s="8"/>
      <c r="G1946" s="8"/>
      <c r="H1946" s="117"/>
      <c r="I1946" s="8"/>
      <c r="J1946" s="8"/>
      <c r="K1946" s="8"/>
      <c r="L1946" s="8"/>
      <c r="M1946" s="8"/>
      <c r="N1946" s="8"/>
      <c r="O1946" s="158"/>
    </row>
    <row r="1947" spans="1:15" x14ac:dyDescent="0.25">
      <c r="A1947" s="171"/>
      <c r="B1947" s="9">
        <f t="shared" si="89"/>
        <v>45083</v>
      </c>
      <c r="C1947" s="36">
        <v>0.5625</v>
      </c>
      <c r="D1947" s="36">
        <v>0.59722222222222199</v>
      </c>
      <c r="E1947" s="8"/>
      <c r="F1947" s="8"/>
      <c r="G1947" s="8"/>
      <c r="H1947" s="117"/>
      <c r="I1947" s="8"/>
      <c r="J1947" s="8"/>
      <c r="K1947" s="8"/>
      <c r="L1947" s="8"/>
      <c r="M1947" s="8"/>
      <c r="N1947" s="8"/>
      <c r="O1947" s="158"/>
    </row>
    <row r="1948" spans="1:15" x14ac:dyDescent="0.25">
      <c r="A1948" s="171"/>
      <c r="B1948" s="9">
        <f t="shared" si="89"/>
        <v>45083</v>
      </c>
      <c r="C1948" s="36">
        <v>0.60416666666666696</v>
      </c>
      <c r="D1948" s="36">
        <v>0.63888888888888895</v>
      </c>
      <c r="E1948" s="8"/>
      <c r="F1948" s="8"/>
      <c r="G1948" s="8"/>
      <c r="H1948" s="117"/>
      <c r="I1948" s="8"/>
      <c r="J1948" s="8"/>
      <c r="K1948" s="8"/>
      <c r="L1948" s="8"/>
      <c r="M1948" s="8"/>
      <c r="N1948" s="8"/>
      <c r="O1948" s="158"/>
    </row>
    <row r="1949" spans="1:15" x14ac:dyDescent="0.25">
      <c r="A1949" s="171"/>
      <c r="B1949" s="9">
        <f t="shared" si="89"/>
        <v>45083</v>
      </c>
      <c r="C1949" s="36">
        <v>0.64583333333333304</v>
      </c>
      <c r="D1949" s="36">
        <v>0.68055555555555602</v>
      </c>
      <c r="E1949" s="8"/>
      <c r="F1949" s="8"/>
      <c r="G1949" s="8"/>
      <c r="H1949" s="117"/>
      <c r="I1949" s="8"/>
      <c r="J1949" s="8"/>
      <c r="K1949" s="8"/>
      <c r="L1949" s="8"/>
      <c r="M1949" s="8"/>
      <c r="N1949" s="8"/>
      <c r="O1949" s="158"/>
    </row>
    <row r="1950" spans="1:15" x14ac:dyDescent="0.25">
      <c r="A1950" s="171"/>
      <c r="B1950" s="9">
        <f t="shared" si="89"/>
        <v>45083</v>
      </c>
      <c r="C1950" s="36">
        <v>0.6875</v>
      </c>
      <c r="D1950" s="36">
        <v>0.72222222222222199</v>
      </c>
      <c r="E1950" s="8"/>
      <c r="F1950" s="8"/>
      <c r="G1950" s="8"/>
      <c r="H1950" s="117"/>
      <c r="I1950" s="8"/>
      <c r="J1950" s="8"/>
      <c r="K1950" s="8"/>
      <c r="L1950" s="8"/>
      <c r="M1950" s="8"/>
      <c r="N1950" s="8"/>
      <c r="O1950" s="158"/>
    </row>
    <row r="1951" spans="1:15" x14ac:dyDescent="0.25">
      <c r="A1951" s="171"/>
      <c r="B1951" s="9">
        <f t="shared" si="89"/>
        <v>45084</v>
      </c>
      <c r="C1951" s="36">
        <v>0.35416666666666669</v>
      </c>
      <c r="D1951" s="36">
        <v>0.3888888888888889</v>
      </c>
      <c r="E1951" s="8"/>
      <c r="F1951" s="8"/>
      <c r="G1951" s="8"/>
      <c r="H1951" s="117"/>
      <c r="I1951" s="8"/>
      <c r="J1951" s="8"/>
      <c r="K1951" s="8"/>
      <c r="L1951" s="8"/>
      <c r="M1951" s="8"/>
      <c r="N1951" s="8"/>
      <c r="O1951" s="158"/>
    </row>
    <row r="1952" spans="1:15" x14ac:dyDescent="0.25">
      <c r="A1952" s="171"/>
      <c r="B1952" s="9">
        <f t="shared" si="89"/>
        <v>45084</v>
      </c>
      <c r="C1952" s="36">
        <v>0.39583333333333298</v>
      </c>
      <c r="D1952" s="36">
        <v>0.43055555555555602</v>
      </c>
      <c r="E1952" s="8"/>
      <c r="F1952" s="8"/>
      <c r="G1952" s="8"/>
      <c r="H1952" s="117"/>
      <c r="I1952" s="8"/>
      <c r="J1952" s="8"/>
      <c r="K1952" s="8"/>
      <c r="L1952" s="8"/>
      <c r="M1952" s="8"/>
      <c r="N1952" s="8"/>
      <c r="O1952" s="158"/>
    </row>
    <row r="1953" spans="1:15" x14ac:dyDescent="0.25">
      <c r="A1953" s="171"/>
      <c r="B1953" s="9">
        <f t="shared" si="89"/>
        <v>45084</v>
      </c>
      <c r="C1953" s="36">
        <v>0.4375</v>
      </c>
      <c r="D1953" s="36">
        <v>0.47222222222222199</v>
      </c>
      <c r="E1953" s="8"/>
      <c r="F1953" s="8"/>
      <c r="G1953" s="8"/>
      <c r="H1953" s="117"/>
      <c r="I1953" s="8"/>
      <c r="J1953" s="8"/>
      <c r="K1953" s="8"/>
      <c r="L1953" s="8"/>
      <c r="M1953" s="8"/>
      <c r="N1953" s="8"/>
      <c r="O1953" s="158"/>
    </row>
    <row r="1954" spans="1:15" x14ac:dyDescent="0.25">
      <c r="A1954" s="171"/>
      <c r="B1954" s="9">
        <f t="shared" si="89"/>
        <v>45084</v>
      </c>
      <c r="C1954" s="36">
        <v>0.47916666666666702</v>
      </c>
      <c r="D1954" s="36">
        <v>0.51388888888888895</v>
      </c>
      <c r="E1954" s="8"/>
      <c r="F1954" s="8"/>
      <c r="G1954" s="8"/>
      <c r="H1954" s="117"/>
      <c r="I1954" s="8"/>
      <c r="J1954" s="8"/>
      <c r="K1954" s="8"/>
      <c r="L1954" s="8"/>
      <c r="M1954" s="8"/>
      <c r="N1954" s="8"/>
      <c r="O1954" s="158"/>
    </row>
    <row r="1955" spans="1:15" x14ac:dyDescent="0.25">
      <c r="A1955" s="171"/>
      <c r="B1955" s="9">
        <f t="shared" si="89"/>
        <v>45084</v>
      </c>
      <c r="C1955" s="36">
        <v>0.5625</v>
      </c>
      <c r="D1955" s="36">
        <v>0.59722222222222199</v>
      </c>
      <c r="E1955" s="8"/>
      <c r="F1955" s="8"/>
      <c r="G1955" s="8"/>
      <c r="H1955" s="117"/>
      <c r="I1955" s="8"/>
      <c r="J1955" s="8"/>
      <c r="K1955" s="8"/>
      <c r="L1955" s="8"/>
      <c r="M1955" s="8"/>
      <c r="N1955" s="8"/>
      <c r="O1955" s="158"/>
    </row>
    <row r="1956" spans="1:15" x14ac:dyDescent="0.25">
      <c r="A1956" s="171"/>
      <c r="B1956" s="9">
        <f t="shared" si="89"/>
        <v>45084</v>
      </c>
      <c r="C1956" s="36">
        <v>0.60416666666666696</v>
      </c>
      <c r="D1956" s="36">
        <v>0.63888888888888895</v>
      </c>
      <c r="E1956" s="8"/>
      <c r="F1956" s="8"/>
      <c r="G1956" s="8"/>
      <c r="H1956" s="117"/>
      <c r="I1956" s="8"/>
      <c r="J1956" s="8"/>
      <c r="K1956" s="8"/>
      <c r="L1956" s="8"/>
      <c r="M1956" s="8"/>
      <c r="N1956" s="8"/>
      <c r="O1956" s="158"/>
    </row>
    <row r="1957" spans="1:15" x14ac:dyDescent="0.25">
      <c r="A1957" s="171"/>
      <c r="B1957" s="9">
        <f t="shared" si="89"/>
        <v>45084</v>
      </c>
      <c r="C1957" s="36">
        <v>0.64583333333333304</v>
      </c>
      <c r="D1957" s="36">
        <v>0.68055555555555602</v>
      </c>
      <c r="E1957" s="8"/>
      <c r="F1957" s="8"/>
      <c r="G1957" s="8"/>
      <c r="H1957" s="117"/>
      <c r="I1957" s="8"/>
      <c r="J1957" s="8"/>
      <c r="K1957" s="8"/>
      <c r="L1957" s="8"/>
      <c r="M1957" s="8"/>
      <c r="N1957" s="8"/>
      <c r="O1957" s="158"/>
    </row>
    <row r="1958" spans="1:15" x14ac:dyDescent="0.25">
      <c r="A1958" s="171"/>
      <c r="B1958" s="9">
        <f t="shared" si="89"/>
        <v>45084</v>
      </c>
      <c r="C1958" s="36">
        <v>0.6875</v>
      </c>
      <c r="D1958" s="36">
        <v>0.72222222222222199</v>
      </c>
      <c r="E1958" s="8"/>
      <c r="F1958" s="8"/>
      <c r="G1958" s="8"/>
      <c r="H1958" s="117"/>
      <c r="I1958" s="8"/>
      <c r="J1958" s="8"/>
      <c r="K1958" s="8"/>
      <c r="L1958" s="8"/>
      <c r="M1958" s="8"/>
      <c r="N1958" s="8"/>
      <c r="O1958" s="158"/>
    </row>
    <row r="1959" spans="1:15" x14ac:dyDescent="0.25">
      <c r="A1959" s="171"/>
      <c r="B1959" s="9">
        <f t="shared" si="89"/>
        <v>45085</v>
      </c>
      <c r="C1959" s="36">
        <v>0.35416666666666669</v>
      </c>
      <c r="D1959" s="36">
        <v>0.3888888888888889</v>
      </c>
      <c r="E1959" s="8"/>
      <c r="F1959" s="8"/>
      <c r="G1959" s="8"/>
      <c r="H1959" s="117"/>
      <c r="I1959" s="8"/>
      <c r="J1959" s="8"/>
      <c r="K1959" s="8"/>
      <c r="L1959" s="8"/>
      <c r="M1959" s="8"/>
      <c r="N1959" s="8"/>
      <c r="O1959" s="158"/>
    </row>
    <row r="1960" spans="1:15" x14ac:dyDescent="0.25">
      <c r="A1960" s="171"/>
      <c r="B1960" s="9">
        <f t="shared" si="89"/>
        <v>45085</v>
      </c>
      <c r="C1960" s="36">
        <v>0.39583333333333298</v>
      </c>
      <c r="D1960" s="36">
        <v>0.43055555555555602</v>
      </c>
      <c r="E1960" s="8"/>
      <c r="F1960" s="8"/>
      <c r="G1960" s="8"/>
      <c r="H1960" s="117"/>
      <c r="I1960" s="8"/>
      <c r="J1960" s="8"/>
      <c r="K1960" s="8"/>
      <c r="L1960" s="8"/>
      <c r="M1960" s="8"/>
      <c r="N1960" s="8"/>
      <c r="O1960" s="158"/>
    </row>
    <row r="1961" spans="1:15" x14ac:dyDescent="0.25">
      <c r="A1961" s="171"/>
      <c r="B1961" s="9">
        <f t="shared" si="89"/>
        <v>45085</v>
      </c>
      <c r="C1961" s="36">
        <v>0.4375</v>
      </c>
      <c r="D1961" s="36">
        <v>0.47222222222222199</v>
      </c>
      <c r="E1961" s="8"/>
      <c r="F1961" s="8"/>
      <c r="G1961" s="8"/>
      <c r="H1961" s="117"/>
      <c r="I1961" s="8"/>
      <c r="J1961" s="8"/>
      <c r="K1961" s="8"/>
      <c r="L1961" s="8"/>
      <c r="M1961" s="8"/>
      <c r="N1961" s="8"/>
      <c r="O1961" s="158"/>
    </row>
    <row r="1962" spans="1:15" x14ac:dyDescent="0.25">
      <c r="A1962" s="171"/>
      <c r="B1962" s="9">
        <f t="shared" si="89"/>
        <v>45085</v>
      </c>
      <c r="C1962" s="36">
        <v>0.47916666666666702</v>
      </c>
      <c r="D1962" s="36">
        <v>0.51388888888888895</v>
      </c>
      <c r="E1962" s="8"/>
      <c r="F1962" s="8"/>
      <c r="G1962" s="8"/>
      <c r="H1962" s="117"/>
      <c r="I1962" s="8"/>
      <c r="J1962" s="8"/>
      <c r="K1962" s="8"/>
      <c r="L1962" s="8"/>
      <c r="M1962" s="8"/>
      <c r="N1962" s="8"/>
      <c r="O1962" s="158"/>
    </row>
    <row r="1963" spans="1:15" x14ac:dyDescent="0.25">
      <c r="A1963" s="171"/>
      <c r="B1963" s="9">
        <f t="shared" si="89"/>
        <v>45085</v>
      </c>
      <c r="C1963" s="36">
        <v>0.5625</v>
      </c>
      <c r="D1963" s="36">
        <v>0.59722222222222199</v>
      </c>
      <c r="E1963" s="8"/>
      <c r="F1963" s="8"/>
      <c r="G1963" s="8"/>
      <c r="H1963" s="117"/>
      <c r="I1963" s="8"/>
      <c r="J1963" s="8"/>
      <c r="K1963" s="8"/>
      <c r="L1963" s="8"/>
      <c r="M1963" s="8"/>
      <c r="N1963" s="8"/>
      <c r="O1963" s="158"/>
    </row>
    <row r="1964" spans="1:15" x14ac:dyDescent="0.25">
      <c r="A1964" s="171"/>
      <c r="B1964" s="9">
        <f t="shared" si="89"/>
        <v>45085</v>
      </c>
      <c r="C1964" s="36">
        <v>0.60416666666666696</v>
      </c>
      <c r="D1964" s="36">
        <v>0.63888888888888895</v>
      </c>
      <c r="E1964" s="8"/>
      <c r="F1964" s="8"/>
      <c r="G1964" s="8"/>
      <c r="H1964" s="117"/>
      <c r="I1964" s="8"/>
      <c r="J1964" s="8"/>
      <c r="K1964" s="8"/>
      <c r="L1964" s="8"/>
      <c r="M1964" s="8"/>
      <c r="N1964" s="8"/>
      <c r="O1964" s="158"/>
    </row>
    <row r="1965" spans="1:15" x14ac:dyDescent="0.25">
      <c r="A1965" s="171"/>
      <c r="B1965" s="9">
        <f t="shared" si="89"/>
        <v>45085</v>
      </c>
      <c r="C1965" s="36">
        <v>0.64583333333333304</v>
      </c>
      <c r="D1965" s="36">
        <v>0.68055555555555602</v>
      </c>
      <c r="E1965" s="8"/>
      <c r="F1965" s="8"/>
      <c r="G1965" s="8"/>
      <c r="H1965" s="117"/>
      <c r="I1965" s="8"/>
      <c r="J1965" s="8"/>
      <c r="K1965" s="8"/>
      <c r="L1965" s="8"/>
      <c r="M1965" s="8"/>
      <c r="N1965" s="8"/>
      <c r="O1965" s="158"/>
    </row>
    <row r="1966" spans="1:15" x14ac:dyDescent="0.25">
      <c r="A1966" s="171"/>
      <c r="B1966" s="9">
        <f t="shared" si="89"/>
        <v>45085</v>
      </c>
      <c r="C1966" s="36">
        <v>0.6875</v>
      </c>
      <c r="D1966" s="36">
        <v>0.72222222222222199</v>
      </c>
      <c r="E1966" s="8"/>
      <c r="F1966" s="8"/>
      <c r="G1966" s="8"/>
      <c r="H1966" s="117"/>
      <c r="I1966" s="8"/>
      <c r="J1966" s="8"/>
      <c r="K1966" s="8"/>
      <c r="L1966" s="8"/>
      <c r="M1966" s="8"/>
      <c r="N1966" s="8"/>
      <c r="O1966" s="158"/>
    </row>
    <row r="1967" spans="1:15" x14ac:dyDescent="0.25">
      <c r="A1967" s="171"/>
      <c r="B1967" s="9">
        <f t="shared" si="89"/>
        <v>45086</v>
      </c>
      <c r="C1967" s="36">
        <v>0.35416666666666669</v>
      </c>
      <c r="D1967" s="36">
        <v>0.3888888888888889</v>
      </c>
      <c r="E1967" s="8"/>
      <c r="F1967" s="8"/>
      <c r="G1967" s="8"/>
      <c r="H1967" s="117"/>
      <c r="I1967" s="8"/>
      <c r="J1967" s="8"/>
      <c r="K1967" s="8"/>
      <c r="L1967" s="8"/>
      <c r="M1967" s="8"/>
      <c r="N1967" s="8"/>
      <c r="O1967" s="158"/>
    </row>
    <row r="1968" spans="1:15" x14ac:dyDescent="0.25">
      <c r="A1968" s="171"/>
      <c r="B1968" s="9">
        <f t="shared" si="89"/>
        <v>45086</v>
      </c>
      <c r="C1968" s="36">
        <v>0.39583333333333298</v>
      </c>
      <c r="D1968" s="36">
        <v>0.43055555555555602</v>
      </c>
      <c r="E1968" s="8"/>
      <c r="F1968" s="8"/>
      <c r="G1968" s="8"/>
      <c r="H1968" s="117"/>
      <c r="I1968" s="8"/>
      <c r="J1968" s="8"/>
      <c r="K1968" s="8"/>
      <c r="L1968" s="8"/>
      <c r="M1968" s="8"/>
      <c r="N1968" s="8"/>
      <c r="O1968" s="158"/>
    </row>
    <row r="1969" spans="1:15" x14ac:dyDescent="0.25">
      <c r="A1969" s="171"/>
      <c r="B1969" s="9">
        <f t="shared" si="89"/>
        <v>45086</v>
      </c>
      <c r="C1969" s="36">
        <v>0.4375</v>
      </c>
      <c r="D1969" s="36">
        <v>0.47222222222222199</v>
      </c>
      <c r="E1969" s="8"/>
      <c r="F1969" s="8"/>
      <c r="G1969" s="8"/>
      <c r="H1969" s="117"/>
      <c r="I1969" s="8"/>
      <c r="J1969" s="8"/>
      <c r="K1969" s="8"/>
      <c r="L1969" s="8"/>
      <c r="M1969" s="8"/>
      <c r="N1969" s="8"/>
      <c r="O1969" s="158"/>
    </row>
    <row r="1970" spans="1:15" x14ac:dyDescent="0.25">
      <c r="A1970" s="171"/>
      <c r="B1970" s="9">
        <f t="shared" si="89"/>
        <v>45086</v>
      </c>
      <c r="C1970" s="36">
        <v>0.47916666666666702</v>
      </c>
      <c r="D1970" s="36">
        <v>0.51388888888888895</v>
      </c>
      <c r="E1970" s="8"/>
      <c r="F1970" s="8"/>
      <c r="G1970" s="8"/>
      <c r="H1970" s="117"/>
      <c r="I1970" s="8"/>
      <c r="J1970" s="8"/>
      <c r="K1970" s="8"/>
      <c r="L1970" s="8"/>
      <c r="M1970" s="8"/>
      <c r="N1970" s="8"/>
      <c r="O1970" s="158"/>
    </row>
    <row r="1971" spans="1:15" x14ac:dyDescent="0.25">
      <c r="A1971" s="171"/>
      <c r="B1971" s="9">
        <f t="shared" si="89"/>
        <v>45086</v>
      </c>
      <c r="C1971" s="36">
        <v>0.5625</v>
      </c>
      <c r="D1971" s="36">
        <v>0.59722222222222199</v>
      </c>
      <c r="E1971" s="8"/>
      <c r="F1971" s="8"/>
      <c r="G1971" s="8"/>
      <c r="H1971" s="117"/>
      <c r="I1971" s="8"/>
      <c r="J1971" s="8"/>
      <c r="K1971" s="8"/>
      <c r="L1971" s="8"/>
      <c r="M1971" s="8"/>
      <c r="N1971" s="8"/>
      <c r="O1971" s="158"/>
    </row>
    <row r="1972" spans="1:15" x14ac:dyDescent="0.25">
      <c r="A1972" s="171"/>
      <c r="B1972" s="9">
        <f t="shared" si="89"/>
        <v>45086</v>
      </c>
      <c r="C1972" s="36">
        <v>0.60416666666666696</v>
      </c>
      <c r="D1972" s="36">
        <v>0.63888888888888895</v>
      </c>
      <c r="E1972" s="8"/>
      <c r="F1972" s="8"/>
      <c r="G1972" s="8"/>
      <c r="H1972" s="117"/>
      <c r="I1972" s="8"/>
      <c r="J1972" s="8"/>
      <c r="K1972" s="8"/>
      <c r="L1972" s="8"/>
      <c r="M1972" s="8"/>
      <c r="N1972" s="8"/>
      <c r="O1972" s="158"/>
    </row>
    <row r="1973" spans="1:15" x14ac:dyDescent="0.25">
      <c r="A1973" s="171"/>
      <c r="B1973" s="9">
        <f t="shared" si="89"/>
        <v>45086</v>
      </c>
      <c r="C1973" s="36">
        <v>0.64583333333333304</v>
      </c>
      <c r="D1973" s="36">
        <v>0.68055555555555602</v>
      </c>
      <c r="E1973" s="8"/>
      <c r="F1973" s="8"/>
      <c r="G1973" s="8"/>
      <c r="H1973" s="117"/>
      <c r="I1973" s="8"/>
      <c r="J1973" s="8"/>
      <c r="K1973" s="8"/>
      <c r="L1973" s="8"/>
      <c r="M1973" s="8"/>
      <c r="N1973" s="8"/>
      <c r="O1973" s="158"/>
    </row>
    <row r="1974" spans="1:15" x14ac:dyDescent="0.25">
      <c r="A1974" s="171"/>
      <c r="B1974" s="9">
        <f t="shared" si="89"/>
        <v>45086</v>
      </c>
      <c r="C1974" s="36">
        <v>0.6875</v>
      </c>
      <c r="D1974" s="36">
        <v>0.72222222222222199</v>
      </c>
      <c r="E1974" s="8"/>
      <c r="F1974" s="8"/>
      <c r="G1974" s="8"/>
      <c r="H1974" s="117"/>
      <c r="I1974" s="8"/>
      <c r="J1974" s="8"/>
      <c r="K1974" s="8"/>
      <c r="L1974" s="8"/>
      <c r="M1974" s="8"/>
      <c r="N1974" s="8"/>
      <c r="O1974" s="158"/>
    </row>
    <row r="1975" spans="1:15" x14ac:dyDescent="0.25">
      <c r="A1975" s="171"/>
      <c r="B1975" s="9">
        <f t="shared" ref="B1975:B1982" si="90">B1967+3</f>
        <v>45089</v>
      </c>
      <c r="C1975" s="36">
        <v>0.35416666666666669</v>
      </c>
      <c r="D1975" s="36">
        <v>0.3888888888888889</v>
      </c>
      <c r="E1975" s="8"/>
      <c r="F1975" s="8"/>
      <c r="G1975" s="8"/>
      <c r="H1975" s="117"/>
      <c r="I1975" s="8"/>
      <c r="J1975" s="8"/>
      <c r="K1975" s="8"/>
      <c r="L1975" s="8"/>
      <c r="M1975" s="8"/>
      <c r="N1975" s="8"/>
      <c r="O1975" s="158"/>
    </row>
    <row r="1976" spans="1:15" x14ac:dyDescent="0.25">
      <c r="A1976" s="171"/>
      <c r="B1976" s="9">
        <f t="shared" si="90"/>
        <v>45089</v>
      </c>
      <c r="C1976" s="36">
        <v>0.39583333333333298</v>
      </c>
      <c r="D1976" s="36">
        <v>0.43055555555555602</v>
      </c>
      <c r="E1976" s="8"/>
      <c r="F1976" s="8"/>
      <c r="G1976" s="8"/>
      <c r="H1976" s="117"/>
      <c r="I1976" s="8"/>
      <c r="J1976" s="8"/>
      <c r="K1976" s="8"/>
      <c r="L1976" s="8"/>
      <c r="M1976" s="8"/>
      <c r="N1976" s="8"/>
      <c r="O1976" s="158"/>
    </row>
    <row r="1977" spans="1:15" x14ac:dyDescent="0.25">
      <c r="A1977" s="171"/>
      <c r="B1977" s="9">
        <f t="shared" si="90"/>
        <v>45089</v>
      </c>
      <c r="C1977" s="36">
        <v>0.4375</v>
      </c>
      <c r="D1977" s="36">
        <v>0.47222222222222199</v>
      </c>
      <c r="E1977" s="8"/>
      <c r="F1977" s="8"/>
      <c r="G1977" s="8"/>
      <c r="H1977" s="117"/>
      <c r="I1977" s="8"/>
      <c r="J1977" s="8"/>
      <c r="K1977" s="8"/>
      <c r="L1977" s="8"/>
      <c r="M1977" s="8"/>
      <c r="N1977" s="8"/>
      <c r="O1977" s="158"/>
    </row>
    <row r="1978" spans="1:15" x14ac:dyDescent="0.25">
      <c r="A1978" s="171"/>
      <c r="B1978" s="9">
        <f t="shared" si="90"/>
        <v>45089</v>
      </c>
      <c r="C1978" s="36">
        <v>0.47916666666666702</v>
      </c>
      <c r="D1978" s="36">
        <v>0.51388888888888895</v>
      </c>
      <c r="E1978" s="8"/>
      <c r="F1978" s="8"/>
      <c r="G1978" s="8"/>
      <c r="H1978" s="117"/>
      <c r="I1978" s="8"/>
      <c r="J1978" s="8"/>
      <c r="K1978" s="8"/>
      <c r="L1978" s="8"/>
      <c r="M1978" s="8"/>
      <c r="N1978" s="8"/>
      <c r="O1978" s="158"/>
    </row>
    <row r="1979" spans="1:15" x14ac:dyDescent="0.25">
      <c r="A1979" s="171"/>
      <c r="B1979" s="16">
        <f t="shared" si="90"/>
        <v>45089</v>
      </c>
      <c r="C1979" s="40">
        <v>0.5625</v>
      </c>
      <c r="D1979" s="40">
        <v>0.59722222222222199</v>
      </c>
      <c r="E1979" s="17"/>
      <c r="F1979" s="8"/>
      <c r="G1979" s="8"/>
      <c r="H1979" s="117"/>
      <c r="I1979" s="8"/>
      <c r="J1979" s="8"/>
      <c r="K1979" s="8"/>
      <c r="L1979" s="8"/>
      <c r="M1979" s="8"/>
      <c r="N1979" s="8"/>
      <c r="O1979" s="158"/>
    </row>
    <row r="1980" spans="1:15" x14ac:dyDescent="0.25">
      <c r="A1980" s="171"/>
      <c r="B1980" s="16">
        <f t="shared" si="90"/>
        <v>45089</v>
      </c>
      <c r="C1980" s="40">
        <v>0.60416666666666696</v>
      </c>
      <c r="D1980" s="40">
        <v>0.63888888888888895</v>
      </c>
      <c r="E1980" s="17"/>
      <c r="F1980" s="8"/>
      <c r="G1980" s="8"/>
      <c r="H1980" s="117"/>
      <c r="I1980" s="8"/>
      <c r="J1980" s="8"/>
      <c r="K1980" s="8"/>
      <c r="L1980" s="8"/>
      <c r="M1980" s="8"/>
      <c r="N1980" s="8"/>
      <c r="O1980" s="158"/>
    </row>
    <row r="1981" spans="1:15" x14ac:dyDescent="0.25">
      <c r="A1981" s="171"/>
      <c r="B1981" s="18">
        <f t="shared" si="90"/>
        <v>45089</v>
      </c>
      <c r="C1981" s="41">
        <v>0.64583333333333304</v>
      </c>
      <c r="D1981" s="41">
        <v>0.68055555555555602</v>
      </c>
      <c r="E1981" s="7"/>
      <c r="F1981" s="8"/>
      <c r="G1981" s="8"/>
      <c r="H1981" s="117"/>
      <c r="I1981" s="8"/>
      <c r="J1981" s="8"/>
      <c r="K1981" s="8"/>
      <c r="L1981" s="8"/>
      <c r="M1981" s="8"/>
      <c r="N1981" s="8"/>
      <c r="O1981" s="158"/>
    </row>
    <row r="1982" spans="1:15" x14ac:dyDescent="0.25">
      <c r="A1982" s="171"/>
      <c r="B1982" s="18">
        <f t="shared" si="90"/>
        <v>45089</v>
      </c>
      <c r="C1982" s="41">
        <v>0.6875</v>
      </c>
      <c r="D1982" s="41">
        <v>0.72222222222222199</v>
      </c>
      <c r="E1982" s="7"/>
      <c r="F1982" s="8"/>
      <c r="G1982" s="8"/>
      <c r="H1982" s="117"/>
      <c r="I1982" s="8"/>
      <c r="J1982" s="8"/>
      <c r="K1982" s="8"/>
      <c r="L1982" s="8"/>
      <c r="M1982" s="8"/>
      <c r="N1982" s="8"/>
      <c r="O1982" s="158"/>
    </row>
    <row r="1983" spans="1:15" x14ac:dyDescent="0.25">
      <c r="A1983" s="171"/>
      <c r="B1983" s="9">
        <f t="shared" ref="B1983:B2014" si="91">B1975+1</f>
        <v>45090</v>
      </c>
      <c r="C1983" s="36">
        <v>0.35416666666666669</v>
      </c>
      <c r="D1983" s="36">
        <v>0.3888888888888889</v>
      </c>
      <c r="E1983" s="8"/>
      <c r="F1983" s="8"/>
      <c r="G1983" s="8"/>
      <c r="H1983" s="117"/>
      <c r="I1983" s="8"/>
      <c r="J1983" s="8"/>
      <c r="K1983" s="8"/>
      <c r="L1983" s="8"/>
      <c r="M1983" s="8"/>
      <c r="N1983" s="8"/>
      <c r="O1983" s="158"/>
    </row>
    <row r="1984" spans="1:15" x14ac:dyDescent="0.25">
      <c r="A1984" s="171"/>
      <c r="B1984" s="9">
        <f t="shared" si="91"/>
        <v>45090</v>
      </c>
      <c r="C1984" s="36">
        <v>0.39583333333333298</v>
      </c>
      <c r="D1984" s="36">
        <v>0.43055555555555602</v>
      </c>
      <c r="E1984" s="8"/>
      <c r="F1984" s="8"/>
      <c r="G1984" s="8"/>
      <c r="H1984" s="117"/>
      <c r="I1984" s="8"/>
      <c r="J1984" s="8"/>
      <c r="K1984" s="8"/>
      <c r="L1984" s="8"/>
      <c r="M1984" s="8"/>
      <c r="N1984" s="8"/>
      <c r="O1984" s="158"/>
    </row>
    <row r="1985" spans="1:15" x14ac:dyDescent="0.25">
      <c r="A1985" s="171"/>
      <c r="B1985" s="9">
        <f t="shared" si="91"/>
        <v>45090</v>
      </c>
      <c r="C1985" s="36">
        <v>0.4375</v>
      </c>
      <c r="D1985" s="36">
        <v>0.47222222222222199</v>
      </c>
      <c r="E1985" s="8"/>
      <c r="F1985" s="8"/>
      <c r="G1985" s="8"/>
      <c r="H1985" s="117"/>
      <c r="I1985" s="8"/>
      <c r="J1985" s="8"/>
      <c r="K1985" s="8"/>
      <c r="L1985" s="8"/>
      <c r="M1985" s="8"/>
      <c r="N1985" s="8"/>
      <c r="O1985" s="158"/>
    </row>
    <row r="1986" spans="1:15" x14ac:dyDescent="0.25">
      <c r="A1986" s="171"/>
      <c r="B1986" s="9">
        <f t="shared" si="91"/>
        <v>45090</v>
      </c>
      <c r="C1986" s="36">
        <v>0.47916666666666702</v>
      </c>
      <c r="D1986" s="36">
        <v>0.51388888888888895</v>
      </c>
      <c r="E1986" s="8"/>
      <c r="F1986" s="8"/>
      <c r="G1986" s="8"/>
      <c r="H1986" s="117"/>
      <c r="I1986" s="8"/>
      <c r="J1986" s="8"/>
      <c r="K1986" s="8"/>
      <c r="L1986" s="8"/>
      <c r="M1986" s="8"/>
      <c r="N1986" s="8"/>
      <c r="O1986" s="158"/>
    </row>
    <row r="1987" spans="1:15" x14ac:dyDescent="0.25">
      <c r="A1987" s="171"/>
      <c r="B1987" s="9">
        <f t="shared" si="91"/>
        <v>45090</v>
      </c>
      <c r="C1987" s="36">
        <v>0.5625</v>
      </c>
      <c r="D1987" s="36">
        <v>0.59722222222222199</v>
      </c>
      <c r="E1987" s="8"/>
      <c r="F1987" s="8"/>
      <c r="G1987" s="8"/>
      <c r="H1987" s="117"/>
      <c r="I1987" s="8"/>
      <c r="J1987" s="8"/>
      <c r="K1987" s="8"/>
      <c r="L1987" s="8"/>
      <c r="M1987" s="8"/>
      <c r="N1987" s="8"/>
      <c r="O1987" s="158"/>
    </row>
    <row r="1988" spans="1:15" x14ac:dyDescent="0.25">
      <c r="A1988" s="171"/>
      <c r="B1988" s="9">
        <f t="shared" si="91"/>
        <v>45090</v>
      </c>
      <c r="C1988" s="36">
        <v>0.60416666666666696</v>
      </c>
      <c r="D1988" s="36">
        <v>0.63888888888888895</v>
      </c>
      <c r="E1988" s="8"/>
      <c r="F1988" s="8"/>
      <c r="G1988" s="8"/>
      <c r="H1988" s="117"/>
      <c r="I1988" s="8"/>
      <c r="J1988" s="8"/>
      <c r="K1988" s="8"/>
      <c r="L1988" s="8"/>
      <c r="M1988" s="8"/>
      <c r="N1988" s="8"/>
      <c r="O1988" s="158"/>
    </row>
    <row r="1989" spans="1:15" x14ac:dyDescent="0.25">
      <c r="A1989" s="171"/>
      <c r="B1989" s="18">
        <f t="shared" si="91"/>
        <v>45090</v>
      </c>
      <c r="C1989" s="41">
        <v>0.64583333333333304</v>
      </c>
      <c r="D1989" s="41">
        <v>0.68055555555555602</v>
      </c>
      <c r="E1989" s="7"/>
      <c r="F1989" s="8"/>
      <c r="G1989" s="8"/>
      <c r="H1989" s="117"/>
      <c r="I1989" s="8"/>
      <c r="J1989" s="8"/>
      <c r="K1989" s="8"/>
      <c r="L1989" s="8"/>
      <c r="M1989" s="8"/>
      <c r="N1989" s="8"/>
      <c r="O1989" s="158"/>
    </row>
    <row r="1990" spans="1:15" x14ac:dyDescent="0.25">
      <c r="A1990" s="171"/>
      <c r="B1990" s="18">
        <f t="shared" si="91"/>
        <v>45090</v>
      </c>
      <c r="C1990" s="41">
        <v>0.6875</v>
      </c>
      <c r="D1990" s="41">
        <v>0.72222222222222199</v>
      </c>
      <c r="E1990" s="7"/>
      <c r="F1990" s="8"/>
      <c r="G1990" s="8"/>
      <c r="H1990" s="117"/>
      <c r="I1990" s="8"/>
      <c r="J1990" s="8"/>
      <c r="K1990" s="8"/>
      <c r="L1990" s="8"/>
      <c r="M1990" s="8"/>
      <c r="N1990" s="8"/>
      <c r="O1990" s="158"/>
    </row>
    <row r="1991" spans="1:15" x14ac:dyDescent="0.25">
      <c r="A1991" s="171"/>
      <c r="B1991" s="9">
        <f t="shared" si="91"/>
        <v>45091</v>
      </c>
      <c r="C1991" s="36">
        <v>0.35416666666666669</v>
      </c>
      <c r="D1991" s="36">
        <v>0.3888888888888889</v>
      </c>
      <c r="E1991" s="8"/>
      <c r="F1991" s="8"/>
      <c r="G1991" s="8"/>
      <c r="H1991" s="117"/>
      <c r="I1991" s="8"/>
      <c r="J1991" s="8"/>
      <c r="K1991" s="8"/>
      <c r="L1991" s="8"/>
      <c r="M1991" s="8"/>
      <c r="N1991" s="8"/>
      <c r="O1991" s="158"/>
    </row>
    <row r="1992" spans="1:15" x14ac:dyDescent="0.25">
      <c r="A1992" s="171"/>
      <c r="B1992" s="9">
        <f t="shared" si="91"/>
        <v>45091</v>
      </c>
      <c r="C1992" s="36">
        <v>0.39583333333333298</v>
      </c>
      <c r="D1992" s="36">
        <v>0.43055555555555602</v>
      </c>
      <c r="E1992" s="8"/>
      <c r="F1992" s="8"/>
      <c r="G1992" s="8"/>
      <c r="H1992" s="117"/>
      <c r="I1992" s="8"/>
      <c r="J1992" s="8"/>
      <c r="K1992" s="8"/>
      <c r="L1992" s="8"/>
      <c r="M1992" s="8"/>
      <c r="N1992" s="8"/>
      <c r="O1992" s="158"/>
    </row>
    <row r="1993" spans="1:15" x14ac:dyDescent="0.25">
      <c r="A1993" s="171"/>
      <c r="B1993" s="9">
        <f t="shared" si="91"/>
        <v>45091</v>
      </c>
      <c r="C1993" s="36">
        <v>0.4375</v>
      </c>
      <c r="D1993" s="36">
        <v>0.47222222222222199</v>
      </c>
      <c r="E1993" s="8"/>
      <c r="F1993" s="8"/>
      <c r="G1993" s="8"/>
      <c r="H1993" s="117"/>
      <c r="I1993" s="8"/>
      <c r="J1993" s="8"/>
      <c r="K1993" s="8"/>
      <c r="L1993" s="8"/>
      <c r="M1993" s="8"/>
      <c r="N1993" s="8"/>
      <c r="O1993" s="158"/>
    </row>
    <row r="1994" spans="1:15" x14ac:dyDescent="0.25">
      <c r="A1994" s="171"/>
      <c r="B1994" s="9">
        <f t="shared" si="91"/>
        <v>45091</v>
      </c>
      <c r="C1994" s="36">
        <v>0.47916666666666702</v>
      </c>
      <c r="D1994" s="36">
        <v>0.51388888888888895</v>
      </c>
      <c r="E1994" s="8"/>
      <c r="F1994" s="8"/>
      <c r="G1994" s="8"/>
      <c r="H1994" s="117"/>
      <c r="I1994" s="8"/>
      <c r="J1994" s="8"/>
      <c r="K1994" s="8"/>
      <c r="L1994" s="8"/>
      <c r="M1994" s="8"/>
      <c r="N1994" s="8"/>
      <c r="O1994" s="158"/>
    </row>
    <row r="1995" spans="1:15" x14ac:dyDescent="0.25">
      <c r="A1995" s="171"/>
      <c r="B1995" s="9">
        <f t="shared" si="91"/>
        <v>45091</v>
      </c>
      <c r="C1995" s="36">
        <v>0.5625</v>
      </c>
      <c r="D1995" s="36">
        <v>0.59722222222222199</v>
      </c>
      <c r="E1995" s="8"/>
      <c r="F1995" s="8"/>
      <c r="G1995" s="8"/>
      <c r="H1995" s="117"/>
      <c r="I1995" s="8"/>
      <c r="J1995" s="8"/>
      <c r="K1995" s="8"/>
      <c r="L1995" s="8"/>
      <c r="M1995" s="8"/>
      <c r="N1995" s="8"/>
      <c r="O1995" s="158"/>
    </row>
    <row r="1996" spans="1:15" x14ac:dyDescent="0.25">
      <c r="A1996" s="171"/>
      <c r="B1996" s="9">
        <f t="shared" si="91"/>
        <v>45091</v>
      </c>
      <c r="C1996" s="36">
        <v>0.60416666666666696</v>
      </c>
      <c r="D1996" s="36">
        <v>0.63888888888888895</v>
      </c>
      <c r="E1996" s="8"/>
      <c r="F1996" s="8"/>
      <c r="G1996" s="8"/>
      <c r="H1996" s="117"/>
      <c r="I1996" s="8"/>
      <c r="J1996" s="8"/>
      <c r="K1996" s="8"/>
      <c r="L1996" s="8"/>
      <c r="M1996" s="8"/>
      <c r="N1996" s="8"/>
      <c r="O1996" s="158"/>
    </row>
    <row r="1997" spans="1:15" x14ac:dyDescent="0.25">
      <c r="A1997" s="171"/>
      <c r="B1997" s="9">
        <f t="shared" si="91"/>
        <v>45091</v>
      </c>
      <c r="C1997" s="36">
        <v>0.64583333333333304</v>
      </c>
      <c r="D1997" s="36">
        <v>0.68055555555555602</v>
      </c>
      <c r="E1997" s="8"/>
      <c r="F1997" s="8"/>
      <c r="G1997" s="8"/>
      <c r="H1997" s="117"/>
      <c r="I1997" s="8"/>
      <c r="J1997" s="8"/>
      <c r="K1997" s="8"/>
      <c r="L1997" s="8"/>
      <c r="M1997" s="8"/>
      <c r="N1997" s="8"/>
      <c r="O1997" s="158"/>
    </row>
    <row r="1998" spans="1:15" x14ac:dyDescent="0.25">
      <c r="A1998" s="171"/>
      <c r="B1998" s="9">
        <f t="shared" si="91"/>
        <v>45091</v>
      </c>
      <c r="C1998" s="36">
        <v>0.6875</v>
      </c>
      <c r="D1998" s="36">
        <v>0.72222222222222199</v>
      </c>
      <c r="E1998" s="8"/>
      <c r="F1998" s="8"/>
      <c r="G1998" s="8"/>
      <c r="H1998" s="117"/>
      <c r="I1998" s="8"/>
      <c r="J1998" s="8"/>
      <c r="K1998" s="8"/>
      <c r="L1998" s="8"/>
      <c r="M1998" s="8"/>
      <c r="N1998" s="8"/>
      <c r="O1998" s="158"/>
    </row>
    <row r="1999" spans="1:15" x14ac:dyDescent="0.25">
      <c r="A1999" s="171"/>
      <c r="B1999" s="9">
        <f t="shared" si="91"/>
        <v>45092</v>
      </c>
      <c r="C1999" s="36">
        <v>0.35416666666666669</v>
      </c>
      <c r="D1999" s="36">
        <v>0.3888888888888889</v>
      </c>
      <c r="E1999" s="8"/>
      <c r="F1999" s="8"/>
      <c r="G1999" s="8"/>
      <c r="H1999" s="117"/>
      <c r="I1999" s="8"/>
      <c r="J1999" s="8"/>
      <c r="K1999" s="8"/>
      <c r="L1999" s="8"/>
      <c r="M1999" s="8"/>
      <c r="N1999" s="8"/>
      <c r="O1999" s="158"/>
    </row>
    <row r="2000" spans="1:15" x14ac:dyDescent="0.25">
      <c r="A2000" s="171"/>
      <c r="B2000" s="9">
        <f t="shared" si="91"/>
        <v>45092</v>
      </c>
      <c r="C2000" s="36">
        <v>0.39583333333333298</v>
      </c>
      <c r="D2000" s="36">
        <v>0.43055555555555602</v>
      </c>
      <c r="E2000" s="8"/>
      <c r="F2000" s="8"/>
      <c r="G2000" s="8"/>
      <c r="H2000" s="117"/>
      <c r="I2000" s="8"/>
      <c r="J2000" s="8"/>
      <c r="K2000" s="8"/>
      <c r="L2000" s="8"/>
      <c r="M2000" s="8"/>
      <c r="N2000" s="8"/>
      <c r="O2000" s="158"/>
    </row>
    <row r="2001" spans="1:15" x14ac:dyDescent="0.25">
      <c r="A2001" s="171"/>
      <c r="B2001" s="9">
        <f t="shared" si="91"/>
        <v>45092</v>
      </c>
      <c r="C2001" s="36">
        <v>0.4375</v>
      </c>
      <c r="D2001" s="36">
        <v>0.47222222222222199</v>
      </c>
      <c r="E2001" s="8"/>
      <c r="F2001" s="8"/>
      <c r="G2001" s="8"/>
      <c r="H2001" s="117"/>
      <c r="I2001" s="8"/>
      <c r="J2001" s="8"/>
      <c r="K2001" s="8"/>
      <c r="L2001" s="8"/>
      <c r="M2001" s="8"/>
      <c r="N2001" s="8"/>
      <c r="O2001" s="158"/>
    </row>
    <row r="2002" spans="1:15" x14ac:dyDescent="0.25">
      <c r="A2002" s="171"/>
      <c r="B2002" s="9">
        <f t="shared" si="91"/>
        <v>45092</v>
      </c>
      <c r="C2002" s="36">
        <v>0.47916666666666702</v>
      </c>
      <c r="D2002" s="36">
        <v>0.51388888888888895</v>
      </c>
      <c r="E2002" s="8"/>
      <c r="F2002" s="8"/>
      <c r="G2002" s="8"/>
      <c r="H2002" s="117"/>
      <c r="I2002" s="8"/>
      <c r="J2002" s="8"/>
      <c r="K2002" s="8"/>
      <c r="L2002" s="8"/>
      <c r="M2002" s="8"/>
      <c r="N2002" s="8"/>
      <c r="O2002" s="158"/>
    </row>
    <row r="2003" spans="1:15" x14ac:dyDescent="0.25">
      <c r="A2003" s="171"/>
      <c r="B2003" s="9">
        <f t="shared" si="91"/>
        <v>45092</v>
      </c>
      <c r="C2003" s="36">
        <v>0.5625</v>
      </c>
      <c r="D2003" s="36">
        <v>0.59722222222222199</v>
      </c>
      <c r="E2003" s="8"/>
      <c r="F2003" s="8"/>
      <c r="G2003" s="8"/>
      <c r="H2003" s="117"/>
      <c r="I2003" s="8"/>
      <c r="J2003" s="8"/>
      <c r="K2003" s="8"/>
      <c r="L2003" s="8"/>
      <c r="M2003" s="8"/>
      <c r="N2003" s="8"/>
      <c r="O2003" s="158"/>
    </row>
    <row r="2004" spans="1:15" x14ac:dyDescent="0.25">
      <c r="A2004" s="171"/>
      <c r="B2004" s="9">
        <f t="shared" si="91"/>
        <v>45092</v>
      </c>
      <c r="C2004" s="36">
        <v>0.60416666666666696</v>
      </c>
      <c r="D2004" s="36">
        <v>0.63888888888888895</v>
      </c>
      <c r="E2004" s="8"/>
      <c r="F2004" s="8"/>
      <c r="G2004" s="8"/>
      <c r="H2004" s="117"/>
      <c r="I2004" s="8"/>
      <c r="J2004" s="8"/>
      <c r="K2004" s="8"/>
      <c r="L2004" s="8"/>
      <c r="M2004" s="8"/>
      <c r="N2004" s="8"/>
      <c r="O2004" s="158"/>
    </row>
    <row r="2005" spans="1:15" x14ac:dyDescent="0.25">
      <c r="A2005" s="171"/>
      <c r="B2005" s="9">
        <f t="shared" si="91"/>
        <v>45092</v>
      </c>
      <c r="C2005" s="36">
        <v>0.64583333333333304</v>
      </c>
      <c r="D2005" s="36">
        <v>0.68055555555555602</v>
      </c>
      <c r="E2005" s="8"/>
      <c r="F2005" s="8"/>
      <c r="G2005" s="8"/>
      <c r="H2005" s="117"/>
      <c r="I2005" s="8"/>
      <c r="J2005" s="8"/>
      <c r="K2005" s="8"/>
      <c r="L2005" s="8"/>
      <c r="M2005" s="8"/>
      <c r="N2005" s="8"/>
      <c r="O2005" s="158"/>
    </row>
    <row r="2006" spans="1:15" x14ac:dyDescent="0.25">
      <c r="A2006" s="171"/>
      <c r="B2006" s="9">
        <f t="shared" si="91"/>
        <v>45092</v>
      </c>
      <c r="C2006" s="36">
        <v>0.6875</v>
      </c>
      <c r="D2006" s="36">
        <v>0.72222222222222199</v>
      </c>
      <c r="E2006" s="8"/>
      <c r="F2006" s="8"/>
      <c r="G2006" s="8"/>
      <c r="H2006" s="117"/>
      <c r="I2006" s="8"/>
      <c r="J2006" s="8"/>
      <c r="K2006" s="8"/>
      <c r="L2006" s="8"/>
      <c r="M2006" s="8"/>
      <c r="N2006" s="8"/>
      <c r="O2006" s="158"/>
    </row>
    <row r="2007" spans="1:15" x14ac:dyDescent="0.25">
      <c r="A2007" s="171"/>
      <c r="B2007" s="9">
        <f t="shared" si="91"/>
        <v>45093</v>
      </c>
      <c r="C2007" s="36">
        <v>0.35416666666666669</v>
      </c>
      <c r="D2007" s="36">
        <v>0.3888888888888889</v>
      </c>
      <c r="E2007" s="8"/>
      <c r="F2007" s="8"/>
      <c r="G2007" s="8"/>
      <c r="H2007" s="117"/>
      <c r="I2007" s="8"/>
      <c r="J2007" s="8"/>
      <c r="K2007" s="8"/>
      <c r="L2007" s="8"/>
      <c r="M2007" s="8"/>
      <c r="N2007" s="8"/>
      <c r="O2007" s="158"/>
    </row>
    <row r="2008" spans="1:15" x14ac:dyDescent="0.25">
      <c r="A2008" s="171"/>
      <c r="B2008" s="9">
        <f t="shared" si="91"/>
        <v>45093</v>
      </c>
      <c r="C2008" s="36">
        <v>0.39583333333333298</v>
      </c>
      <c r="D2008" s="36">
        <v>0.43055555555555602</v>
      </c>
      <c r="E2008" s="8"/>
      <c r="F2008" s="8"/>
      <c r="G2008" s="8"/>
      <c r="H2008" s="117"/>
      <c r="I2008" s="8"/>
      <c r="J2008" s="8"/>
      <c r="K2008" s="8"/>
      <c r="L2008" s="8"/>
      <c r="M2008" s="8"/>
      <c r="N2008" s="8"/>
      <c r="O2008" s="158"/>
    </row>
    <row r="2009" spans="1:15" x14ac:dyDescent="0.25">
      <c r="A2009" s="171"/>
      <c r="B2009" s="9">
        <f t="shared" si="91"/>
        <v>45093</v>
      </c>
      <c r="C2009" s="36">
        <v>0.4375</v>
      </c>
      <c r="D2009" s="36">
        <v>0.47222222222222199</v>
      </c>
      <c r="E2009" s="8"/>
      <c r="F2009" s="8"/>
      <c r="G2009" s="8"/>
      <c r="H2009" s="117"/>
      <c r="I2009" s="8"/>
      <c r="J2009" s="8"/>
      <c r="K2009" s="8"/>
      <c r="L2009" s="8"/>
      <c r="M2009" s="8"/>
      <c r="N2009" s="8"/>
      <c r="O2009" s="158"/>
    </row>
    <row r="2010" spans="1:15" x14ac:dyDescent="0.25">
      <c r="A2010" s="171"/>
      <c r="B2010" s="9">
        <f t="shared" si="91"/>
        <v>45093</v>
      </c>
      <c r="C2010" s="36">
        <v>0.47916666666666702</v>
      </c>
      <c r="D2010" s="36">
        <v>0.51388888888888895</v>
      </c>
      <c r="E2010" s="8"/>
      <c r="F2010" s="8"/>
      <c r="G2010" s="8"/>
      <c r="H2010" s="117"/>
      <c r="I2010" s="8"/>
      <c r="J2010" s="8"/>
      <c r="K2010" s="8"/>
      <c r="L2010" s="8"/>
      <c r="M2010" s="8"/>
      <c r="N2010" s="8"/>
      <c r="O2010" s="158"/>
    </row>
    <row r="2011" spans="1:15" x14ac:dyDescent="0.25">
      <c r="A2011" s="171"/>
      <c r="B2011" s="9">
        <f t="shared" si="91"/>
        <v>45093</v>
      </c>
      <c r="C2011" s="36">
        <v>0.5625</v>
      </c>
      <c r="D2011" s="36">
        <v>0.59722222222222199</v>
      </c>
      <c r="E2011" s="8"/>
      <c r="F2011" s="8"/>
      <c r="G2011" s="8"/>
      <c r="H2011" s="117"/>
      <c r="I2011" s="8"/>
      <c r="J2011" s="8"/>
      <c r="K2011" s="8"/>
      <c r="L2011" s="8"/>
      <c r="M2011" s="8"/>
      <c r="N2011" s="8"/>
      <c r="O2011" s="158"/>
    </row>
    <row r="2012" spans="1:15" x14ac:dyDescent="0.25">
      <c r="A2012" s="171"/>
      <c r="B2012" s="9">
        <f t="shared" si="91"/>
        <v>45093</v>
      </c>
      <c r="C2012" s="36">
        <v>0.60416666666666696</v>
      </c>
      <c r="D2012" s="36">
        <v>0.63888888888888895</v>
      </c>
      <c r="E2012" s="8"/>
      <c r="F2012" s="8"/>
      <c r="G2012" s="8"/>
      <c r="H2012" s="117"/>
      <c r="I2012" s="8"/>
      <c r="J2012" s="8"/>
      <c r="K2012" s="8"/>
      <c r="L2012" s="8"/>
      <c r="M2012" s="8"/>
      <c r="N2012" s="8"/>
      <c r="O2012" s="158"/>
    </row>
    <row r="2013" spans="1:15" x14ac:dyDescent="0.25">
      <c r="A2013" s="171"/>
      <c r="B2013" s="9">
        <f t="shared" si="91"/>
        <v>45093</v>
      </c>
      <c r="C2013" s="36">
        <v>0.64583333333333304</v>
      </c>
      <c r="D2013" s="36">
        <v>0.68055555555555602</v>
      </c>
      <c r="E2013" s="8"/>
      <c r="F2013" s="8"/>
      <c r="G2013" s="8"/>
      <c r="H2013" s="117"/>
      <c r="I2013" s="8"/>
      <c r="J2013" s="8"/>
      <c r="K2013" s="8"/>
      <c r="L2013" s="8"/>
      <c r="M2013" s="8"/>
      <c r="N2013" s="8"/>
      <c r="O2013" s="158"/>
    </row>
    <row r="2014" spans="1:15" x14ac:dyDescent="0.25">
      <c r="A2014" s="171"/>
      <c r="B2014" s="9">
        <f t="shared" si="91"/>
        <v>45093</v>
      </c>
      <c r="C2014" s="36">
        <v>0.6875</v>
      </c>
      <c r="D2014" s="36">
        <v>0.72222222222222199</v>
      </c>
      <c r="E2014" s="8"/>
      <c r="F2014" s="8"/>
      <c r="G2014" s="8"/>
      <c r="H2014" s="117"/>
      <c r="I2014" s="8"/>
      <c r="J2014" s="8"/>
      <c r="K2014" s="8"/>
      <c r="L2014" s="8"/>
      <c r="M2014" s="8"/>
      <c r="N2014" s="8"/>
      <c r="O2014" s="158"/>
    </row>
    <row r="2015" spans="1:15" x14ac:dyDescent="0.25">
      <c r="A2015" s="171"/>
      <c r="B2015" s="9">
        <f t="shared" ref="B2015:B2022" si="92">B2007+3</f>
        <v>45096</v>
      </c>
      <c r="C2015" s="36">
        <v>0.35416666666666669</v>
      </c>
      <c r="D2015" s="36">
        <v>0.3888888888888889</v>
      </c>
      <c r="E2015" s="8"/>
      <c r="F2015" s="8"/>
      <c r="G2015" s="8"/>
      <c r="H2015" s="117"/>
      <c r="I2015" s="8"/>
      <c r="J2015" s="8"/>
      <c r="K2015" s="8"/>
      <c r="L2015" s="8"/>
      <c r="M2015" s="8"/>
      <c r="N2015" s="8"/>
      <c r="O2015" s="158"/>
    </row>
    <row r="2016" spans="1:15" x14ac:dyDescent="0.25">
      <c r="A2016" s="171"/>
      <c r="B2016" s="9">
        <f t="shared" si="92"/>
        <v>45096</v>
      </c>
      <c r="C2016" s="36">
        <v>0.39583333333333298</v>
      </c>
      <c r="D2016" s="36">
        <v>0.43055555555555602</v>
      </c>
      <c r="E2016" s="8"/>
      <c r="F2016" s="8"/>
      <c r="G2016" s="8"/>
      <c r="H2016" s="117"/>
      <c r="I2016" s="8"/>
      <c r="J2016" s="8"/>
      <c r="K2016" s="8"/>
      <c r="L2016" s="8"/>
      <c r="M2016" s="8"/>
      <c r="N2016" s="8"/>
      <c r="O2016" s="158"/>
    </row>
    <row r="2017" spans="1:15" x14ac:dyDescent="0.25">
      <c r="A2017" s="171"/>
      <c r="B2017" s="9">
        <f t="shared" si="92"/>
        <v>45096</v>
      </c>
      <c r="C2017" s="36">
        <v>0.4375</v>
      </c>
      <c r="D2017" s="36">
        <v>0.47222222222222199</v>
      </c>
      <c r="E2017" s="8"/>
      <c r="F2017" s="8"/>
      <c r="G2017" s="8"/>
      <c r="H2017" s="117"/>
      <c r="I2017" s="8"/>
      <c r="J2017" s="8"/>
      <c r="K2017" s="8"/>
      <c r="L2017" s="8"/>
      <c r="M2017" s="8"/>
      <c r="N2017" s="8"/>
      <c r="O2017" s="158"/>
    </row>
    <row r="2018" spans="1:15" x14ac:dyDescent="0.25">
      <c r="A2018" s="171"/>
      <c r="B2018" s="9">
        <f t="shared" si="92"/>
        <v>45096</v>
      </c>
      <c r="C2018" s="36">
        <v>0.47916666666666702</v>
      </c>
      <c r="D2018" s="36">
        <v>0.51388888888888895</v>
      </c>
      <c r="E2018" s="8"/>
      <c r="F2018" s="8"/>
      <c r="G2018" s="8"/>
      <c r="H2018" s="117"/>
      <c r="I2018" s="8"/>
      <c r="J2018" s="8"/>
      <c r="K2018" s="8"/>
      <c r="L2018" s="8"/>
      <c r="M2018" s="8"/>
      <c r="N2018" s="8"/>
      <c r="O2018" s="158"/>
    </row>
    <row r="2019" spans="1:15" x14ac:dyDescent="0.25">
      <c r="A2019" s="171"/>
      <c r="B2019" s="9">
        <f t="shared" si="92"/>
        <v>45096</v>
      </c>
      <c r="C2019" s="36">
        <v>0.5625</v>
      </c>
      <c r="D2019" s="36">
        <v>0.59722222222222199</v>
      </c>
      <c r="E2019" s="8"/>
      <c r="F2019" s="8"/>
      <c r="G2019" s="8"/>
      <c r="H2019" s="117"/>
      <c r="I2019" s="8"/>
      <c r="J2019" s="8"/>
      <c r="K2019" s="8"/>
      <c r="L2019" s="8"/>
      <c r="M2019" s="8"/>
      <c r="N2019" s="8"/>
      <c r="O2019" s="158"/>
    </row>
    <row r="2020" spans="1:15" x14ac:dyDescent="0.25">
      <c r="A2020" s="171"/>
      <c r="B2020" s="9">
        <f t="shared" si="92"/>
        <v>45096</v>
      </c>
      <c r="C2020" s="36">
        <v>0.60416666666666696</v>
      </c>
      <c r="D2020" s="36">
        <v>0.63888888888888895</v>
      </c>
      <c r="E2020" s="8"/>
      <c r="F2020" s="8"/>
      <c r="G2020" s="8"/>
      <c r="H2020" s="117"/>
      <c r="I2020" s="8"/>
      <c r="J2020" s="8"/>
      <c r="K2020" s="8"/>
      <c r="L2020" s="8"/>
      <c r="M2020" s="8"/>
      <c r="N2020" s="8"/>
      <c r="O2020" s="158"/>
    </row>
    <row r="2021" spans="1:15" x14ac:dyDescent="0.25">
      <c r="A2021" s="171"/>
      <c r="B2021" s="9">
        <f t="shared" si="92"/>
        <v>45096</v>
      </c>
      <c r="C2021" s="36">
        <v>0.64583333333333304</v>
      </c>
      <c r="D2021" s="36">
        <v>0.68055555555555602</v>
      </c>
      <c r="E2021" s="8"/>
      <c r="F2021" s="8"/>
      <c r="G2021" s="8"/>
      <c r="H2021" s="117"/>
      <c r="I2021" s="8"/>
      <c r="J2021" s="8"/>
      <c r="K2021" s="8"/>
      <c r="L2021" s="8"/>
      <c r="M2021" s="8"/>
      <c r="N2021" s="8"/>
      <c r="O2021" s="158"/>
    </row>
    <row r="2022" spans="1:15" x14ac:dyDescent="0.25">
      <c r="A2022" s="171"/>
      <c r="B2022" s="9">
        <f t="shared" si="92"/>
        <v>45096</v>
      </c>
      <c r="C2022" s="36">
        <v>0.6875</v>
      </c>
      <c r="D2022" s="36">
        <v>0.72222222222222199</v>
      </c>
      <c r="E2022" s="8"/>
      <c r="F2022" s="8"/>
      <c r="G2022" s="8"/>
      <c r="H2022" s="117"/>
      <c r="I2022" s="8"/>
      <c r="J2022" s="8"/>
      <c r="K2022" s="8"/>
      <c r="L2022" s="8"/>
      <c r="M2022" s="8"/>
      <c r="N2022" s="8"/>
      <c r="O2022" s="158"/>
    </row>
    <row r="2023" spans="1:15" x14ac:dyDescent="0.25">
      <c r="A2023" s="171"/>
      <c r="B2023" s="9">
        <f t="shared" ref="B2023:B2054" si="93">B2015+1</f>
        <v>45097</v>
      </c>
      <c r="C2023" s="36">
        <v>0.35416666666666669</v>
      </c>
      <c r="D2023" s="36">
        <v>0.3888888888888889</v>
      </c>
      <c r="E2023" s="8"/>
      <c r="F2023" s="8"/>
      <c r="G2023" s="8"/>
      <c r="H2023" s="117"/>
      <c r="I2023" s="8"/>
      <c r="J2023" s="8"/>
      <c r="K2023" s="8"/>
      <c r="L2023" s="8"/>
      <c r="M2023" s="8"/>
      <c r="N2023" s="8"/>
      <c r="O2023" s="158"/>
    </row>
    <row r="2024" spans="1:15" x14ac:dyDescent="0.25">
      <c r="A2024" s="171"/>
      <c r="B2024" s="9">
        <f t="shared" si="93"/>
        <v>45097</v>
      </c>
      <c r="C2024" s="36">
        <v>0.39583333333333298</v>
      </c>
      <c r="D2024" s="36">
        <v>0.43055555555555602</v>
      </c>
      <c r="E2024" s="8"/>
      <c r="F2024" s="8"/>
      <c r="G2024" s="8"/>
      <c r="H2024" s="117"/>
      <c r="I2024" s="8"/>
      <c r="J2024" s="8"/>
      <c r="K2024" s="8"/>
      <c r="L2024" s="8"/>
      <c r="M2024" s="8"/>
      <c r="N2024" s="8"/>
      <c r="O2024" s="158"/>
    </row>
    <row r="2025" spans="1:15" x14ac:dyDescent="0.25">
      <c r="A2025" s="171"/>
      <c r="B2025" s="9">
        <f t="shared" si="93"/>
        <v>45097</v>
      </c>
      <c r="C2025" s="36">
        <v>0.4375</v>
      </c>
      <c r="D2025" s="36">
        <v>0.47222222222222199</v>
      </c>
      <c r="E2025" s="8"/>
      <c r="F2025" s="8"/>
      <c r="G2025" s="8"/>
      <c r="H2025" s="117"/>
      <c r="I2025" s="8"/>
      <c r="J2025" s="8"/>
      <c r="K2025" s="8"/>
      <c r="L2025" s="8"/>
      <c r="M2025" s="8"/>
      <c r="N2025" s="8"/>
      <c r="O2025" s="158"/>
    </row>
    <row r="2026" spans="1:15" x14ac:dyDescent="0.25">
      <c r="A2026" s="171"/>
      <c r="B2026" s="9">
        <f t="shared" si="93"/>
        <v>45097</v>
      </c>
      <c r="C2026" s="36">
        <v>0.47916666666666702</v>
      </c>
      <c r="D2026" s="36">
        <v>0.51388888888888895</v>
      </c>
      <c r="E2026" s="8"/>
      <c r="F2026" s="8"/>
      <c r="G2026" s="8"/>
      <c r="H2026" s="117"/>
      <c r="I2026" s="8"/>
      <c r="J2026" s="8"/>
      <c r="K2026" s="8"/>
      <c r="L2026" s="8"/>
      <c r="M2026" s="8"/>
      <c r="N2026" s="8"/>
      <c r="O2026" s="158"/>
    </row>
    <row r="2027" spans="1:15" x14ac:dyDescent="0.25">
      <c r="A2027" s="171"/>
      <c r="B2027" s="9">
        <f t="shared" si="93"/>
        <v>45097</v>
      </c>
      <c r="C2027" s="36">
        <v>0.5625</v>
      </c>
      <c r="D2027" s="36">
        <v>0.59722222222222199</v>
      </c>
      <c r="E2027" s="8"/>
      <c r="F2027" s="8"/>
      <c r="G2027" s="8"/>
      <c r="H2027" s="117"/>
      <c r="I2027" s="8"/>
      <c r="J2027" s="8"/>
      <c r="K2027" s="8"/>
      <c r="L2027" s="8"/>
      <c r="M2027" s="8"/>
      <c r="N2027" s="8"/>
      <c r="O2027" s="158"/>
    </row>
    <row r="2028" spans="1:15" x14ac:dyDescent="0.25">
      <c r="A2028" s="171"/>
      <c r="B2028" s="9">
        <f t="shared" si="93"/>
        <v>45097</v>
      </c>
      <c r="C2028" s="36">
        <v>0.60416666666666696</v>
      </c>
      <c r="D2028" s="36">
        <v>0.63888888888888895</v>
      </c>
      <c r="E2028" s="8"/>
      <c r="F2028" s="8"/>
      <c r="G2028" s="8"/>
      <c r="H2028" s="117"/>
      <c r="I2028" s="8"/>
      <c r="J2028" s="8"/>
      <c r="K2028" s="8"/>
      <c r="L2028" s="8"/>
      <c r="M2028" s="8"/>
      <c r="N2028" s="8"/>
      <c r="O2028" s="158"/>
    </row>
    <row r="2029" spans="1:15" x14ac:dyDescent="0.25">
      <c r="A2029" s="171"/>
      <c r="B2029" s="9">
        <f t="shared" si="93"/>
        <v>45097</v>
      </c>
      <c r="C2029" s="36">
        <v>0.64583333333333304</v>
      </c>
      <c r="D2029" s="36">
        <v>0.68055555555555602</v>
      </c>
      <c r="E2029" s="8"/>
      <c r="F2029" s="8"/>
      <c r="G2029" s="8"/>
      <c r="H2029" s="117"/>
      <c r="I2029" s="8"/>
      <c r="J2029" s="8"/>
      <c r="K2029" s="8"/>
      <c r="L2029" s="8"/>
      <c r="M2029" s="8"/>
      <c r="N2029" s="8"/>
      <c r="O2029" s="158"/>
    </row>
    <row r="2030" spans="1:15" x14ac:dyDescent="0.25">
      <c r="A2030" s="171"/>
      <c r="B2030" s="9">
        <f t="shared" si="93"/>
        <v>45097</v>
      </c>
      <c r="C2030" s="36">
        <v>0.6875</v>
      </c>
      <c r="D2030" s="36">
        <v>0.72222222222222199</v>
      </c>
      <c r="E2030" s="8"/>
      <c r="F2030" s="8"/>
      <c r="G2030" s="8"/>
      <c r="H2030" s="117"/>
      <c r="I2030" s="8"/>
      <c r="J2030" s="8"/>
      <c r="K2030" s="8"/>
      <c r="L2030" s="8"/>
      <c r="M2030" s="8"/>
      <c r="N2030" s="8"/>
      <c r="O2030" s="158"/>
    </row>
    <row r="2031" spans="1:15" x14ac:dyDescent="0.25">
      <c r="A2031" s="171"/>
      <c r="B2031" s="9">
        <f t="shared" si="93"/>
        <v>45098</v>
      </c>
      <c r="C2031" s="36">
        <v>0.35416666666666669</v>
      </c>
      <c r="D2031" s="36">
        <v>0.3888888888888889</v>
      </c>
      <c r="E2031" s="8"/>
      <c r="F2031" s="8"/>
      <c r="G2031" s="8"/>
      <c r="H2031" s="117"/>
      <c r="I2031" s="8"/>
      <c r="J2031" s="8"/>
      <c r="K2031" s="8"/>
      <c r="L2031" s="8"/>
      <c r="M2031" s="8"/>
      <c r="N2031" s="8"/>
      <c r="O2031" s="158"/>
    </row>
    <row r="2032" spans="1:15" x14ac:dyDescent="0.25">
      <c r="A2032" s="171"/>
      <c r="B2032" s="9">
        <f t="shared" si="93"/>
        <v>45098</v>
      </c>
      <c r="C2032" s="36">
        <v>0.39583333333333298</v>
      </c>
      <c r="D2032" s="36">
        <v>0.43055555555555602</v>
      </c>
      <c r="E2032" s="8"/>
      <c r="F2032" s="8"/>
      <c r="G2032" s="8"/>
      <c r="H2032" s="117"/>
      <c r="I2032" s="8"/>
      <c r="J2032" s="8"/>
      <c r="K2032" s="8"/>
      <c r="L2032" s="8"/>
      <c r="M2032" s="8"/>
      <c r="N2032" s="8"/>
      <c r="O2032" s="158"/>
    </row>
    <row r="2033" spans="1:15" x14ac:dyDescent="0.25">
      <c r="A2033" s="171"/>
      <c r="B2033" s="9">
        <f t="shared" si="93"/>
        <v>45098</v>
      </c>
      <c r="C2033" s="36">
        <v>0.4375</v>
      </c>
      <c r="D2033" s="36">
        <v>0.47222222222222199</v>
      </c>
      <c r="E2033" s="8"/>
      <c r="F2033" s="8"/>
      <c r="G2033" s="8"/>
      <c r="H2033" s="117"/>
      <c r="I2033" s="8"/>
      <c r="J2033" s="8"/>
      <c r="K2033" s="8"/>
      <c r="L2033" s="8"/>
      <c r="M2033" s="8"/>
      <c r="N2033" s="8"/>
      <c r="O2033" s="158"/>
    </row>
    <row r="2034" spans="1:15" x14ac:dyDescent="0.25">
      <c r="A2034" s="171"/>
      <c r="B2034" s="9">
        <f t="shared" si="93"/>
        <v>45098</v>
      </c>
      <c r="C2034" s="36">
        <v>0.47916666666666702</v>
      </c>
      <c r="D2034" s="36">
        <v>0.51388888888888895</v>
      </c>
      <c r="E2034" s="8"/>
      <c r="F2034" s="8"/>
      <c r="G2034" s="8"/>
      <c r="H2034" s="117"/>
      <c r="I2034" s="8"/>
      <c r="J2034" s="8"/>
      <c r="K2034" s="8"/>
      <c r="L2034" s="8"/>
      <c r="M2034" s="8"/>
      <c r="N2034" s="8"/>
      <c r="O2034" s="158"/>
    </row>
    <row r="2035" spans="1:15" x14ac:dyDescent="0.25">
      <c r="A2035" s="171"/>
      <c r="B2035" s="9">
        <f t="shared" si="93"/>
        <v>45098</v>
      </c>
      <c r="C2035" s="36">
        <v>0.5625</v>
      </c>
      <c r="D2035" s="36">
        <v>0.59722222222222199</v>
      </c>
      <c r="E2035" s="8"/>
      <c r="F2035" s="8"/>
      <c r="G2035" s="8"/>
      <c r="H2035" s="117"/>
      <c r="I2035" s="8"/>
      <c r="J2035" s="8"/>
      <c r="K2035" s="8"/>
      <c r="L2035" s="8"/>
      <c r="M2035" s="8"/>
      <c r="N2035" s="8"/>
      <c r="O2035" s="158"/>
    </row>
    <row r="2036" spans="1:15" x14ac:dyDescent="0.25">
      <c r="A2036" s="171"/>
      <c r="B2036" s="9">
        <f t="shared" si="93"/>
        <v>45098</v>
      </c>
      <c r="C2036" s="36">
        <v>0.60416666666666696</v>
      </c>
      <c r="D2036" s="36">
        <v>0.63888888888888895</v>
      </c>
      <c r="E2036" s="8"/>
      <c r="F2036" s="8"/>
      <c r="G2036" s="8"/>
      <c r="H2036" s="117"/>
      <c r="I2036" s="8"/>
      <c r="J2036" s="8"/>
      <c r="K2036" s="8"/>
      <c r="L2036" s="8"/>
      <c r="M2036" s="8"/>
      <c r="N2036" s="8"/>
      <c r="O2036" s="158"/>
    </row>
    <row r="2037" spans="1:15" x14ac:dyDescent="0.25">
      <c r="A2037" s="171"/>
      <c r="B2037" s="9">
        <f t="shared" si="93"/>
        <v>45098</v>
      </c>
      <c r="C2037" s="36">
        <v>0.64583333333333304</v>
      </c>
      <c r="D2037" s="36">
        <v>0.68055555555555602</v>
      </c>
      <c r="E2037" s="8"/>
      <c r="F2037" s="8"/>
      <c r="G2037" s="8"/>
      <c r="H2037" s="117"/>
      <c r="I2037" s="8"/>
      <c r="J2037" s="8"/>
      <c r="K2037" s="8"/>
      <c r="L2037" s="8"/>
      <c r="M2037" s="8"/>
      <c r="N2037" s="8"/>
      <c r="O2037" s="158"/>
    </row>
    <row r="2038" spans="1:15" x14ac:dyDescent="0.25">
      <c r="A2038" s="171"/>
      <c r="B2038" s="9">
        <f t="shared" si="93"/>
        <v>45098</v>
      </c>
      <c r="C2038" s="36">
        <v>0.6875</v>
      </c>
      <c r="D2038" s="36">
        <v>0.72222222222222199</v>
      </c>
      <c r="E2038" s="8"/>
      <c r="F2038" s="8"/>
      <c r="G2038" s="8"/>
      <c r="H2038" s="117"/>
      <c r="I2038" s="8"/>
      <c r="J2038" s="8"/>
      <c r="K2038" s="8"/>
      <c r="L2038" s="8"/>
      <c r="M2038" s="8"/>
      <c r="N2038" s="8"/>
      <c r="O2038" s="158"/>
    </row>
    <row r="2039" spans="1:15" x14ac:dyDescent="0.25">
      <c r="A2039" s="171"/>
      <c r="B2039" s="9">
        <f t="shared" si="93"/>
        <v>45099</v>
      </c>
      <c r="C2039" s="36">
        <v>0.35416666666666669</v>
      </c>
      <c r="D2039" s="36">
        <v>0.3888888888888889</v>
      </c>
      <c r="E2039" s="8"/>
      <c r="F2039" s="8"/>
      <c r="G2039" s="8"/>
      <c r="H2039" s="117"/>
      <c r="I2039" s="8"/>
      <c r="J2039" s="8"/>
      <c r="K2039" s="8"/>
      <c r="L2039" s="8"/>
      <c r="M2039" s="8"/>
      <c r="N2039" s="8"/>
      <c r="O2039" s="158"/>
    </row>
    <row r="2040" spans="1:15" x14ac:dyDescent="0.25">
      <c r="A2040" s="171"/>
      <c r="B2040" s="9">
        <f t="shared" si="93"/>
        <v>45099</v>
      </c>
      <c r="C2040" s="36">
        <v>0.39583333333333298</v>
      </c>
      <c r="D2040" s="36">
        <v>0.43055555555555602</v>
      </c>
      <c r="E2040" s="8"/>
      <c r="F2040" s="8"/>
      <c r="G2040" s="8"/>
      <c r="H2040" s="117"/>
      <c r="I2040" s="8"/>
      <c r="J2040" s="8"/>
      <c r="K2040" s="8"/>
      <c r="L2040" s="8"/>
      <c r="M2040" s="8"/>
      <c r="N2040" s="8"/>
      <c r="O2040" s="158"/>
    </row>
    <row r="2041" spans="1:15" x14ac:dyDescent="0.25">
      <c r="A2041" s="171"/>
      <c r="B2041" s="9">
        <f t="shared" si="93"/>
        <v>45099</v>
      </c>
      <c r="C2041" s="36">
        <v>0.4375</v>
      </c>
      <c r="D2041" s="36">
        <v>0.47222222222222199</v>
      </c>
      <c r="E2041" s="8"/>
      <c r="F2041" s="8"/>
      <c r="G2041" s="8"/>
      <c r="H2041" s="117"/>
      <c r="I2041" s="8"/>
      <c r="J2041" s="8"/>
      <c r="K2041" s="8"/>
      <c r="L2041" s="8"/>
      <c r="M2041" s="8"/>
      <c r="N2041" s="8"/>
      <c r="O2041" s="158"/>
    </row>
    <row r="2042" spans="1:15" x14ac:dyDescent="0.25">
      <c r="A2042" s="171"/>
      <c r="B2042" s="9">
        <f t="shared" si="93"/>
        <v>45099</v>
      </c>
      <c r="C2042" s="36">
        <v>0.47916666666666702</v>
      </c>
      <c r="D2042" s="36">
        <v>0.51388888888888895</v>
      </c>
      <c r="E2042" s="8"/>
      <c r="F2042" s="8"/>
      <c r="G2042" s="8"/>
      <c r="H2042" s="117"/>
      <c r="I2042" s="8"/>
      <c r="J2042" s="8"/>
      <c r="K2042" s="8"/>
      <c r="L2042" s="8"/>
      <c r="M2042" s="8"/>
      <c r="N2042" s="8"/>
      <c r="O2042" s="158"/>
    </row>
    <row r="2043" spans="1:15" x14ac:dyDescent="0.25">
      <c r="A2043" s="171"/>
      <c r="B2043" s="9">
        <f t="shared" si="93"/>
        <v>45099</v>
      </c>
      <c r="C2043" s="36">
        <v>0.5625</v>
      </c>
      <c r="D2043" s="36">
        <v>0.59722222222222199</v>
      </c>
      <c r="E2043" s="8"/>
      <c r="F2043" s="8"/>
      <c r="G2043" s="8"/>
      <c r="H2043" s="117"/>
      <c r="I2043" s="8"/>
      <c r="J2043" s="8"/>
      <c r="K2043" s="8"/>
      <c r="L2043" s="8"/>
      <c r="M2043" s="8"/>
      <c r="N2043" s="8"/>
      <c r="O2043" s="158"/>
    </row>
    <row r="2044" spans="1:15" x14ac:dyDescent="0.25">
      <c r="A2044" s="171"/>
      <c r="B2044" s="9">
        <f t="shared" si="93"/>
        <v>45099</v>
      </c>
      <c r="C2044" s="36">
        <v>0.60416666666666696</v>
      </c>
      <c r="D2044" s="36">
        <v>0.63888888888888895</v>
      </c>
      <c r="E2044" s="8"/>
      <c r="F2044" s="8"/>
      <c r="G2044" s="8"/>
      <c r="H2044" s="117"/>
      <c r="I2044" s="8"/>
      <c r="J2044" s="8"/>
      <c r="K2044" s="8"/>
      <c r="L2044" s="8"/>
      <c r="M2044" s="8"/>
      <c r="N2044" s="8"/>
      <c r="O2044" s="158"/>
    </row>
    <row r="2045" spans="1:15" x14ac:dyDescent="0.25">
      <c r="A2045" s="171"/>
      <c r="B2045" s="9">
        <f t="shared" si="93"/>
        <v>45099</v>
      </c>
      <c r="C2045" s="36">
        <v>0.64583333333333304</v>
      </c>
      <c r="D2045" s="36">
        <v>0.68055555555555602</v>
      </c>
      <c r="E2045" s="8"/>
      <c r="F2045" s="8"/>
      <c r="G2045" s="8"/>
      <c r="H2045" s="117"/>
      <c r="I2045" s="8"/>
      <c r="J2045" s="8"/>
      <c r="K2045" s="8"/>
      <c r="L2045" s="8"/>
      <c r="M2045" s="8"/>
      <c r="N2045" s="8"/>
      <c r="O2045" s="158"/>
    </row>
    <row r="2046" spans="1:15" x14ac:dyDescent="0.25">
      <c r="A2046" s="171"/>
      <c r="B2046" s="9">
        <f t="shared" si="93"/>
        <v>45099</v>
      </c>
      <c r="C2046" s="36">
        <v>0.6875</v>
      </c>
      <c r="D2046" s="36">
        <v>0.72222222222222199</v>
      </c>
      <c r="E2046" s="8"/>
      <c r="F2046" s="8"/>
      <c r="G2046" s="8"/>
      <c r="H2046" s="117"/>
      <c r="I2046" s="8"/>
      <c r="J2046" s="8"/>
      <c r="K2046" s="8"/>
      <c r="L2046" s="8"/>
      <c r="M2046" s="8"/>
      <c r="N2046" s="8"/>
      <c r="O2046" s="158"/>
    </row>
    <row r="2047" spans="1:15" x14ac:dyDescent="0.25">
      <c r="A2047" s="171"/>
      <c r="B2047" s="9">
        <f t="shared" si="93"/>
        <v>45100</v>
      </c>
      <c r="C2047" s="36">
        <v>0.35416666666666669</v>
      </c>
      <c r="D2047" s="36">
        <v>0.3888888888888889</v>
      </c>
      <c r="E2047" s="8"/>
      <c r="F2047" s="8"/>
      <c r="G2047" s="8"/>
      <c r="H2047" s="117"/>
      <c r="I2047" s="8"/>
      <c r="J2047" s="8"/>
      <c r="K2047" s="8"/>
      <c r="L2047" s="8"/>
      <c r="M2047" s="8"/>
      <c r="N2047" s="8"/>
      <c r="O2047" s="158"/>
    </row>
    <row r="2048" spans="1:15" x14ac:dyDescent="0.25">
      <c r="A2048" s="171"/>
      <c r="B2048" s="9">
        <f t="shared" si="93"/>
        <v>45100</v>
      </c>
      <c r="C2048" s="36">
        <v>0.39583333333333298</v>
      </c>
      <c r="D2048" s="36">
        <v>0.43055555555555602</v>
      </c>
      <c r="E2048" s="8"/>
      <c r="F2048" s="8"/>
      <c r="G2048" s="8"/>
      <c r="H2048" s="117"/>
      <c r="I2048" s="8"/>
      <c r="J2048" s="8"/>
      <c r="K2048" s="8"/>
      <c r="L2048" s="8"/>
      <c r="M2048" s="8"/>
      <c r="N2048" s="8"/>
      <c r="O2048" s="158"/>
    </row>
    <row r="2049" spans="1:15" x14ac:dyDescent="0.25">
      <c r="A2049" s="171"/>
      <c r="B2049" s="9">
        <f t="shared" si="93"/>
        <v>45100</v>
      </c>
      <c r="C2049" s="36">
        <v>0.4375</v>
      </c>
      <c r="D2049" s="36">
        <v>0.47222222222222199</v>
      </c>
      <c r="E2049" s="8"/>
      <c r="F2049" s="8"/>
      <c r="G2049" s="8"/>
      <c r="H2049" s="117"/>
      <c r="I2049" s="8"/>
      <c r="J2049" s="8"/>
      <c r="K2049" s="8"/>
      <c r="L2049" s="8"/>
      <c r="M2049" s="8"/>
      <c r="N2049" s="8"/>
      <c r="O2049" s="158"/>
    </row>
    <row r="2050" spans="1:15" x14ac:dyDescent="0.25">
      <c r="A2050" s="171"/>
      <c r="B2050" s="9">
        <f t="shared" si="93"/>
        <v>45100</v>
      </c>
      <c r="C2050" s="36">
        <v>0.47916666666666702</v>
      </c>
      <c r="D2050" s="36">
        <v>0.51388888888888895</v>
      </c>
      <c r="E2050" s="8"/>
      <c r="F2050" s="8"/>
      <c r="G2050" s="8"/>
      <c r="H2050" s="117"/>
      <c r="I2050" s="8"/>
      <c r="J2050" s="8"/>
      <c r="K2050" s="8"/>
      <c r="L2050" s="8"/>
      <c r="M2050" s="8"/>
      <c r="N2050" s="8"/>
      <c r="O2050" s="158"/>
    </row>
    <row r="2051" spans="1:15" x14ac:dyDescent="0.25">
      <c r="A2051" s="171"/>
      <c r="B2051" s="9">
        <f t="shared" si="93"/>
        <v>45100</v>
      </c>
      <c r="C2051" s="36">
        <v>0.5625</v>
      </c>
      <c r="D2051" s="36">
        <v>0.59722222222222199</v>
      </c>
      <c r="E2051" s="8"/>
      <c r="F2051" s="8"/>
      <c r="G2051" s="8"/>
      <c r="H2051" s="117"/>
      <c r="I2051" s="8"/>
      <c r="J2051" s="8"/>
      <c r="K2051" s="8"/>
      <c r="L2051" s="8"/>
      <c r="M2051" s="8"/>
      <c r="N2051" s="8"/>
      <c r="O2051" s="158"/>
    </row>
    <row r="2052" spans="1:15" x14ac:dyDescent="0.25">
      <c r="A2052" s="171"/>
      <c r="B2052" s="9">
        <f t="shared" si="93"/>
        <v>45100</v>
      </c>
      <c r="C2052" s="36">
        <v>0.60416666666666696</v>
      </c>
      <c r="D2052" s="36">
        <v>0.63888888888888895</v>
      </c>
      <c r="E2052" s="8"/>
      <c r="F2052" s="8"/>
      <c r="G2052" s="8"/>
      <c r="H2052" s="117"/>
      <c r="I2052" s="8"/>
      <c r="J2052" s="8"/>
      <c r="K2052" s="8"/>
      <c r="L2052" s="8"/>
      <c r="M2052" s="8"/>
      <c r="N2052" s="8"/>
      <c r="O2052" s="158"/>
    </row>
    <row r="2053" spans="1:15" x14ac:dyDescent="0.25">
      <c r="A2053" s="171"/>
      <c r="B2053" s="9">
        <f t="shared" si="93"/>
        <v>45100</v>
      </c>
      <c r="C2053" s="36">
        <v>0.64583333333333304</v>
      </c>
      <c r="D2053" s="36">
        <v>0.68055555555555602</v>
      </c>
      <c r="E2053" s="8"/>
      <c r="F2053" s="8"/>
      <c r="G2053" s="8"/>
      <c r="H2053" s="117"/>
      <c r="I2053" s="8"/>
      <c r="J2053" s="8"/>
      <c r="K2053" s="8"/>
      <c r="L2053" s="8"/>
      <c r="M2053" s="8"/>
      <c r="N2053" s="8"/>
      <c r="O2053" s="158"/>
    </row>
    <row r="2054" spans="1:15" x14ac:dyDescent="0.25">
      <c r="A2054" s="171"/>
      <c r="B2054" s="9">
        <f t="shared" si="93"/>
        <v>45100</v>
      </c>
      <c r="C2054" s="36">
        <v>0.6875</v>
      </c>
      <c r="D2054" s="36">
        <v>0.72222222222222199</v>
      </c>
      <c r="E2054" s="8"/>
      <c r="F2054" s="8"/>
      <c r="G2054" s="8"/>
      <c r="H2054" s="117"/>
      <c r="I2054" s="8"/>
      <c r="J2054" s="8"/>
      <c r="K2054" s="8"/>
      <c r="L2054" s="8"/>
      <c r="M2054" s="8"/>
      <c r="N2054" s="8"/>
      <c r="O2054" s="158"/>
    </row>
    <row r="2055" spans="1:15" x14ac:dyDescent="0.25">
      <c r="A2055" s="171"/>
      <c r="B2055" s="9">
        <f t="shared" ref="B2055:B2062" si="94">B2047+3</f>
        <v>45103</v>
      </c>
      <c r="C2055" s="36">
        <v>0.35416666666666669</v>
      </c>
      <c r="D2055" s="36">
        <v>0.3888888888888889</v>
      </c>
      <c r="E2055" s="8"/>
      <c r="F2055" s="8"/>
      <c r="G2055" s="8"/>
      <c r="H2055" s="117"/>
      <c r="I2055" s="8"/>
      <c r="J2055" s="8"/>
      <c r="K2055" s="8"/>
      <c r="L2055" s="8"/>
      <c r="M2055" s="8"/>
      <c r="N2055" s="8"/>
      <c r="O2055" s="158"/>
    </row>
    <row r="2056" spans="1:15" x14ac:dyDescent="0.25">
      <c r="A2056" s="171"/>
      <c r="B2056" s="9">
        <f t="shared" si="94"/>
        <v>45103</v>
      </c>
      <c r="C2056" s="36">
        <v>0.39583333333333298</v>
      </c>
      <c r="D2056" s="36">
        <v>0.43055555555555602</v>
      </c>
      <c r="E2056" s="8"/>
      <c r="F2056" s="8"/>
      <c r="G2056" s="8"/>
      <c r="H2056" s="117"/>
      <c r="I2056" s="8"/>
      <c r="J2056" s="8"/>
      <c r="K2056" s="8"/>
      <c r="L2056" s="8"/>
      <c r="M2056" s="8"/>
      <c r="N2056" s="8"/>
      <c r="O2056" s="158"/>
    </row>
    <row r="2057" spans="1:15" x14ac:dyDescent="0.25">
      <c r="A2057" s="171"/>
      <c r="B2057" s="9">
        <f t="shared" si="94"/>
        <v>45103</v>
      </c>
      <c r="C2057" s="36">
        <v>0.4375</v>
      </c>
      <c r="D2057" s="36">
        <v>0.47222222222222199</v>
      </c>
      <c r="E2057" s="8"/>
      <c r="F2057" s="8"/>
      <c r="G2057" s="8"/>
      <c r="H2057" s="117"/>
      <c r="I2057" s="8"/>
      <c r="J2057" s="8"/>
      <c r="K2057" s="8"/>
      <c r="L2057" s="8"/>
      <c r="M2057" s="8"/>
      <c r="N2057" s="8"/>
      <c r="O2057" s="158"/>
    </row>
    <row r="2058" spans="1:15" x14ac:dyDescent="0.25">
      <c r="A2058" s="171"/>
      <c r="B2058" s="9">
        <f t="shared" si="94"/>
        <v>45103</v>
      </c>
      <c r="C2058" s="36">
        <v>0.47916666666666702</v>
      </c>
      <c r="D2058" s="36">
        <v>0.51388888888888895</v>
      </c>
      <c r="E2058" s="8"/>
      <c r="F2058" s="8"/>
      <c r="G2058" s="8"/>
      <c r="H2058" s="117"/>
      <c r="I2058" s="8"/>
      <c r="J2058" s="8"/>
      <c r="K2058" s="8"/>
      <c r="L2058" s="8"/>
      <c r="M2058" s="8"/>
      <c r="N2058" s="8"/>
      <c r="O2058" s="158"/>
    </row>
    <row r="2059" spans="1:15" x14ac:dyDescent="0.25">
      <c r="A2059" s="171"/>
      <c r="B2059" s="9">
        <f t="shared" si="94"/>
        <v>45103</v>
      </c>
      <c r="C2059" s="36">
        <v>0.5625</v>
      </c>
      <c r="D2059" s="36">
        <v>0.59722222222222199</v>
      </c>
      <c r="E2059" s="8"/>
      <c r="F2059" s="8"/>
      <c r="G2059" s="8"/>
      <c r="H2059" s="117"/>
      <c r="I2059" s="8"/>
      <c r="J2059" s="8"/>
      <c r="K2059" s="8"/>
      <c r="L2059" s="8"/>
      <c r="M2059" s="8"/>
      <c r="N2059" s="8"/>
      <c r="O2059" s="158"/>
    </row>
    <row r="2060" spans="1:15" x14ac:dyDescent="0.25">
      <c r="A2060" s="171"/>
      <c r="B2060" s="9">
        <f t="shared" si="94"/>
        <v>45103</v>
      </c>
      <c r="C2060" s="36">
        <v>0.60416666666666696</v>
      </c>
      <c r="D2060" s="36">
        <v>0.63888888888888895</v>
      </c>
      <c r="E2060" s="8"/>
      <c r="F2060" s="8"/>
      <c r="G2060" s="8"/>
      <c r="H2060" s="117"/>
      <c r="I2060" s="8"/>
      <c r="J2060" s="8"/>
      <c r="K2060" s="8"/>
      <c r="L2060" s="8"/>
      <c r="M2060" s="8"/>
      <c r="N2060" s="8"/>
      <c r="O2060" s="158"/>
    </row>
    <row r="2061" spans="1:15" x14ac:dyDescent="0.25">
      <c r="A2061" s="171"/>
      <c r="B2061" s="9">
        <f t="shared" si="94"/>
        <v>45103</v>
      </c>
      <c r="C2061" s="36">
        <v>0.64583333333333304</v>
      </c>
      <c r="D2061" s="36">
        <v>0.68055555555555602</v>
      </c>
      <c r="E2061" s="8"/>
      <c r="F2061" s="8"/>
      <c r="G2061" s="8"/>
      <c r="H2061" s="117"/>
      <c r="I2061" s="8"/>
      <c r="J2061" s="8"/>
      <c r="K2061" s="8"/>
      <c r="L2061" s="8"/>
      <c r="M2061" s="8"/>
      <c r="N2061" s="8"/>
      <c r="O2061" s="158"/>
    </row>
    <row r="2062" spans="1:15" x14ac:dyDescent="0.25">
      <c r="A2062" s="171"/>
      <c r="B2062" s="9">
        <f t="shared" si="94"/>
        <v>45103</v>
      </c>
      <c r="C2062" s="36">
        <v>0.6875</v>
      </c>
      <c r="D2062" s="36">
        <v>0.72222222222222199</v>
      </c>
      <c r="E2062" s="8"/>
      <c r="F2062" s="8"/>
      <c r="G2062" s="8"/>
      <c r="H2062" s="117"/>
      <c r="I2062" s="8"/>
      <c r="J2062" s="8"/>
      <c r="K2062" s="8"/>
      <c r="L2062" s="8"/>
      <c r="M2062" s="8"/>
      <c r="N2062" s="8"/>
      <c r="O2062" s="158"/>
    </row>
    <row r="2063" spans="1:15" x14ac:dyDescent="0.25">
      <c r="A2063" s="171"/>
      <c r="B2063" s="9">
        <f t="shared" ref="B2063:B2094" si="95">B2055+1</f>
        <v>45104</v>
      </c>
      <c r="C2063" s="36">
        <v>0.35416666666666669</v>
      </c>
      <c r="D2063" s="36">
        <v>0.3888888888888889</v>
      </c>
      <c r="E2063" s="8"/>
      <c r="F2063" s="8"/>
      <c r="G2063" s="8"/>
      <c r="H2063" s="117"/>
      <c r="I2063" s="8"/>
      <c r="J2063" s="8"/>
      <c r="K2063" s="8"/>
      <c r="L2063" s="8"/>
      <c r="M2063" s="8"/>
      <c r="N2063" s="8"/>
      <c r="O2063" s="158"/>
    </row>
    <row r="2064" spans="1:15" x14ac:dyDescent="0.25">
      <c r="A2064" s="171"/>
      <c r="B2064" s="9">
        <f t="shared" si="95"/>
        <v>45104</v>
      </c>
      <c r="C2064" s="36">
        <v>0.39583333333333298</v>
      </c>
      <c r="D2064" s="36">
        <v>0.43055555555555602</v>
      </c>
      <c r="E2064" s="8"/>
      <c r="F2064" s="8"/>
      <c r="G2064" s="8"/>
      <c r="H2064" s="117"/>
      <c r="I2064" s="8"/>
      <c r="J2064" s="8"/>
      <c r="K2064" s="8"/>
      <c r="L2064" s="8"/>
      <c r="M2064" s="8"/>
      <c r="N2064" s="8"/>
      <c r="O2064" s="158"/>
    </row>
    <row r="2065" spans="1:15" x14ac:dyDescent="0.25">
      <c r="A2065" s="171"/>
      <c r="B2065" s="9">
        <f t="shared" si="95"/>
        <v>45104</v>
      </c>
      <c r="C2065" s="36">
        <v>0.4375</v>
      </c>
      <c r="D2065" s="36">
        <v>0.47222222222222199</v>
      </c>
      <c r="E2065" s="8"/>
      <c r="F2065" s="8"/>
      <c r="G2065" s="8"/>
      <c r="H2065" s="117"/>
      <c r="I2065" s="8"/>
      <c r="J2065" s="8"/>
      <c r="K2065" s="8"/>
      <c r="L2065" s="8"/>
      <c r="M2065" s="8"/>
      <c r="N2065" s="8"/>
      <c r="O2065" s="158"/>
    </row>
    <row r="2066" spans="1:15" x14ac:dyDescent="0.25">
      <c r="A2066" s="171"/>
      <c r="B2066" s="9">
        <f t="shared" si="95"/>
        <v>45104</v>
      </c>
      <c r="C2066" s="36">
        <v>0.47916666666666702</v>
      </c>
      <c r="D2066" s="36">
        <v>0.51388888888888895</v>
      </c>
      <c r="E2066" s="8"/>
      <c r="F2066" s="8"/>
      <c r="G2066" s="8"/>
      <c r="H2066" s="117"/>
      <c r="I2066" s="8"/>
      <c r="J2066" s="8"/>
      <c r="K2066" s="8"/>
      <c r="L2066" s="8"/>
      <c r="M2066" s="8"/>
      <c r="N2066" s="8"/>
      <c r="O2066" s="158"/>
    </row>
    <row r="2067" spans="1:15" x14ac:dyDescent="0.25">
      <c r="A2067" s="171"/>
      <c r="B2067" s="9">
        <f t="shared" si="95"/>
        <v>45104</v>
      </c>
      <c r="C2067" s="36">
        <v>0.5625</v>
      </c>
      <c r="D2067" s="36">
        <v>0.59722222222222199</v>
      </c>
      <c r="E2067" s="7" t="s">
        <v>12</v>
      </c>
      <c r="F2067" s="8"/>
      <c r="G2067" s="8"/>
      <c r="H2067" s="117"/>
      <c r="I2067" s="8"/>
      <c r="J2067" s="8"/>
      <c r="K2067" s="8"/>
      <c r="L2067" s="8"/>
      <c r="M2067" s="8"/>
      <c r="N2067" s="8"/>
      <c r="O2067" s="158"/>
    </row>
    <row r="2068" spans="1:15" x14ac:dyDescent="0.25">
      <c r="A2068" s="171"/>
      <c r="B2068" s="9">
        <f t="shared" si="95"/>
        <v>45104</v>
      </c>
      <c r="C2068" s="36">
        <v>0.60416666666666696</v>
      </c>
      <c r="D2068" s="36">
        <v>0.63888888888888895</v>
      </c>
      <c r="E2068" s="7" t="s">
        <v>12</v>
      </c>
      <c r="F2068" s="8"/>
      <c r="G2068" s="8"/>
      <c r="H2068" s="117"/>
      <c r="I2068" s="8"/>
      <c r="J2068" s="8"/>
      <c r="K2068" s="8"/>
      <c r="L2068" s="8"/>
      <c r="M2068" s="8"/>
      <c r="N2068" s="8"/>
      <c r="O2068" s="158"/>
    </row>
    <row r="2069" spans="1:15" x14ac:dyDescent="0.25">
      <c r="A2069" s="171"/>
      <c r="B2069" s="9">
        <f t="shared" si="95"/>
        <v>45104</v>
      </c>
      <c r="C2069" s="36">
        <v>0.64583333333333304</v>
      </c>
      <c r="D2069" s="36">
        <v>0.68055555555555602</v>
      </c>
      <c r="E2069" s="7" t="s">
        <v>12</v>
      </c>
      <c r="F2069" s="8"/>
      <c r="G2069" s="8"/>
      <c r="H2069" s="117"/>
      <c r="I2069" s="8"/>
      <c r="J2069" s="8"/>
      <c r="K2069" s="8"/>
      <c r="L2069" s="8"/>
      <c r="M2069" s="8"/>
      <c r="N2069" s="8"/>
      <c r="O2069" s="158"/>
    </row>
    <row r="2070" spans="1:15" x14ac:dyDescent="0.25">
      <c r="A2070" s="171"/>
      <c r="B2070" s="9">
        <f t="shared" si="95"/>
        <v>45104</v>
      </c>
      <c r="C2070" s="36">
        <v>0.6875</v>
      </c>
      <c r="D2070" s="36">
        <v>0.72222222222222199</v>
      </c>
      <c r="E2070" s="7" t="s">
        <v>12</v>
      </c>
      <c r="F2070" s="8"/>
      <c r="G2070" s="8"/>
      <c r="H2070" s="117"/>
      <c r="I2070" s="8"/>
      <c r="J2070" s="8"/>
      <c r="K2070" s="8"/>
      <c r="L2070" s="8"/>
      <c r="M2070" s="8"/>
      <c r="N2070" s="8"/>
      <c r="O2070" s="158"/>
    </row>
    <row r="2071" spans="1:15" x14ac:dyDescent="0.25">
      <c r="A2071" s="171"/>
      <c r="B2071" s="9">
        <f t="shared" si="95"/>
        <v>45105</v>
      </c>
      <c r="C2071" s="36">
        <v>0.35416666666666669</v>
      </c>
      <c r="D2071" s="36">
        <v>0.3888888888888889</v>
      </c>
      <c r="E2071" s="7" t="s">
        <v>13</v>
      </c>
      <c r="F2071" s="8"/>
      <c r="G2071" s="8"/>
      <c r="H2071" s="117"/>
      <c r="I2071" s="8"/>
      <c r="J2071" s="8"/>
      <c r="K2071" s="8"/>
      <c r="L2071" s="8"/>
      <c r="M2071" s="8"/>
      <c r="N2071" s="8"/>
      <c r="O2071" s="158"/>
    </row>
    <row r="2072" spans="1:15" x14ac:dyDescent="0.25">
      <c r="A2072" s="171"/>
      <c r="B2072" s="9">
        <f t="shared" si="95"/>
        <v>45105</v>
      </c>
      <c r="C2072" s="36">
        <v>0.39583333333333298</v>
      </c>
      <c r="D2072" s="36">
        <v>0.43055555555555602</v>
      </c>
      <c r="E2072" s="7" t="s">
        <v>13</v>
      </c>
      <c r="F2072" s="8"/>
      <c r="G2072" s="8"/>
      <c r="H2072" s="117"/>
      <c r="I2072" s="8"/>
      <c r="J2072" s="8"/>
      <c r="K2072" s="8"/>
      <c r="L2072" s="8"/>
      <c r="M2072" s="8"/>
      <c r="N2072" s="8"/>
      <c r="O2072" s="158"/>
    </row>
    <row r="2073" spans="1:15" x14ac:dyDescent="0.25">
      <c r="A2073" s="171"/>
      <c r="B2073" s="9">
        <f t="shared" si="95"/>
        <v>45105</v>
      </c>
      <c r="C2073" s="36">
        <v>0.4375</v>
      </c>
      <c r="D2073" s="36">
        <v>0.47222222222222199</v>
      </c>
      <c r="E2073" s="7" t="s">
        <v>13</v>
      </c>
      <c r="F2073" s="8"/>
      <c r="G2073" s="8"/>
      <c r="H2073" s="117"/>
      <c r="I2073" s="8"/>
      <c r="J2073" s="8"/>
      <c r="K2073" s="8"/>
      <c r="L2073" s="8"/>
      <c r="M2073" s="8"/>
      <c r="N2073" s="8"/>
      <c r="O2073" s="158"/>
    </row>
    <row r="2074" spans="1:15" x14ac:dyDescent="0.25">
      <c r="A2074" s="171"/>
      <c r="B2074" s="9">
        <f t="shared" si="95"/>
        <v>45105</v>
      </c>
      <c r="C2074" s="36">
        <v>0.47916666666666702</v>
      </c>
      <c r="D2074" s="36">
        <v>0.51388888888888895</v>
      </c>
      <c r="E2074" s="7" t="s">
        <v>13</v>
      </c>
      <c r="F2074" s="8"/>
      <c r="G2074" s="8"/>
      <c r="H2074" s="117"/>
      <c r="I2074" s="8"/>
      <c r="J2074" s="8"/>
      <c r="K2074" s="8"/>
      <c r="L2074" s="8"/>
      <c r="M2074" s="8"/>
      <c r="N2074" s="8"/>
      <c r="O2074" s="158"/>
    </row>
    <row r="2075" spans="1:15" x14ac:dyDescent="0.25">
      <c r="A2075" s="171"/>
      <c r="B2075" s="9">
        <f t="shared" si="95"/>
        <v>45105</v>
      </c>
      <c r="C2075" s="36">
        <v>0.5625</v>
      </c>
      <c r="D2075" s="36">
        <v>0.59722222222222199</v>
      </c>
      <c r="E2075" s="7" t="s">
        <v>13</v>
      </c>
      <c r="F2075" s="8"/>
      <c r="G2075" s="8"/>
      <c r="H2075" s="117"/>
      <c r="I2075" s="8"/>
      <c r="J2075" s="8"/>
      <c r="K2075" s="8"/>
      <c r="L2075" s="8"/>
      <c r="M2075" s="8"/>
      <c r="N2075" s="8"/>
      <c r="O2075" s="158"/>
    </row>
    <row r="2076" spans="1:15" x14ac:dyDescent="0.25">
      <c r="A2076" s="171"/>
      <c r="B2076" s="9">
        <f t="shared" si="95"/>
        <v>45105</v>
      </c>
      <c r="C2076" s="36">
        <v>0.60416666666666696</v>
      </c>
      <c r="D2076" s="36">
        <v>0.63888888888888895</v>
      </c>
      <c r="E2076" s="7" t="s">
        <v>13</v>
      </c>
      <c r="F2076" s="8"/>
      <c r="G2076" s="8"/>
      <c r="H2076" s="117"/>
      <c r="I2076" s="8"/>
      <c r="J2076" s="8"/>
      <c r="K2076" s="8"/>
      <c r="L2076" s="8"/>
      <c r="M2076" s="8"/>
      <c r="N2076" s="8"/>
      <c r="O2076" s="158"/>
    </row>
    <row r="2077" spans="1:15" x14ac:dyDescent="0.25">
      <c r="A2077" s="171"/>
      <c r="B2077" s="9">
        <f t="shared" si="95"/>
        <v>45105</v>
      </c>
      <c r="C2077" s="36">
        <v>0.64583333333333304</v>
      </c>
      <c r="D2077" s="36">
        <v>0.68055555555555602</v>
      </c>
      <c r="E2077" s="7" t="s">
        <v>13</v>
      </c>
      <c r="F2077" s="8"/>
      <c r="G2077" s="8"/>
      <c r="H2077" s="117"/>
      <c r="I2077" s="8"/>
      <c r="J2077" s="8"/>
      <c r="K2077" s="8"/>
      <c r="L2077" s="8"/>
      <c r="M2077" s="8"/>
      <c r="N2077" s="8"/>
      <c r="O2077" s="158"/>
    </row>
    <row r="2078" spans="1:15" x14ac:dyDescent="0.25">
      <c r="A2078" s="171"/>
      <c r="B2078" s="9">
        <f t="shared" si="95"/>
        <v>45105</v>
      </c>
      <c r="C2078" s="36">
        <v>0.6875</v>
      </c>
      <c r="D2078" s="36">
        <v>0.72222222222222199</v>
      </c>
      <c r="E2078" s="7" t="s">
        <v>13</v>
      </c>
      <c r="F2078" s="8"/>
      <c r="G2078" s="8"/>
      <c r="H2078" s="117"/>
      <c r="I2078" s="8"/>
      <c r="J2078" s="8"/>
      <c r="K2078" s="8"/>
      <c r="L2078" s="8"/>
      <c r="M2078" s="8"/>
      <c r="N2078" s="8"/>
      <c r="O2078" s="158"/>
    </row>
    <row r="2079" spans="1:15" x14ac:dyDescent="0.25">
      <c r="A2079" s="171"/>
      <c r="B2079" s="9">
        <f t="shared" si="95"/>
        <v>45106</v>
      </c>
      <c r="C2079" s="36">
        <v>0.35416666666666669</v>
      </c>
      <c r="D2079" s="36">
        <v>0.3888888888888889</v>
      </c>
      <c r="E2079" s="7" t="s">
        <v>13</v>
      </c>
      <c r="F2079" s="8"/>
      <c r="G2079" s="8"/>
      <c r="H2079" s="117"/>
      <c r="I2079" s="8"/>
      <c r="J2079" s="8"/>
      <c r="K2079" s="8"/>
      <c r="L2079" s="8"/>
      <c r="M2079" s="8"/>
      <c r="N2079" s="8"/>
      <c r="O2079" s="158"/>
    </row>
    <row r="2080" spans="1:15" x14ac:dyDescent="0.25">
      <c r="A2080" s="171"/>
      <c r="B2080" s="9">
        <f t="shared" si="95"/>
        <v>45106</v>
      </c>
      <c r="C2080" s="36">
        <v>0.39583333333333298</v>
      </c>
      <c r="D2080" s="36">
        <v>0.43055555555555602</v>
      </c>
      <c r="E2080" s="7" t="s">
        <v>13</v>
      </c>
      <c r="F2080" s="8"/>
      <c r="G2080" s="8"/>
      <c r="H2080" s="117"/>
      <c r="I2080" s="8"/>
      <c r="J2080" s="8"/>
      <c r="K2080" s="8"/>
      <c r="L2080" s="8"/>
      <c r="M2080" s="8"/>
      <c r="N2080" s="8"/>
      <c r="O2080" s="158"/>
    </row>
    <row r="2081" spans="1:15" x14ac:dyDescent="0.25">
      <c r="A2081" s="171"/>
      <c r="B2081" s="9">
        <f t="shared" si="95"/>
        <v>45106</v>
      </c>
      <c r="C2081" s="36">
        <v>0.4375</v>
      </c>
      <c r="D2081" s="36">
        <v>0.47222222222222199</v>
      </c>
      <c r="E2081" s="7" t="s">
        <v>13</v>
      </c>
      <c r="F2081" s="8"/>
      <c r="G2081" s="8"/>
      <c r="H2081" s="117"/>
      <c r="I2081" s="8"/>
      <c r="J2081" s="8"/>
      <c r="K2081" s="8"/>
      <c r="L2081" s="8"/>
      <c r="M2081" s="8"/>
      <c r="N2081" s="8"/>
      <c r="O2081" s="158"/>
    </row>
    <row r="2082" spans="1:15" x14ac:dyDescent="0.25">
      <c r="A2082" s="171"/>
      <c r="B2082" s="9">
        <f t="shared" si="95"/>
        <v>45106</v>
      </c>
      <c r="C2082" s="36">
        <v>0.47916666666666702</v>
      </c>
      <c r="D2082" s="36">
        <v>0.51388888888888895</v>
      </c>
      <c r="E2082" s="7" t="s">
        <v>13</v>
      </c>
      <c r="F2082" s="8"/>
      <c r="G2082" s="8"/>
      <c r="H2082" s="117"/>
      <c r="I2082" s="8"/>
      <c r="J2082" s="8"/>
      <c r="K2082" s="8"/>
      <c r="L2082" s="8"/>
      <c r="M2082" s="8"/>
      <c r="N2082" s="8"/>
      <c r="O2082" s="158"/>
    </row>
    <row r="2083" spans="1:15" x14ac:dyDescent="0.25">
      <c r="A2083" s="171"/>
      <c r="B2083" s="9">
        <f t="shared" si="95"/>
        <v>45106</v>
      </c>
      <c r="C2083" s="36">
        <v>0.5625</v>
      </c>
      <c r="D2083" s="36">
        <v>0.59722222222222199</v>
      </c>
      <c r="E2083" s="7" t="s">
        <v>13</v>
      </c>
      <c r="F2083" s="8"/>
      <c r="G2083" s="8"/>
      <c r="H2083" s="117"/>
      <c r="I2083" s="8"/>
      <c r="J2083" s="8"/>
      <c r="K2083" s="8"/>
      <c r="L2083" s="8"/>
      <c r="M2083" s="8"/>
      <c r="N2083" s="8"/>
      <c r="O2083" s="158"/>
    </row>
    <row r="2084" spans="1:15" x14ac:dyDescent="0.25">
      <c r="A2084" s="171"/>
      <c r="B2084" s="9">
        <f t="shared" si="95"/>
        <v>45106</v>
      </c>
      <c r="C2084" s="36">
        <v>0.60416666666666696</v>
      </c>
      <c r="D2084" s="36">
        <v>0.63888888888888895</v>
      </c>
      <c r="E2084" s="7" t="s">
        <v>13</v>
      </c>
      <c r="F2084" s="8"/>
      <c r="G2084" s="8"/>
      <c r="H2084" s="117"/>
      <c r="I2084" s="8"/>
      <c r="J2084" s="8"/>
      <c r="K2084" s="8"/>
      <c r="L2084" s="8"/>
      <c r="M2084" s="8"/>
      <c r="N2084" s="8"/>
      <c r="O2084" s="158"/>
    </row>
    <row r="2085" spans="1:15" x14ac:dyDescent="0.25">
      <c r="A2085" s="171"/>
      <c r="B2085" s="9">
        <f t="shared" si="95"/>
        <v>45106</v>
      </c>
      <c r="C2085" s="36">
        <v>0.64583333333333304</v>
      </c>
      <c r="D2085" s="36">
        <v>0.68055555555555602</v>
      </c>
      <c r="E2085" s="7" t="s">
        <v>13</v>
      </c>
      <c r="F2085" s="8"/>
      <c r="G2085" s="8"/>
      <c r="H2085" s="117"/>
      <c r="I2085" s="8"/>
      <c r="J2085" s="8"/>
      <c r="K2085" s="8"/>
      <c r="L2085" s="8"/>
      <c r="M2085" s="8"/>
      <c r="N2085" s="8"/>
      <c r="O2085" s="158"/>
    </row>
    <row r="2086" spans="1:15" x14ac:dyDescent="0.25">
      <c r="A2086" s="171"/>
      <c r="B2086" s="9">
        <f t="shared" si="95"/>
        <v>45106</v>
      </c>
      <c r="C2086" s="36">
        <v>0.6875</v>
      </c>
      <c r="D2086" s="36">
        <v>0.72222222222222199</v>
      </c>
      <c r="E2086" s="7" t="s">
        <v>13</v>
      </c>
      <c r="F2086" s="8"/>
      <c r="G2086" s="8"/>
      <c r="H2086" s="117"/>
      <c r="I2086" s="8"/>
      <c r="J2086" s="8"/>
      <c r="K2086" s="8"/>
      <c r="L2086" s="8"/>
      <c r="M2086" s="8"/>
      <c r="N2086" s="8"/>
      <c r="O2086" s="158"/>
    </row>
    <row r="2087" spans="1:15" x14ac:dyDescent="0.25">
      <c r="A2087" s="171"/>
      <c r="B2087" s="9">
        <f t="shared" si="95"/>
        <v>45107</v>
      </c>
      <c r="C2087" s="36">
        <v>0.35416666666666669</v>
      </c>
      <c r="D2087" s="36">
        <v>0.3888888888888889</v>
      </c>
      <c r="E2087" s="7" t="s">
        <v>13</v>
      </c>
      <c r="F2087" s="8"/>
      <c r="G2087" s="8"/>
      <c r="H2087" s="117"/>
      <c r="I2087" s="8"/>
      <c r="J2087" s="8"/>
      <c r="K2087" s="8"/>
      <c r="L2087" s="8"/>
      <c r="M2087" s="8"/>
      <c r="N2087" s="8"/>
      <c r="O2087" s="158"/>
    </row>
    <row r="2088" spans="1:15" x14ac:dyDescent="0.25">
      <c r="A2088" s="171"/>
      <c r="B2088" s="9">
        <f t="shared" si="95"/>
        <v>45107</v>
      </c>
      <c r="C2088" s="36">
        <v>0.39583333333333298</v>
      </c>
      <c r="D2088" s="36">
        <v>0.43055555555555602</v>
      </c>
      <c r="E2088" s="7" t="s">
        <v>13</v>
      </c>
      <c r="F2088" s="8"/>
      <c r="G2088" s="8"/>
      <c r="H2088" s="117"/>
      <c r="I2088" s="8"/>
      <c r="J2088" s="8"/>
      <c r="K2088" s="8"/>
      <c r="L2088" s="8"/>
      <c r="M2088" s="8"/>
      <c r="N2088" s="8"/>
      <c r="O2088" s="158"/>
    </row>
    <row r="2089" spans="1:15" x14ac:dyDescent="0.25">
      <c r="A2089" s="171"/>
      <c r="B2089" s="9">
        <f t="shared" si="95"/>
        <v>45107</v>
      </c>
      <c r="C2089" s="36">
        <v>0.4375</v>
      </c>
      <c r="D2089" s="36">
        <v>0.47222222222222199</v>
      </c>
      <c r="E2089" s="7" t="s">
        <v>13</v>
      </c>
      <c r="F2089" s="8"/>
      <c r="G2089" s="8"/>
      <c r="H2089" s="117"/>
      <c r="I2089" s="8"/>
      <c r="J2089" s="8"/>
      <c r="K2089" s="8"/>
      <c r="L2089" s="8"/>
      <c r="M2089" s="8"/>
      <c r="N2089" s="8"/>
      <c r="O2089" s="158"/>
    </row>
    <row r="2090" spans="1:15" x14ac:dyDescent="0.25">
      <c r="A2090" s="171"/>
      <c r="B2090" s="9">
        <f t="shared" si="95"/>
        <v>45107</v>
      </c>
      <c r="C2090" s="36">
        <v>0.47916666666666702</v>
      </c>
      <c r="D2090" s="36">
        <v>0.51388888888888895</v>
      </c>
      <c r="E2090" s="7" t="s">
        <v>13</v>
      </c>
      <c r="F2090" s="8"/>
      <c r="G2090" s="8"/>
      <c r="H2090" s="117"/>
      <c r="I2090" s="8"/>
      <c r="J2090" s="8"/>
      <c r="K2090" s="8"/>
      <c r="L2090" s="8"/>
      <c r="M2090" s="8"/>
      <c r="N2090" s="8"/>
      <c r="O2090" s="158"/>
    </row>
    <row r="2091" spans="1:15" x14ac:dyDescent="0.25">
      <c r="A2091" s="171"/>
      <c r="B2091" s="9">
        <f t="shared" si="95"/>
        <v>45107</v>
      </c>
      <c r="C2091" s="36">
        <v>0.5625</v>
      </c>
      <c r="D2091" s="36">
        <v>0.59722222222222199</v>
      </c>
      <c r="E2091" s="7" t="s">
        <v>13</v>
      </c>
      <c r="F2091" s="8"/>
      <c r="G2091" s="8"/>
      <c r="H2091" s="117"/>
      <c r="I2091" s="8"/>
      <c r="J2091" s="8"/>
      <c r="K2091" s="8"/>
      <c r="L2091" s="8"/>
      <c r="M2091" s="8"/>
      <c r="N2091" s="8"/>
      <c r="O2091" s="158"/>
    </row>
    <row r="2092" spans="1:15" x14ac:dyDescent="0.25">
      <c r="A2092" s="171"/>
      <c r="B2092" s="9">
        <f t="shared" si="95"/>
        <v>45107</v>
      </c>
      <c r="C2092" s="36">
        <v>0.60416666666666696</v>
      </c>
      <c r="D2092" s="36">
        <v>0.63888888888888895</v>
      </c>
      <c r="E2092" s="7" t="s">
        <v>13</v>
      </c>
      <c r="F2092" s="8"/>
      <c r="G2092" s="8"/>
      <c r="H2092" s="117"/>
      <c r="I2092" s="8"/>
      <c r="J2092" s="8"/>
      <c r="K2092" s="8"/>
      <c r="L2092" s="8"/>
      <c r="M2092" s="8"/>
      <c r="N2092" s="8"/>
      <c r="O2092" s="158"/>
    </row>
    <row r="2093" spans="1:15" x14ac:dyDescent="0.25">
      <c r="A2093" s="171"/>
      <c r="B2093" s="9">
        <f t="shared" si="95"/>
        <v>45107</v>
      </c>
      <c r="C2093" s="36">
        <v>0.64583333333333304</v>
      </c>
      <c r="D2093" s="36">
        <v>0.68055555555555602</v>
      </c>
      <c r="E2093" s="7" t="s">
        <v>13</v>
      </c>
      <c r="F2093" s="8"/>
      <c r="G2093" s="8"/>
      <c r="H2093" s="117"/>
      <c r="I2093" s="8"/>
      <c r="J2093" s="8"/>
      <c r="K2093" s="8"/>
      <c r="L2093" s="8"/>
      <c r="M2093" s="8"/>
      <c r="N2093" s="8"/>
      <c r="O2093" s="158"/>
    </row>
    <row r="2094" spans="1:15" x14ac:dyDescent="0.25">
      <c r="A2094" s="171"/>
      <c r="B2094" s="9">
        <f t="shared" si="95"/>
        <v>45107</v>
      </c>
      <c r="C2094" s="36">
        <v>0.6875</v>
      </c>
      <c r="D2094" s="36">
        <v>0.72222222222222199</v>
      </c>
      <c r="E2094" s="7" t="s">
        <v>13</v>
      </c>
      <c r="F2094" s="8"/>
      <c r="G2094" s="8"/>
      <c r="H2094" s="117"/>
      <c r="I2094" s="8"/>
      <c r="J2094" s="8"/>
      <c r="K2094" s="8"/>
      <c r="L2094" s="8"/>
      <c r="M2094" s="8"/>
      <c r="N2094" s="8"/>
      <c r="O2094" s="158"/>
    </row>
    <row r="2095" spans="1:15" x14ac:dyDescent="0.25">
      <c r="A2095" s="171"/>
      <c r="B2095" s="9">
        <f t="shared" ref="B2095:B2102" si="96">B2087+3</f>
        <v>45110</v>
      </c>
      <c r="C2095" s="36">
        <v>0.35416666666666669</v>
      </c>
      <c r="D2095" s="36">
        <v>0.3888888888888889</v>
      </c>
      <c r="E2095" s="8"/>
      <c r="F2095" s="8"/>
      <c r="G2095" s="8"/>
      <c r="H2095" s="117"/>
      <c r="I2095" s="8"/>
      <c r="J2095" s="8"/>
      <c r="K2095" s="8"/>
      <c r="L2095" s="8"/>
      <c r="M2095" s="8"/>
      <c r="N2095" s="8"/>
      <c r="O2095" s="158"/>
    </row>
    <row r="2096" spans="1:15" x14ac:dyDescent="0.25">
      <c r="A2096" s="171"/>
      <c r="B2096" s="9">
        <f t="shared" si="96"/>
        <v>45110</v>
      </c>
      <c r="C2096" s="36">
        <v>0.39583333333333298</v>
      </c>
      <c r="D2096" s="36">
        <v>0.43055555555555602</v>
      </c>
      <c r="E2096" s="8"/>
      <c r="F2096" s="8"/>
      <c r="G2096" s="8"/>
      <c r="H2096" s="117"/>
      <c r="I2096" s="8"/>
      <c r="J2096" s="8"/>
      <c r="K2096" s="8"/>
      <c r="L2096" s="8"/>
      <c r="M2096" s="8"/>
      <c r="N2096" s="8"/>
      <c r="O2096" s="158"/>
    </row>
    <row r="2097" spans="1:15" x14ac:dyDescent="0.25">
      <c r="A2097" s="171"/>
      <c r="B2097" s="9">
        <f t="shared" si="96"/>
        <v>45110</v>
      </c>
      <c r="C2097" s="36">
        <v>0.4375</v>
      </c>
      <c r="D2097" s="36">
        <v>0.47222222222222199</v>
      </c>
      <c r="E2097" s="8"/>
      <c r="F2097" s="8"/>
      <c r="G2097" s="8"/>
      <c r="H2097" s="117"/>
      <c r="I2097" s="8"/>
      <c r="J2097" s="8"/>
      <c r="K2097" s="8"/>
      <c r="L2097" s="8"/>
      <c r="M2097" s="8"/>
      <c r="N2097" s="8"/>
      <c r="O2097" s="158"/>
    </row>
    <row r="2098" spans="1:15" x14ac:dyDescent="0.25">
      <c r="A2098" s="171"/>
      <c r="B2098" s="9">
        <f t="shared" si="96"/>
        <v>45110</v>
      </c>
      <c r="C2098" s="36">
        <v>0.47916666666666702</v>
      </c>
      <c r="D2098" s="36">
        <v>0.51388888888888895</v>
      </c>
      <c r="E2098" s="8"/>
      <c r="F2098" s="8"/>
      <c r="G2098" s="8"/>
      <c r="H2098" s="117"/>
      <c r="I2098" s="8"/>
      <c r="J2098" s="8"/>
      <c r="K2098" s="8"/>
      <c r="L2098" s="8"/>
      <c r="M2098" s="8"/>
      <c r="N2098" s="8"/>
      <c r="O2098" s="158"/>
    </row>
    <row r="2099" spans="1:15" x14ac:dyDescent="0.25">
      <c r="A2099" s="171"/>
      <c r="B2099" s="9">
        <f t="shared" si="96"/>
        <v>45110</v>
      </c>
      <c r="C2099" s="36">
        <v>0.5625</v>
      </c>
      <c r="D2099" s="36">
        <v>0.59722222222222199</v>
      </c>
      <c r="E2099" s="8"/>
      <c r="F2099" s="8"/>
      <c r="G2099" s="8"/>
      <c r="H2099" s="117"/>
      <c r="I2099" s="8"/>
      <c r="J2099" s="8"/>
      <c r="K2099" s="8"/>
      <c r="L2099" s="8"/>
      <c r="M2099" s="8"/>
      <c r="N2099" s="8"/>
      <c r="O2099" s="158"/>
    </row>
    <row r="2100" spans="1:15" x14ac:dyDescent="0.25">
      <c r="A2100" s="171"/>
      <c r="B2100" s="9">
        <f t="shared" si="96"/>
        <v>45110</v>
      </c>
      <c r="C2100" s="36">
        <v>0.60416666666666696</v>
      </c>
      <c r="D2100" s="36">
        <v>0.63888888888888895</v>
      </c>
      <c r="E2100" s="8"/>
      <c r="F2100" s="8"/>
      <c r="G2100" s="8"/>
      <c r="H2100" s="117"/>
      <c r="I2100" s="8"/>
      <c r="J2100" s="8"/>
      <c r="K2100" s="8"/>
      <c r="L2100" s="8"/>
      <c r="M2100" s="8"/>
      <c r="N2100" s="8"/>
      <c r="O2100" s="158"/>
    </row>
    <row r="2101" spans="1:15" x14ac:dyDescent="0.25">
      <c r="A2101" s="171"/>
      <c r="B2101" s="9">
        <f t="shared" si="96"/>
        <v>45110</v>
      </c>
      <c r="C2101" s="36">
        <v>0.64583333333333304</v>
      </c>
      <c r="D2101" s="36">
        <v>0.68055555555555602</v>
      </c>
      <c r="E2101" s="8"/>
      <c r="F2101" s="8"/>
      <c r="G2101" s="8"/>
      <c r="H2101" s="117"/>
      <c r="I2101" s="8"/>
      <c r="J2101" s="8"/>
      <c r="K2101" s="8"/>
      <c r="L2101" s="8"/>
      <c r="M2101" s="8"/>
      <c r="N2101" s="8"/>
      <c r="O2101" s="158"/>
    </row>
    <row r="2102" spans="1:15" x14ac:dyDescent="0.25">
      <c r="A2102" s="171"/>
      <c r="B2102" s="9">
        <f t="shared" si="96"/>
        <v>45110</v>
      </c>
      <c r="C2102" s="36">
        <v>0.6875</v>
      </c>
      <c r="D2102" s="36">
        <v>0.72222222222222199</v>
      </c>
      <c r="E2102" s="8"/>
      <c r="F2102" s="8"/>
      <c r="G2102" s="8"/>
      <c r="H2102" s="117"/>
      <c r="I2102" s="8"/>
      <c r="J2102" s="8"/>
      <c r="K2102" s="8"/>
      <c r="L2102" s="8"/>
      <c r="M2102" s="8"/>
      <c r="N2102" s="8"/>
      <c r="O2102" s="158"/>
    </row>
    <row r="2103" spans="1:15" x14ac:dyDescent="0.25">
      <c r="A2103" s="171"/>
      <c r="B2103" s="9">
        <f t="shared" ref="B2103:B2134" si="97">B2095+1</f>
        <v>45111</v>
      </c>
      <c r="C2103" s="36">
        <v>0.35416666666666669</v>
      </c>
      <c r="D2103" s="36">
        <v>0.3888888888888889</v>
      </c>
      <c r="E2103" s="8"/>
      <c r="F2103" s="8"/>
      <c r="G2103" s="8"/>
      <c r="H2103" s="117"/>
      <c r="I2103" s="8"/>
      <c r="J2103" s="8"/>
      <c r="K2103" s="8"/>
      <c r="L2103" s="8"/>
      <c r="M2103" s="8"/>
      <c r="N2103" s="8"/>
      <c r="O2103" s="158"/>
    </row>
    <row r="2104" spans="1:15" x14ac:dyDescent="0.25">
      <c r="A2104" s="171"/>
      <c r="B2104" s="9">
        <f t="shared" si="97"/>
        <v>45111</v>
      </c>
      <c r="C2104" s="36">
        <v>0.39583333333333298</v>
      </c>
      <c r="D2104" s="36">
        <v>0.43055555555555602</v>
      </c>
      <c r="E2104" s="8"/>
      <c r="F2104" s="8"/>
      <c r="G2104" s="8"/>
      <c r="H2104" s="117"/>
      <c r="I2104" s="8"/>
      <c r="J2104" s="8"/>
      <c r="K2104" s="8"/>
      <c r="L2104" s="8"/>
      <c r="M2104" s="8"/>
      <c r="N2104" s="8"/>
      <c r="O2104" s="158"/>
    </row>
    <row r="2105" spans="1:15" x14ac:dyDescent="0.25">
      <c r="A2105" s="171"/>
      <c r="B2105" s="9">
        <f t="shared" si="97"/>
        <v>45111</v>
      </c>
      <c r="C2105" s="36">
        <v>0.4375</v>
      </c>
      <c r="D2105" s="36">
        <v>0.47222222222222199</v>
      </c>
      <c r="E2105" s="8"/>
      <c r="F2105" s="8"/>
      <c r="G2105" s="8"/>
      <c r="H2105" s="117"/>
      <c r="I2105" s="8"/>
      <c r="J2105" s="8"/>
      <c r="K2105" s="8"/>
      <c r="L2105" s="8"/>
      <c r="M2105" s="8"/>
      <c r="N2105" s="8"/>
      <c r="O2105" s="158"/>
    </row>
    <row r="2106" spans="1:15" x14ac:dyDescent="0.25">
      <c r="A2106" s="171"/>
      <c r="B2106" s="9">
        <f t="shared" si="97"/>
        <v>45111</v>
      </c>
      <c r="C2106" s="36">
        <v>0.47916666666666702</v>
      </c>
      <c r="D2106" s="36">
        <v>0.51388888888888895</v>
      </c>
      <c r="E2106" s="8"/>
      <c r="F2106" s="8"/>
      <c r="G2106" s="8"/>
      <c r="H2106" s="117"/>
      <c r="I2106" s="8"/>
      <c r="J2106" s="8"/>
      <c r="K2106" s="8"/>
      <c r="L2106" s="8"/>
      <c r="M2106" s="8"/>
      <c r="N2106" s="8"/>
      <c r="O2106" s="158"/>
    </row>
    <row r="2107" spans="1:15" x14ac:dyDescent="0.25">
      <c r="A2107" s="171"/>
      <c r="B2107" s="9">
        <f t="shared" si="97"/>
        <v>45111</v>
      </c>
      <c r="C2107" s="36">
        <v>0.5625</v>
      </c>
      <c r="D2107" s="36">
        <v>0.59722222222222199</v>
      </c>
      <c r="E2107" s="8"/>
      <c r="F2107" s="8"/>
      <c r="G2107" s="8"/>
      <c r="H2107" s="117"/>
      <c r="I2107" s="8"/>
      <c r="J2107" s="8"/>
      <c r="K2107" s="8"/>
      <c r="L2107" s="8"/>
      <c r="M2107" s="8"/>
      <c r="N2107" s="8"/>
      <c r="O2107" s="158"/>
    </row>
    <row r="2108" spans="1:15" x14ac:dyDescent="0.25">
      <c r="A2108" s="171"/>
      <c r="B2108" s="9">
        <f t="shared" si="97"/>
        <v>45111</v>
      </c>
      <c r="C2108" s="36">
        <v>0.60416666666666696</v>
      </c>
      <c r="D2108" s="36">
        <v>0.63888888888888895</v>
      </c>
      <c r="E2108" s="8"/>
      <c r="F2108" s="8"/>
      <c r="G2108" s="8"/>
      <c r="H2108" s="117"/>
      <c r="I2108" s="8"/>
      <c r="J2108" s="8"/>
      <c r="K2108" s="8"/>
      <c r="L2108" s="8"/>
      <c r="M2108" s="8"/>
      <c r="N2108" s="8"/>
      <c r="O2108" s="158"/>
    </row>
    <row r="2109" spans="1:15" x14ac:dyDescent="0.25">
      <c r="A2109" s="171"/>
      <c r="B2109" s="9">
        <f t="shared" si="97"/>
        <v>45111</v>
      </c>
      <c r="C2109" s="36">
        <v>0.64583333333333304</v>
      </c>
      <c r="D2109" s="36">
        <v>0.68055555555555602</v>
      </c>
      <c r="E2109" s="8"/>
      <c r="F2109" s="8"/>
      <c r="G2109" s="8"/>
      <c r="H2109" s="117"/>
      <c r="I2109" s="8"/>
      <c r="J2109" s="8"/>
      <c r="K2109" s="8"/>
      <c r="L2109" s="8"/>
      <c r="M2109" s="8"/>
      <c r="N2109" s="8"/>
      <c r="O2109" s="158"/>
    </row>
    <row r="2110" spans="1:15" x14ac:dyDescent="0.25">
      <c r="A2110" s="171"/>
      <c r="B2110" s="9">
        <f t="shared" si="97"/>
        <v>45111</v>
      </c>
      <c r="C2110" s="36">
        <v>0.6875</v>
      </c>
      <c r="D2110" s="36">
        <v>0.72222222222222199</v>
      </c>
      <c r="E2110" s="8"/>
      <c r="F2110" s="8"/>
      <c r="G2110" s="8"/>
      <c r="H2110" s="117"/>
      <c r="I2110" s="8"/>
      <c r="J2110" s="8"/>
      <c r="K2110" s="8"/>
      <c r="L2110" s="8"/>
      <c r="M2110" s="8"/>
      <c r="N2110" s="8"/>
      <c r="O2110" s="158"/>
    </row>
    <row r="2111" spans="1:15" x14ac:dyDescent="0.25">
      <c r="A2111" s="171"/>
      <c r="B2111" s="9">
        <f t="shared" si="97"/>
        <v>45112</v>
      </c>
      <c r="C2111" s="36">
        <v>0.35416666666666669</v>
      </c>
      <c r="D2111" s="36">
        <v>0.3888888888888889</v>
      </c>
      <c r="E2111" s="8"/>
      <c r="F2111" s="8"/>
      <c r="G2111" s="8"/>
      <c r="H2111" s="117"/>
      <c r="I2111" s="8"/>
      <c r="J2111" s="8"/>
      <c r="K2111" s="8"/>
      <c r="L2111" s="8"/>
      <c r="M2111" s="8"/>
      <c r="N2111" s="8"/>
      <c r="O2111" s="158"/>
    </row>
    <row r="2112" spans="1:15" x14ac:dyDescent="0.25">
      <c r="A2112" s="171"/>
      <c r="B2112" s="9">
        <f t="shared" si="97"/>
        <v>45112</v>
      </c>
      <c r="C2112" s="36">
        <v>0.39583333333333298</v>
      </c>
      <c r="D2112" s="36">
        <v>0.43055555555555602</v>
      </c>
      <c r="E2112" s="8"/>
      <c r="F2112" s="8"/>
      <c r="G2112" s="8"/>
      <c r="H2112" s="117"/>
      <c r="I2112" s="8"/>
      <c r="J2112" s="8"/>
      <c r="K2112" s="8"/>
      <c r="L2112" s="8"/>
      <c r="M2112" s="8"/>
      <c r="N2112" s="8"/>
      <c r="O2112" s="158"/>
    </row>
    <row r="2113" spans="1:15" x14ac:dyDescent="0.25">
      <c r="A2113" s="171"/>
      <c r="B2113" s="9">
        <f t="shared" si="97"/>
        <v>45112</v>
      </c>
      <c r="C2113" s="36">
        <v>0.4375</v>
      </c>
      <c r="D2113" s="36">
        <v>0.47222222222222199</v>
      </c>
      <c r="E2113" s="8"/>
      <c r="F2113" s="8"/>
      <c r="G2113" s="8"/>
      <c r="H2113" s="117"/>
      <c r="I2113" s="8"/>
      <c r="J2113" s="8"/>
      <c r="K2113" s="8"/>
      <c r="L2113" s="8"/>
      <c r="M2113" s="8"/>
      <c r="N2113" s="8"/>
      <c r="O2113" s="158"/>
    </row>
    <row r="2114" spans="1:15" x14ac:dyDescent="0.25">
      <c r="A2114" s="171"/>
      <c r="B2114" s="9">
        <f t="shared" si="97"/>
        <v>45112</v>
      </c>
      <c r="C2114" s="36">
        <v>0.47916666666666702</v>
      </c>
      <c r="D2114" s="36">
        <v>0.51388888888888895</v>
      </c>
      <c r="E2114" s="8"/>
      <c r="F2114" s="8"/>
      <c r="G2114" s="8"/>
      <c r="H2114" s="117"/>
      <c r="I2114" s="8"/>
      <c r="J2114" s="8"/>
      <c r="K2114" s="8"/>
      <c r="L2114" s="8"/>
      <c r="M2114" s="8"/>
      <c r="N2114" s="8"/>
      <c r="O2114" s="158"/>
    </row>
    <row r="2115" spans="1:15" x14ac:dyDescent="0.25">
      <c r="A2115" s="171"/>
      <c r="B2115" s="9">
        <f t="shared" si="97"/>
        <v>45112</v>
      </c>
      <c r="C2115" s="36">
        <v>0.5625</v>
      </c>
      <c r="D2115" s="36">
        <v>0.59722222222222199</v>
      </c>
      <c r="E2115" s="8"/>
      <c r="F2115" s="8"/>
      <c r="G2115" s="8"/>
      <c r="H2115" s="117"/>
      <c r="I2115" s="8"/>
      <c r="J2115" s="8"/>
      <c r="K2115" s="8"/>
      <c r="L2115" s="8"/>
      <c r="M2115" s="8"/>
      <c r="N2115" s="8"/>
      <c r="O2115" s="158"/>
    </row>
    <row r="2116" spans="1:15" x14ac:dyDescent="0.25">
      <c r="A2116" s="171"/>
      <c r="B2116" s="9">
        <f t="shared" si="97"/>
        <v>45112</v>
      </c>
      <c r="C2116" s="36">
        <v>0.60416666666666696</v>
      </c>
      <c r="D2116" s="36">
        <v>0.63888888888888895</v>
      </c>
      <c r="E2116" s="8"/>
      <c r="F2116" s="8"/>
      <c r="G2116" s="8"/>
      <c r="H2116" s="117"/>
      <c r="I2116" s="8"/>
      <c r="J2116" s="8"/>
      <c r="K2116" s="8"/>
      <c r="L2116" s="8"/>
      <c r="M2116" s="8"/>
      <c r="N2116" s="8"/>
      <c r="O2116" s="158"/>
    </row>
    <row r="2117" spans="1:15" x14ac:dyDescent="0.25">
      <c r="A2117" s="171"/>
      <c r="B2117" s="9">
        <f t="shared" si="97"/>
        <v>45112</v>
      </c>
      <c r="C2117" s="36">
        <v>0.64583333333333304</v>
      </c>
      <c r="D2117" s="36">
        <v>0.68055555555555602</v>
      </c>
      <c r="E2117" s="8"/>
      <c r="F2117" s="8"/>
      <c r="G2117" s="8"/>
      <c r="H2117" s="117"/>
      <c r="I2117" s="8"/>
      <c r="J2117" s="8"/>
      <c r="K2117" s="8"/>
      <c r="L2117" s="8"/>
      <c r="M2117" s="8"/>
      <c r="N2117" s="8"/>
      <c r="O2117" s="158"/>
    </row>
    <row r="2118" spans="1:15" x14ac:dyDescent="0.25">
      <c r="A2118" s="171"/>
      <c r="B2118" s="9">
        <f t="shared" si="97"/>
        <v>45112</v>
      </c>
      <c r="C2118" s="36">
        <v>0.6875</v>
      </c>
      <c r="D2118" s="36">
        <v>0.72222222222222199</v>
      </c>
      <c r="E2118" s="8"/>
      <c r="F2118" s="8"/>
      <c r="G2118" s="8"/>
      <c r="H2118" s="117"/>
      <c r="I2118" s="8"/>
      <c r="J2118" s="8"/>
      <c r="K2118" s="8"/>
      <c r="L2118" s="8"/>
      <c r="M2118" s="8"/>
      <c r="N2118" s="8"/>
      <c r="O2118" s="158"/>
    </row>
    <row r="2119" spans="1:15" x14ac:dyDescent="0.25">
      <c r="A2119" s="171"/>
      <c r="B2119" s="9">
        <f t="shared" si="97"/>
        <v>45113</v>
      </c>
      <c r="C2119" s="36">
        <v>0.35416666666666669</v>
      </c>
      <c r="D2119" s="36">
        <v>0.3888888888888889</v>
      </c>
      <c r="E2119" s="8"/>
      <c r="F2119" s="8"/>
      <c r="G2119" s="8"/>
      <c r="H2119" s="117"/>
      <c r="I2119" s="8"/>
      <c r="J2119" s="8"/>
      <c r="K2119" s="8"/>
      <c r="L2119" s="8"/>
      <c r="M2119" s="8"/>
      <c r="N2119" s="8"/>
      <c r="O2119" s="158"/>
    </row>
    <row r="2120" spans="1:15" x14ac:dyDescent="0.25">
      <c r="A2120" s="171"/>
      <c r="B2120" s="9">
        <f t="shared" si="97"/>
        <v>45113</v>
      </c>
      <c r="C2120" s="36">
        <v>0.39583333333333298</v>
      </c>
      <c r="D2120" s="36">
        <v>0.43055555555555602</v>
      </c>
      <c r="E2120" s="8"/>
      <c r="F2120" s="8"/>
      <c r="G2120" s="8"/>
      <c r="H2120" s="117"/>
      <c r="I2120" s="8"/>
      <c r="J2120" s="8"/>
      <c r="K2120" s="8"/>
      <c r="L2120" s="8"/>
      <c r="M2120" s="8"/>
      <c r="N2120" s="8"/>
      <c r="O2120" s="158"/>
    </row>
    <row r="2121" spans="1:15" x14ac:dyDescent="0.25">
      <c r="A2121" s="171"/>
      <c r="B2121" s="9">
        <f t="shared" si="97"/>
        <v>45113</v>
      </c>
      <c r="C2121" s="36">
        <v>0.4375</v>
      </c>
      <c r="D2121" s="36">
        <v>0.47222222222222199</v>
      </c>
      <c r="E2121" s="8"/>
      <c r="F2121" s="8"/>
      <c r="G2121" s="8"/>
      <c r="H2121" s="117"/>
      <c r="I2121" s="8"/>
      <c r="J2121" s="8"/>
      <c r="K2121" s="8"/>
      <c r="L2121" s="8"/>
      <c r="M2121" s="8"/>
      <c r="N2121" s="8"/>
      <c r="O2121" s="158"/>
    </row>
    <row r="2122" spans="1:15" x14ac:dyDescent="0.25">
      <c r="A2122" s="171"/>
      <c r="B2122" s="9">
        <f t="shared" si="97"/>
        <v>45113</v>
      </c>
      <c r="C2122" s="36">
        <v>0.47916666666666702</v>
      </c>
      <c r="D2122" s="36">
        <v>0.51388888888888895</v>
      </c>
      <c r="E2122" s="8"/>
      <c r="F2122" s="8"/>
      <c r="G2122" s="8"/>
      <c r="H2122" s="117"/>
      <c r="I2122" s="8"/>
      <c r="J2122" s="8"/>
      <c r="K2122" s="8"/>
      <c r="L2122" s="8"/>
      <c r="M2122" s="8"/>
      <c r="N2122" s="8"/>
      <c r="O2122" s="158"/>
    </row>
    <row r="2123" spans="1:15" x14ac:dyDescent="0.25">
      <c r="A2123" s="171"/>
      <c r="B2123" s="9">
        <f t="shared" si="97"/>
        <v>45113</v>
      </c>
      <c r="C2123" s="36">
        <v>0.5625</v>
      </c>
      <c r="D2123" s="36">
        <v>0.59722222222222199</v>
      </c>
      <c r="E2123" s="8"/>
      <c r="F2123" s="8"/>
      <c r="G2123" s="8"/>
      <c r="H2123" s="117"/>
      <c r="I2123" s="8"/>
      <c r="J2123" s="8"/>
      <c r="K2123" s="8"/>
      <c r="L2123" s="8"/>
      <c r="M2123" s="8"/>
      <c r="N2123" s="8"/>
      <c r="O2123" s="158"/>
    </row>
    <row r="2124" spans="1:15" x14ac:dyDescent="0.25">
      <c r="A2124" s="171"/>
      <c r="B2124" s="9">
        <f t="shared" si="97"/>
        <v>45113</v>
      </c>
      <c r="C2124" s="36">
        <v>0.60416666666666696</v>
      </c>
      <c r="D2124" s="36">
        <v>0.63888888888888895</v>
      </c>
      <c r="E2124" s="8"/>
      <c r="F2124" s="8"/>
      <c r="G2124" s="8"/>
      <c r="H2124" s="117"/>
      <c r="I2124" s="8"/>
      <c r="J2124" s="8"/>
      <c r="K2124" s="8"/>
      <c r="L2124" s="8"/>
      <c r="M2124" s="8"/>
      <c r="N2124" s="8"/>
      <c r="O2124" s="158"/>
    </row>
    <row r="2125" spans="1:15" x14ac:dyDescent="0.25">
      <c r="A2125" s="171"/>
      <c r="B2125" s="9">
        <f t="shared" si="97"/>
        <v>45113</v>
      </c>
      <c r="C2125" s="36">
        <v>0.64583333333333304</v>
      </c>
      <c r="D2125" s="36">
        <v>0.68055555555555602</v>
      </c>
      <c r="E2125" s="8"/>
      <c r="F2125" s="8"/>
      <c r="G2125" s="8"/>
      <c r="H2125" s="117"/>
      <c r="I2125" s="8"/>
      <c r="J2125" s="8"/>
      <c r="K2125" s="8"/>
      <c r="L2125" s="8"/>
      <c r="M2125" s="8"/>
      <c r="N2125" s="8"/>
      <c r="O2125" s="158"/>
    </row>
    <row r="2126" spans="1:15" x14ac:dyDescent="0.25">
      <c r="A2126" s="171"/>
      <c r="B2126" s="9">
        <f t="shared" si="97"/>
        <v>45113</v>
      </c>
      <c r="C2126" s="36">
        <v>0.6875</v>
      </c>
      <c r="D2126" s="36">
        <v>0.72222222222222199</v>
      </c>
      <c r="E2126" s="8"/>
      <c r="F2126" s="8"/>
      <c r="G2126" s="8"/>
      <c r="H2126" s="117"/>
      <c r="I2126" s="8"/>
      <c r="J2126" s="8"/>
      <c r="K2126" s="8"/>
      <c r="L2126" s="8"/>
      <c r="M2126" s="8"/>
      <c r="N2126" s="8"/>
      <c r="O2126" s="158"/>
    </row>
    <row r="2127" spans="1:15" x14ac:dyDescent="0.25">
      <c r="A2127" s="171"/>
      <c r="B2127" s="9">
        <f t="shared" si="97"/>
        <v>45114</v>
      </c>
      <c r="C2127" s="36">
        <v>0.35416666666666669</v>
      </c>
      <c r="D2127" s="36">
        <v>0.3888888888888889</v>
      </c>
      <c r="E2127" s="8"/>
      <c r="F2127" s="8"/>
      <c r="G2127" s="8"/>
      <c r="H2127" s="117"/>
      <c r="I2127" s="8"/>
      <c r="J2127" s="8"/>
      <c r="K2127" s="8"/>
      <c r="L2127" s="8"/>
      <c r="M2127" s="8"/>
      <c r="N2127" s="8"/>
      <c r="O2127" s="158"/>
    </row>
    <row r="2128" spans="1:15" x14ac:dyDescent="0.25">
      <c r="A2128" s="171"/>
      <c r="B2128" s="9">
        <f t="shared" si="97"/>
        <v>45114</v>
      </c>
      <c r="C2128" s="36">
        <v>0.39583333333333298</v>
      </c>
      <c r="D2128" s="36">
        <v>0.43055555555555602</v>
      </c>
      <c r="E2128" s="8"/>
      <c r="F2128" s="8"/>
      <c r="G2128" s="8"/>
      <c r="H2128" s="117"/>
      <c r="I2128" s="8"/>
      <c r="J2128" s="8"/>
      <c r="K2128" s="8"/>
      <c r="L2128" s="8"/>
      <c r="M2128" s="8"/>
      <c r="N2128" s="8"/>
      <c r="O2128" s="158"/>
    </row>
    <row r="2129" spans="1:15" x14ac:dyDescent="0.25">
      <c r="A2129" s="171"/>
      <c r="B2129" s="9">
        <f t="shared" si="97"/>
        <v>45114</v>
      </c>
      <c r="C2129" s="36">
        <v>0.4375</v>
      </c>
      <c r="D2129" s="36">
        <v>0.47222222222222199</v>
      </c>
      <c r="E2129" s="8"/>
      <c r="F2129" s="8"/>
      <c r="G2129" s="8"/>
      <c r="H2129" s="117"/>
      <c r="I2129" s="8"/>
      <c r="J2129" s="8"/>
      <c r="K2129" s="8"/>
      <c r="L2129" s="8"/>
      <c r="M2129" s="8"/>
      <c r="N2129" s="8"/>
      <c r="O2129" s="158"/>
    </row>
    <row r="2130" spans="1:15" x14ac:dyDescent="0.25">
      <c r="A2130" s="171"/>
      <c r="B2130" s="9">
        <f t="shared" si="97"/>
        <v>45114</v>
      </c>
      <c r="C2130" s="36">
        <v>0.47916666666666702</v>
      </c>
      <c r="D2130" s="36">
        <v>0.51388888888888895</v>
      </c>
      <c r="E2130" s="8"/>
      <c r="F2130" s="8"/>
      <c r="G2130" s="8"/>
      <c r="H2130" s="117"/>
      <c r="I2130" s="8"/>
      <c r="J2130" s="8"/>
      <c r="K2130" s="8"/>
      <c r="L2130" s="8"/>
      <c r="M2130" s="8"/>
      <c r="N2130" s="8"/>
      <c r="O2130" s="158"/>
    </row>
    <row r="2131" spans="1:15" x14ac:dyDescent="0.25">
      <c r="A2131" s="171"/>
      <c r="B2131" s="9">
        <f t="shared" si="97"/>
        <v>45114</v>
      </c>
      <c r="C2131" s="36">
        <v>0.5625</v>
      </c>
      <c r="D2131" s="36">
        <v>0.59722222222222199</v>
      </c>
      <c r="E2131" s="8"/>
      <c r="F2131" s="8"/>
      <c r="G2131" s="8"/>
      <c r="H2131" s="117"/>
      <c r="I2131" s="8"/>
      <c r="J2131" s="8"/>
      <c r="K2131" s="8"/>
      <c r="L2131" s="8"/>
      <c r="M2131" s="8"/>
      <c r="N2131" s="8"/>
      <c r="O2131" s="158"/>
    </row>
    <row r="2132" spans="1:15" x14ac:dyDescent="0.25">
      <c r="A2132" s="171"/>
      <c r="B2132" s="9">
        <f t="shared" si="97"/>
        <v>45114</v>
      </c>
      <c r="C2132" s="36">
        <v>0.60416666666666696</v>
      </c>
      <c r="D2132" s="36">
        <v>0.63888888888888895</v>
      </c>
      <c r="E2132" s="8"/>
      <c r="F2132" s="8"/>
      <c r="G2132" s="8"/>
      <c r="H2132" s="117"/>
      <c r="I2132" s="8"/>
      <c r="J2132" s="8"/>
      <c r="K2132" s="8"/>
      <c r="L2132" s="8"/>
      <c r="M2132" s="8"/>
      <c r="N2132" s="8"/>
      <c r="O2132" s="158"/>
    </row>
    <row r="2133" spans="1:15" x14ac:dyDescent="0.25">
      <c r="A2133" s="171"/>
      <c r="B2133" s="9">
        <f t="shared" si="97"/>
        <v>45114</v>
      </c>
      <c r="C2133" s="36">
        <v>0.64583333333333304</v>
      </c>
      <c r="D2133" s="36">
        <v>0.68055555555555602</v>
      </c>
      <c r="E2133" s="8"/>
      <c r="F2133" s="8"/>
      <c r="G2133" s="8"/>
      <c r="H2133" s="117"/>
      <c r="I2133" s="8"/>
      <c r="J2133" s="8"/>
      <c r="K2133" s="8"/>
      <c r="L2133" s="8"/>
      <c r="M2133" s="8"/>
      <c r="N2133" s="8"/>
      <c r="O2133" s="158"/>
    </row>
    <row r="2134" spans="1:15" x14ac:dyDescent="0.25">
      <c r="A2134" s="171"/>
      <c r="B2134" s="9">
        <f t="shared" si="97"/>
        <v>45114</v>
      </c>
      <c r="C2134" s="36">
        <v>0.6875</v>
      </c>
      <c r="D2134" s="36">
        <v>0.72222222222222199</v>
      </c>
      <c r="E2134" s="8"/>
      <c r="F2134" s="8"/>
      <c r="G2134" s="8"/>
      <c r="H2134" s="117"/>
      <c r="I2134" s="8"/>
      <c r="J2134" s="8"/>
      <c r="K2134" s="8"/>
      <c r="L2134" s="8"/>
      <c r="M2134" s="8"/>
      <c r="N2134" s="8"/>
      <c r="O2134" s="158"/>
    </row>
    <row r="2135" spans="1:15" x14ac:dyDescent="0.25">
      <c r="A2135" s="171"/>
      <c r="B2135" s="9">
        <f t="shared" ref="B2135:B2142" si="98">B2127+3</f>
        <v>45117</v>
      </c>
      <c r="C2135" s="36">
        <v>0.35416666666666669</v>
      </c>
      <c r="D2135" s="36">
        <v>0.3888888888888889</v>
      </c>
      <c r="E2135" s="8"/>
      <c r="F2135" s="8"/>
      <c r="G2135" s="8"/>
      <c r="H2135" s="117"/>
      <c r="I2135" s="8"/>
      <c r="J2135" s="8"/>
      <c r="K2135" s="8"/>
      <c r="L2135" s="8"/>
      <c r="M2135" s="8"/>
      <c r="N2135" s="8"/>
      <c r="O2135" s="158"/>
    </row>
    <row r="2136" spans="1:15" x14ac:dyDescent="0.25">
      <c r="A2136" s="171"/>
      <c r="B2136" s="9">
        <f t="shared" si="98"/>
        <v>45117</v>
      </c>
      <c r="C2136" s="36">
        <v>0.39583333333333298</v>
      </c>
      <c r="D2136" s="36">
        <v>0.43055555555555602</v>
      </c>
      <c r="E2136" s="8"/>
      <c r="F2136" s="8"/>
      <c r="G2136" s="8"/>
      <c r="H2136" s="117"/>
      <c r="I2136" s="8"/>
      <c r="J2136" s="8"/>
      <c r="K2136" s="8"/>
      <c r="L2136" s="8"/>
      <c r="M2136" s="8"/>
      <c r="N2136" s="8"/>
      <c r="O2136" s="158"/>
    </row>
    <row r="2137" spans="1:15" x14ac:dyDescent="0.25">
      <c r="A2137" s="171"/>
      <c r="B2137" s="9">
        <f t="shared" si="98"/>
        <v>45117</v>
      </c>
      <c r="C2137" s="36">
        <v>0.4375</v>
      </c>
      <c r="D2137" s="36">
        <v>0.47222222222222199</v>
      </c>
      <c r="E2137" s="8"/>
      <c r="F2137" s="8"/>
      <c r="G2137" s="8"/>
      <c r="H2137" s="117"/>
      <c r="I2137" s="8"/>
      <c r="J2137" s="8"/>
      <c r="K2137" s="8"/>
      <c r="L2137" s="8"/>
      <c r="M2137" s="8"/>
      <c r="N2137" s="8"/>
      <c r="O2137" s="158"/>
    </row>
    <row r="2138" spans="1:15" x14ac:dyDescent="0.25">
      <c r="A2138" s="171"/>
      <c r="B2138" s="9">
        <f t="shared" si="98"/>
        <v>45117</v>
      </c>
      <c r="C2138" s="36">
        <v>0.47916666666666702</v>
      </c>
      <c r="D2138" s="36">
        <v>0.51388888888888895</v>
      </c>
      <c r="E2138" s="8"/>
      <c r="F2138" s="8"/>
      <c r="G2138" s="8"/>
      <c r="H2138" s="117"/>
      <c r="I2138" s="8"/>
      <c r="J2138" s="8"/>
      <c r="K2138" s="8"/>
      <c r="L2138" s="8"/>
      <c r="M2138" s="8"/>
      <c r="N2138" s="8"/>
      <c r="O2138" s="158"/>
    </row>
    <row r="2139" spans="1:15" s="3" customFormat="1" x14ac:dyDescent="0.25">
      <c r="A2139" s="195"/>
      <c r="B2139" s="23">
        <f t="shared" si="98"/>
        <v>45117</v>
      </c>
      <c r="C2139" s="36">
        <v>0.5625</v>
      </c>
      <c r="D2139" s="36">
        <v>0.59722222222222199</v>
      </c>
      <c r="E2139" s="28"/>
      <c r="F2139" s="28"/>
      <c r="G2139" s="28"/>
      <c r="H2139" s="117"/>
      <c r="I2139" s="28"/>
      <c r="J2139" s="28"/>
      <c r="K2139" s="28"/>
      <c r="L2139" s="28"/>
      <c r="M2139" s="28"/>
      <c r="N2139" s="28"/>
      <c r="O2139" s="196"/>
    </row>
    <row r="2140" spans="1:15" s="3" customFormat="1" x14ac:dyDescent="0.25">
      <c r="A2140" s="195"/>
      <c r="B2140" s="23">
        <f t="shared" si="98"/>
        <v>45117</v>
      </c>
      <c r="C2140" s="36">
        <v>0.60416666666666696</v>
      </c>
      <c r="D2140" s="36">
        <v>0.63888888888888895</v>
      </c>
      <c r="E2140" s="28"/>
      <c r="F2140" s="28"/>
      <c r="G2140" s="28"/>
      <c r="H2140" s="117"/>
      <c r="I2140" s="28"/>
      <c r="J2140" s="28"/>
      <c r="K2140" s="28"/>
      <c r="L2140" s="28"/>
      <c r="M2140" s="28"/>
      <c r="N2140" s="28"/>
      <c r="O2140" s="196"/>
    </row>
    <row r="2141" spans="1:15" x14ac:dyDescent="0.25">
      <c r="A2141" s="171"/>
      <c r="B2141" s="18">
        <f t="shared" si="98"/>
        <v>45117</v>
      </c>
      <c r="C2141" s="41">
        <v>0.64583333333333304</v>
      </c>
      <c r="D2141" s="41">
        <v>0.68055555555555602</v>
      </c>
      <c r="E2141" s="7"/>
      <c r="F2141" s="8"/>
      <c r="G2141" s="8"/>
      <c r="H2141" s="117"/>
      <c r="I2141" s="8"/>
      <c r="J2141" s="8"/>
      <c r="K2141" s="8"/>
      <c r="L2141" s="8"/>
      <c r="M2141" s="8"/>
      <c r="N2141" s="8"/>
      <c r="O2141" s="158"/>
    </row>
    <row r="2142" spans="1:15" x14ac:dyDescent="0.25">
      <c r="A2142" s="171"/>
      <c r="B2142" s="18">
        <f t="shared" si="98"/>
        <v>45117</v>
      </c>
      <c r="C2142" s="41">
        <v>0.6875</v>
      </c>
      <c r="D2142" s="41">
        <v>0.72222222222222199</v>
      </c>
      <c r="E2142" s="7"/>
      <c r="F2142" s="8"/>
      <c r="G2142" s="8"/>
      <c r="H2142" s="117"/>
      <c r="I2142" s="8"/>
      <c r="J2142" s="8"/>
      <c r="K2142" s="8"/>
      <c r="L2142" s="8"/>
      <c r="M2142" s="8"/>
      <c r="N2142" s="8"/>
      <c r="O2142" s="158"/>
    </row>
    <row r="2143" spans="1:15" x14ac:dyDescent="0.25">
      <c r="A2143" s="171"/>
      <c r="B2143" s="9">
        <f t="shared" ref="B2143:B2174" si="99">B2135+1</f>
        <v>45118</v>
      </c>
      <c r="C2143" s="36">
        <v>0.35416666666666669</v>
      </c>
      <c r="D2143" s="36">
        <v>0.3888888888888889</v>
      </c>
      <c r="E2143" s="8"/>
      <c r="F2143" s="8"/>
      <c r="G2143" s="8"/>
      <c r="H2143" s="117"/>
      <c r="I2143" s="8"/>
      <c r="J2143" s="8"/>
      <c r="K2143" s="8"/>
      <c r="L2143" s="8"/>
      <c r="M2143" s="8"/>
      <c r="N2143" s="8"/>
      <c r="O2143" s="158"/>
    </row>
    <row r="2144" spans="1:15" x14ac:dyDescent="0.25">
      <c r="A2144" s="171"/>
      <c r="B2144" s="9">
        <f t="shared" si="99"/>
        <v>45118</v>
      </c>
      <c r="C2144" s="36">
        <v>0.39583333333333298</v>
      </c>
      <c r="D2144" s="36">
        <v>0.43055555555555602</v>
      </c>
      <c r="E2144" s="8"/>
      <c r="F2144" s="8"/>
      <c r="G2144" s="8"/>
      <c r="H2144" s="117"/>
      <c r="I2144" s="8"/>
      <c r="J2144" s="8"/>
      <c r="K2144" s="8"/>
      <c r="L2144" s="8"/>
      <c r="M2144" s="8"/>
      <c r="N2144" s="8"/>
      <c r="O2144" s="158"/>
    </row>
    <row r="2145" spans="1:17" x14ac:dyDescent="0.25">
      <c r="A2145" s="171"/>
      <c r="B2145" s="9">
        <f t="shared" si="99"/>
        <v>45118</v>
      </c>
      <c r="C2145" s="36">
        <v>0.4375</v>
      </c>
      <c r="D2145" s="36">
        <v>0.47222222222222199</v>
      </c>
      <c r="E2145" s="8"/>
      <c r="F2145" s="8"/>
      <c r="G2145" s="8"/>
      <c r="H2145" s="117"/>
      <c r="I2145" s="8"/>
      <c r="J2145" s="8"/>
      <c r="K2145" s="8"/>
      <c r="L2145" s="8"/>
      <c r="M2145" s="8"/>
      <c r="N2145" s="8"/>
      <c r="O2145" s="158"/>
    </row>
    <row r="2146" spans="1:17" x14ac:dyDescent="0.25">
      <c r="A2146" s="171"/>
      <c r="B2146" s="9">
        <f t="shared" si="99"/>
        <v>45118</v>
      </c>
      <c r="C2146" s="36">
        <v>0.47916666666666702</v>
      </c>
      <c r="D2146" s="36">
        <v>0.51388888888888895</v>
      </c>
      <c r="E2146" s="8"/>
      <c r="F2146" s="8"/>
      <c r="G2146" s="8"/>
      <c r="H2146" s="117"/>
      <c r="I2146" s="8"/>
      <c r="J2146" s="8"/>
      <c r="K2146" s="8"/>
      <c r="L2146" s="8"/>
      <c r="M2146" s="8"/>
      <c r="N2146" s="8"/>
      <c r="O2146" s="158"/>
    </row>
    <row r="2147" spans="1:17" x14ac:dyDescent="0.25">
      <c r="A2147" s="171"/>
      <c r="B2147" s="9">
        <f t="shared" si="99"/>
        <v>45118</v>
      </c>
      <c r="C2147" s="36">
        <v>0.5625</v>
      </c>
      <c r="D2147" s="36">
        <v>0.59722222222222199</v>
      </c>
      <c r="E2147" s="8"/>
      <c r="F2147" s="8"/>
      <c r="G2147" s="8"/>
      <c r="H2147" s="117"/>
      <c r="I2147" s="8"/>
      <c r="J2147" s="8"/>
      <c r="K2147" s="8"/>
      <c r="L2147" s="8"/>
      <c r="M2147" s="8"/>
      <c r="N2147" s="8"/>
      <c r="O2147" s="158"/>
    </row>
    <row r="2148" spans="1:17" x14ac:dyDescent="0.25">
      <c r="A2148" s="171"/>
      <c r="B2148" s="9">
        <f t="shared" si="99"/>
        <v>45118</v>
      </c>
      <c r="C2148" s="36">
        <v>0.60416666666666696</v>
      </c>
      <c r="D2148" s="36">
        <v>0.63888888888888895</v>
      </c>
      <c r="E2148" s="8"/>
      <c r="F2148" s="8"/>
      <c r="G2148" s="8"/>
      <c r="H2148" s="117"/>
      <c r="I2148" s="8"/>
      <c r="J2148" s="8"/>
      <c r="K2148" s="8"/>
      <c r="L2148" s="8"/>
      <c r="M2148" s="8"/>
      <c r="N2148" s="8"/>
      <c r="O2148" s="158"/>
    </row>
    <row r="2149" spans="1:17" s="2" customFormat="1" x14ac:dyDescent="0.25">
      <c r="A2149" s="248"/>
      <c r="B2149" s="18">
        <f t="shared" si="99"/>
        <v>45118</v>
      </c>
      <c r="C2149" s="41">
        <v>0.64583333333333304</v>
      </c>
      <c r="D2149" s="41">
        <v>0.68055555555555602</v>
      </c>
      <c r="E2149" s="7"/>
      <c r="F2149" s="17"/>
      <c r="G2149" s="17"/>
      <c r="H2149" s="117"/>
      <c r="I2149" s="17"/>
      <c r="J2149" s="17"/>
      <c r="K2149" s="17"/>
      <c r="L2149" s="17"/>
      <c r="M2149" s="17"/>
      <c r="N2149" s="17"/>
      <c r="O2149" s="249"/>
      <c r="P2149" s="4"/>
      <c r="Q2149" s="4"/>
    </row>
    <row r="2150" spans="1:17" s="2" customFormat="1" x14ac:dyDescent="0.25">
      <c r="A2150" s="248"/>
      <c r="B2150" s="18">
        <f t="shared" si="99"/>
        <v>45118</v>
      </c>
      <c r="C2150" s="41">
        <v>0.6875</v>
      </c>
      <c r="D2150" s="41">
        <v>0.72222222222222199</v>
      </c>
      <c r="E2150" s="7"/>
      <c r="F2150" s="17"/>
      <c r="G2150" s="17"/>
      <c r="H2150" s="117"/>
      <c r="I2150" s="17"/>
      <c r="J2150" s="17"/>
      <c r="K2150" s="17"/>
      <c r="L2150" s="17"/>
      <c r="M2150" s="17"/>
      <c r="N2150" s="17"/>
      <c r="O2150" s="249"/>
      <c r="P2150" s="4"/>
      <c r="Q2150" s="4"/>
    </row>
    <row r="2151" spans="1:17" x14ac:dyDescent="0.25">
      <c r="A2151" s="171"/>
      <c r="B2151" s="9">
        <f t="shared" si="99"/>
        <v>45119</v>
      </c>
      <c r="C2151" s="36">
        <v>0.35416666666666669</v>
      </c>
      <c r="D2151" s="36">
        <v>0.3888888888888889</v>
      </c>
      <c r="E2151" s="8"/>
      <c r="F2151" s="8"/>
      <c r="G2151" s="8"/>
      <c r="H2151" s="117"/>
      <c r="I2151" s="8"/>
      <c r="J2151" s="8"/>
      <c r="K2151" s="8"/>
      <c r="L2151" s="8"/>
      <c r="M2151" s="8"/>
      <c r="N2151" s="8"/>
      <c r="O2151" s="158"/>
    </row>
    <row r="2152" spans="1:17" x14ac:dyDescent="0.25">
      <c r="A2152" s="171"/>
      <c r="B2152" s="9">
        <f t="shared" si="99"/>
        <v>45119</v>
      </c>
      <c r="C2152" s="36">
        <v>0.39583333333333298</v>
      </c>
      <c r="D2152" s="36">
        <v>0.43055555555555602</v>
      </c>
      <c r="E2152" s="8"/>
      <c r="F2152" s="8"/>
      <c r="G2152" s="8"/>
      <c r="H2152" s="117"/>
      <c r="I2152" s="8"/>
      <c r="J2152" s="8"/>
      <c r="K2152" s="8"/>
      <c r="L2152" s="8"/>
      <c r="M2152" s="8"/>
      <c r="N2152" s="8"/>
      <c r="O2152" s="158"/>
    </row>
    <row r="2153" spans="1:17" x14ac:dyDescent="0.25">
      <c r="A2153" s="171"/>
      <c r="B2153" s="9">
        <f t="shared" si="99"/>
        <v>45119</v>
      </c>
      <c r="C2153" s="36">
        <v>0.4375</v>
      </c>
      <c r="D2153" s="36">
        <v>0.47222222222222199</v>
      </c>
      <c r="E2153" s="8"/>
      <c r="F2153" s="8"/>
      <c r="G2153" s="8"/>
      <c r="H2153" s="117"/>
      <c r="I2153" s="8"/>
      <c r="J2153" s="8"/>
      <c r="K2153" s="8"/>
      <c r="L2153" s="8"/>
      <c r="M2153" s="8"/>
      <c r="N2153" s="8"/>
      <c r="O2153" s="158"/>
    </row>
    <row r="2154" spans="1:17" x14ac:dyDescent="0.25">
      <c r="A2154" s="171"/>
      <c r="B2154" s="9">
        <f t="shared" si="99"/>
        <v>45119</v>
      </c>
      <c r="C2154" s="36">
        <v>0.47916666666666702</v>
      </c>
      <c r="D2154" s="36">
        <v>0.51388888888888895</v>
      </c>
      <c r="E2154" s="8"/>
      <c r="F2154" s="8"/>
      <c r="G2154" s="8"/>
      <c r="H2154" s="117"/>
      <c r="I2154" s="8"/>
      <c r="J2154" s="8"/>
      <c r="K2154" s="8"/>
      <c r="L2154" s="8"/>
      <c r="M2154" s="8"/>
      <c r="N2154" s="8"/>
      <c r="O2154" s="158"/>
    </row>
    <row r="2155" spans="1:17" x14ac:dyDescent="0.25">
      <c r="A2155" s="171"/>
      <c r="B2155" s="9">
        <f t="shared" si="99"/>
        <v>45119</v>
      </c>
      <c r="C2155" s="36">
        <v>0.5625</v>
      </c>
      <c r="D2155" s="36">
        <v>0.59722222222222199</v>
      </c>
      <c r="E2155" s="8"/>
      <c r="F2155" s="8"/>
      <c r="G2155" s="8"/>
      <c r="H2155" s="117"/>
      <c r="I2155" s="8"/>
      <c r="J2155" s="8"/>
      <c r="K2155" s="8"/>
      <c r="L2155" s="8"/>
      <c r="M2155" s="8"/>
      <c r="N2155" s="8"/>
      <c r="O2155" s="158"/>
    </row>
    <row r="2156" spans="1:17" x14ac:dyDescent="0.25">
      <c r="A2156" s="171"/>
      <c r="B2156" s="9">
        <f t="shared" si="99"/>
        <v>45119</v>
      </c>
      <c r="C2156" s="36">
        <v>0.60416666666666696</v>
      </c>
      <c r="D2156" s="36">
        <v>0.63888888888888895</v>
      </c>
      <c r="E2156" s="8"/>
      <c r="F2156" s="8"/>
      <c r="G2156" s="8"/>
      <c r="H2156" s="117"/>
      <c r="I2156" s="8"/>
      <c r="J2156" s="8"/>
      <c r="K2156" s="8"/>
      <c r="L2156" s="8"/>
      <c r="M2156" s="8"/>
      <c r="N2156" s="8"/>
      <c r="O2156" s="158"/>
    </row>
    <row r="2157" spans="1:17" x14ac:dyDescent="0.25">
      <c r="A2157" s="171"/>
      <c r="B2157" s="9">
        <f t="shared" si="99"/>
        <v>45119</v>
      </c>
      <c r="C2157" s="36">
        <v>0.64583333333333304</v>
      </c>
      <c r="D2157" s="36">
        <v>0.68055555555555602</v>
      </c>
      <c r="E2157" s="8"/>
      <c r="F2157" s="8"/>
      <c r="G2157" s="8"/>
      <c r="H2157" s="117"/>
      <c r="I2157" s="8"/>
      <c r="J2157" s="8"/>
      <c r="K2157" s="8"/>
      <c r="L2157" s="8"/>
      <c r="M2157" s="8"/>
      <c r="N2157" s="8"/>
      <c r="O2157" s="158"/>
    </row>
    <row r="2158" spans="1:17" x14ac:dyDescent="0.25">
      <c r="A2158" s="171"/>
      <c r="B2158" s="9">
        <f t="shared" si="99"/>
        <v>45119</v>
      </c>
      <c r="C2158" s="36">
        <v>0.6875</v>
      </c>
      <c r="D2158" s="36">
        <v>0.72222222222222199</v>
      </c>
      <c r="E2158" s="8"/>
      <c r="F2158" s="8"/>
      <c r="G2158" s="8"/>
      <c r="H2158" s="117"/>
      <c r="I2158" s="8"/>
      <c r="J2158" s="8"/>
      <c r="K2158" s="8"/>
      <c r="L2158" s="8"/>
      <c r="M2158" s="8"/>
      <c r="N2158" s="8"/>
      <c r="O2158" s="158"/>
    </row>
    <row r="2159" spans="1:17" x14ac:dyDescent="0.25">
      <c r="A2159" s="171"/>
      <c r="B2159" s="9">
        <f t="shared" si="99"/>
        <v>45120</v>
      </c>
      <c r="C2159" s="36">
        <v>0.35416666666666669</v>
      </c>
      <c r="D2159" s="36">
        <v>0.3888888888888889</v>
      </c>
      <c r="E2159" s="8"/>
      <c r="F2159" s="8"/>
      <c r="G2159" s="8"/>
      <c r="H2159" s="117"/>
      <c r="I2159" s="8"/>
      <c r="J2159" s="8"/>
      <c r="K2159" s="8"/>
      <c r="L2159" s="8"/>
      <c r="M2159" s="8"/>
      <c r="N2159" s="8"/>
      <c r="O2159" s="158"/>
    </row>
    <row r="2160" spans="1:17" x14ac:dyDescent="0.25">
      <c r="A2160" s="171"/>
      <c r="B2160" s="9">
        <f t="shared" si="99"/>
        <v>45120</v>
      </c>
      <c r="C2160" s="36">
        <v>0.39583333333333298</v>
      </c>
      <c r="D2160" s="36">
        <v>0.43055555555555602</v>
      </c>
      <c r="E2160" s="8"/>
      <c r="F2160" s="8"/>
      <c r="G2160" s="8"/>
      <c r="H2160" s="117"/>
      <c r="I2160" s="8"/>
      <c r="J2160" s="8"/>
      <c r="K2160" s="8"/>
      <c r="L2160" s="8"/>
      <c r="M2160" s="8"/>
      <c r="N2160" s="8"/>
      <c r="O2160" s="158"/>
    </row>
    <row r="2161" spans="1:15" x14ac:dyDescent="0.25">
      <c r="A2161" s="171"/>
      <c r="B2161" s="9">
        <f t="shared" si="99"/>
        <v>45120</v>
      </c>
      <c r="C2161" s="36">
        <v>0.4375</v>
      </c>
      <c r="D2161" s="36">
        <v>0.47222222222222199</v>
      </c>
      <c r="E2161" s="8"/>
      <c r="F2161" s="8"/>
      <c r="G2161" s="8"/>
      <c r="H2161" s="117"/>
      <c r="I2161" s="8"/>
      <c r="J2161" s="8"/>
      <c r="K2161" s="8"/>
      <c r="L2161" s="8"/>
      <c r="M2161" s="8"/>
      <c r="N2161" s="8"/>
      <c r="O2161" s="158"/>
    </row>
    <row r="2162" spans="1:15" x14ac:dyDescent="0.25">
      <c r="A2162" s="171"/>
      <c r="B2162" s="9">
        <f t="shared" si="99"/>
        <v>45120</v>
      </c>
      <c r="C2162" s="36">
        <v>0.47916666666666702</v>
      </c>
      <c r="D2162" s="36">
        <v>0.51388888888888895</v>
      </c>
      <c r="E2162" s="8"/>
      <c r="F2162" s="8"/>
      <c r="G2162" s="8"/>
      <c r="H2162" s="117"/>
      <c r="I2162" s="8"/>
      <c r="J2162" s="8"/>
      <c r="K2162" s="8"/>
      <c r="L2162" s="8"/>
      <c r="M2162" s="8"/>
      <c r="N2162" s="8"/>
      <c r="O2162" s="158"/>
    </row>
    <row r="2163" spans="1:15" x14ac:dyDescent="0.25">
      <c r="A2163" s="171"/>
      <c r="B2163" s="9">
        <f t="shared" si="99"/>
        <v>45120</v>
      </c>
      <c r="C2163" s="36">
        <v>0.5625</v>
      </c>
      <c r="D2163" s="36">
        <v>0.59722222222222199</v>
      </c>
      <c r="E2163" s="8"/>
      <c r="F2163" s="8"/>
      <c r="G2163" s="8"/>
      <c r="H2163" s="117"/>
      <c r="I2163" s="8"/>
      <c r="J2163" s="8"/>
      <c r="K2163" s="8"/>
      <c r="L2163" s="8"/>
      <c r="M2163" s="8"/>
      <c r="N2163" s="8"/>
      <c r="O2163" s="158"/>
    </row>
    <row r="2164" spans="1:15" x14ac:dyDescent="0.25">
      <c r="A2164" s="171"/>
      <c r="B2164" s="9">
        <f t="shared" si="99"/>
        <v>45120</v>
      </c>
      <c r="C2164" s="36">
        <v>0.60416666666666696</v>
      </c>
      <c r="D2164" s="36">
        <v>0.63888888888888895</v>
      </c>
      <c r="E2164" s="8"/>
      <c r="F2164" s="8"/>
      <c r="G2164" s="8"/>
      <c r="H2164" s="117"/>
      <c r="I2164" s="8"/>
      <c r="J2164" s="8"/>
      <c r="K2164" s="8"/>
      <c r="L2164" s="8"/>
      <c r="M2164" s="8"/>
      <c r="N2164" s="8"/>
      <c r="O2164" s="158"/>
    </row>
    <row r="2165" spans="1:15" x14ac:dyDescent="0.25">
      <c r="A2165" s="171"/>
      <c r="B2165" s="9">
        <f t="shared" si="99"/>
        <v>45120</v>
      </c>
      <c r="C2165" s="36">
        <v>0.64583333333333304</v>
      </c>
      <c r="D2165" s="36">
        <v>0.68055555555555602</v>
      </c>
      <c r="E2165" s="8"/>
      <c r="F2165" s="8"/>
      <c r="G2165" s="8"/>
      <c r="H2165" s="117"/>
      <c r="I2165" s="8"/>
      <c r="J2165" s="8"/>
      <c r="K2165" s="8"/>
      <c r="L2165" s="8"/>
      <c r="M2165" s="8"/>
      <c r="N2165" s="8"/>
      <c r="O2165" s="158"/>
    </row>
    <row r="2166" spans="1:15" x14ac:dyDescent="0.25">
      <c r="A2166" s="171"/>
      <c r="B2166" s="9">
        <f t="shared" si="99"/>
        <v>45120</v>
      </c>
      <c r="C2166" s="36">
        <v>0.6875</v>
      </c>
      <c r="D2166" s="36">
        <v>0.72222222222222199</v>
      </c>
      <c r="E2166" s="8"/>
      <c r="F2166" s="8"/>
      <c r="G2166" s="8"/>
      <c r="H2166" s="117"/>
      <c r="I2166" s="8"/>
      <c r="J2166" s="8"/>
      <c r="K2166" s="8"/>
      <c r="L2166" s="8"/>
      <c r="M2166" s="8"/>
      <c r="N2166" s="8"/>
      <c r="O2166" s="158"/>
    </row>
    <row r="2167" spans="1:15" x14ac:dyDescent="0.25">
      <c r="A2167" s="171"/>
      <c r="B2167" s="9">
        <f t="shared" si="99"/>
        <v>45121</v>
      </c>
      <c r="C2167" s="36">
        <v>0.35416666666666669</v>
      </c>
      <c r="D2167" s="36">
        <v>0.3888888888888889</v>
      </c>
      <c r="E2167" s="8"/>
      <c r="F2167" s="8"/>
      <c r="G2167" s="8"/>
      <c r="H2167" s="117"/>
      <c r="I2167" s="8"/>
      <c r="J2167" s="8"/>
      <c r="K2167" s="8"/>
      <c r="L2167" s="8"/>
      <c r="M2167" s="8"/>
      <c r="N2167" s="8"/>
      <c r="O2167" s="158"/>
    </row>
    <row r="2168" spans="1:15" x14ac:dyDescent="0.25">
      <c r="A2168" s="171"/>
      <c r="B2168" s="9">
        <f t="shared" si="99"/>
        <v>45121</v>
      </c>
      <c r="C2168" s="36">
        <v>0.39583333333333298</v>
      </c>
      <c r="D2168" s="36">
        <v>0.43055555555555602</v>
      </c>
      <c r="E2168" s="8"/>
      <c r="F2168" s="8"/>
      <c r="G2168" s="8"/>
      <c r="H2168" s="117"/>
      <c r="I2168" s="8"/>
      <c r="J2168" s="8"/>
      <c r="K2168" s="8"/>
      <c r="L2168" s="8"/>
      <c r="M2168" s="8"/>
      <c r="N2168" s="8"/>
      <c r="O2168" s="158"/>
    </row>
    <row r="2169" spans="1:15" x14ac:dyDescent="0.25">
      <c r="A2169" s="171"/>
      <c r="B2169" s="9">
        <f t="shared" si="99"/>
        <v>45121</v>
      </c>
      <c r="C2169" s="36">
        <v>0.4375</v>
      </c>
      <c r="D2169" s="36">
        <v>0.47222222222222199</v>
      </c>
      <c r="E2169" s="8"/>
      <c r="F2169" s="8"/>
      <c r="G2169" s="8"/>
      <c r="H2169" s="117"/>
      <c r="I2169" s="8"/>
      <c r="J2169" s="8"/>
      <c r="K2169" s="8"/>
      <c r="L2169" s="8"/>
      <c r="M2169" s="8"/>
      <c r="N2169" s="8"/>
      <c r="O2169" s="158"/>
    </row>
    <row r="2170" spans="1:15" x14ac:dyDescent="0.25">
      <c r="A2170" s="171"/>
      <c r="B2170" s="9">
        <f t="shared" si="99"/>
        <v>45121</v>
      </c>
      <c r="C2170" s="36">
        <v>0.47916666666666702</v>
      </c>
      <c r="D2170" s="36">
        <v>0.51388888888888895</v>
      </c>
      <c r="E2170" s="8"/>
      <c r="F2170" s="8"/>
      <c r="G2170" s="8"/>
      <c r="H2170" s="117"/>
      <c r="I2170" s="8"/>
      <c r="J2170" s="8"/>
      <c r="K2170" s="8"/>
      <c r="L2170" s="8"/>
      <c r="M2170" s="8"/>
      <c r="N2170" s="8"/>
      <c r="O2170" s="158"/>
    </row>
    <row r="2171" spans="1:15" x14ac:dyDescent="0.25">
      <c r="A2171" s="171"/>
      <c r="B2171" s="9">
        <f t="shared" si="99"/>
        <v>45121</v>
      </c>
      <c r="C2171" s="36">
        <v>0.5625</v>
      </c>
      <c r="D2171" s="36">
        <v>0.59722222222222199</v>
      </c>
      <c r="E2171" s="8"/>
      <c r="F2171" s="8"/>
      <c r="G2171" s="8"/>
      <c r="H2171" s="117"/>
      <c r="I2171" s="8"/>
      <c r="J2171" s="8"/>
      <c r="K2171" s="8"/>
      <c r="L2171" s="8"/>
      <c r="M2171" s="8"/>
      <c r="N2171" s="8"/>
      <c r="O2171" s="158"/>
    </row>
    <row r="2172" spans="1:15" x14ac:dyDescent="0.25">
      <c r="A2172" s="171"/>
      <c r="B2172" s="9">
        <f t="shared" si="99"/>
        <v>45121</v>
      </c>
      <c r="C2172" s="36">
        <v>0.60416666666666696</v>
      </c>
      <c r="D2172" s="36">
        <v>0.63888888888888895</v>
      </c>
      <c r="E2172" s="8"/>
      <c r="F2172" s="8"/>
      <c r="G2172" s="8"/>
      <c r="H2172" s="117"/>
      <c r="I2172" s="8"/>
      <c r="J2172" s="8"/>
      <c r="K2172" s="8"/>
      <c r="L2172" s="8"/>
      <c r="M2172" s="8"/>
      <c r="N2172" s="8"/>
      <c r="O2172" s="158"/>
    </row>
    <row r="2173" spans="1:15" x14ac:dyDescent="0.25">
      <c r="A2173" s="171"/>
      <c r="B2173" s="9">
        <f t="shared" si="99"/>
        <v>45121</v>
      </c>
      <c r="C2173" s="36">
        <v>0.64583333333333304</v>
      </c>
      <c r="D2173" s="36">
        <v>0.68055555555555602</v>
      </c>
      <c r="E2173" s="8"/>
      <c r="F2173" s="8"/>
      <c r="G2173" s="8"/>
      <c r="H2173" s="117"/>
      <c r="I2173" s="8"/>
      <c r="J2173" s="8"/>
      <c r="K2173" s="8"/>
      <c r="L2173" s="8"/>
      <c r="M2173" s="8"/>
      <c r="N2173" s="8"/>
      <c r="O2173" s="158"/>
    </row>
    <row r="2174" spans="1:15" x14ac:dyDescent="0.25">
      <c r="A2174" s="171"/>
      <c r="B2174" s="9">
        <f t="shared" si="99"/>
        <v>45121</v>
      </c>
      <c r="C2174" s="36">
        <v>0.6875</v>
      </c>
      <c r="D2174" s="36">
        <v>0.72222222222222199</v>
      </c>
      <c r="E2174" s="8"/>
      <c r="F2174" s="8"/>
      <c r="G2174" s="8"/>
      <c r="H2174" s="117"/>
      <c r="I2174" s="8"/>
      <c r="J2174" s="8"/>
      <c r="K2174" s="8"/>
      <c r="L2174" s="8"/>
      <c r="M2174" s="8"/>
      <c r="N2174" s="8"/>
      <c r="O2174" s="158"/>
    </row>
    <row r="2175" spans="1:15" x14ac:dyDescent="0.25">
      <c r="A2175" s="171"/>
      <c r="B2175" s="9">
        <f t="shared" ref="B2175:B2182" si="100">B2167+3</f>
        <v>45124</v>
      </c>
      <c r="C2175" s="36">
        <v>0.35416666666666669</v>
      </c>
      <c r="D2175" s="36">
        <v>0.3888888888888889</v>
      </c>
      <c r="E2175" s="8"/>
      <c r="F2175" s="8"/>
      <c r="G2175" s="8"/>
      <c r="H2175" s="117"/>
      <c r="I2175" s="8"/>
      <c r="J2175" s="8"/>
      <c r="K2175" s="8"/>
      <c r="L2175" s="8"/>
      <c r="M2175" s="8"/>
      <c r="N2175" s="8"/>
      <c r="O2175" s="158"/>
    </row>
    <row r="2176" spans="1:15" x14ac:dyDescent="0.25">
      <c r="A2176" s="171"/>
      <c r="B2176" s="9">
        <f t="shared" si="100"/>
        <v>45124</v>
      </c>
      <c r="C2176" s="36">
        <v>0.39583333333333298</v>
      </c>
      <c r="D2176" s="36">
        <v>0.43055555555555602</v>
      </c>
      <c r="E2176" s="8"/>
      <c r="F2176" s="8"/>
      <c r="G2176" s="8"/>
      <c r="H2176" s="117"/>
      <c r="I2176" s="8"/>
      <c r="J2176" s="8"/>
      <c r="K2176" s="8"/>
      <c r="L2176" s="8"/>
      <c r="M2176" s="8"/>
      <c r="N2176" s="8"/>
      <c r="O2176" s="158"/>
    </row>
    <row r="2177" spans="1:15" x14ac:dyDescent="0.25">
      <c r="A2177" s="171"/>
      <c r="B2177" s="9">
        <f t="shared" si="100"/>
        <v>45124</v>
      </c>
      <c r="C2177" s="36">
        <v>0.4375</v>
      </c>
      <c r="D2177" s="36">
        <v>0.47222222222222199</v>
      </c>
      <c r="E2177" s="8"/>
      <c r="F2177" s="8"/>
      <c r="G2177" s="8"/>
      <c r="H2177" s="117"/>
      <c r="I2177" s="8"/>
      <c r="J2177" s="8"/>
      <c r="K2177" s="8"/>
      <c r="L2177" s="8"/>
      <c r="M2177" s="8"/>
      <c r="N2177" s="8"/>
      <c r="O2177" s="158"/>
    </row>
    <row r="2178" spans="1:15" x14ac:dyDescent="0.25">
      <c r="A2178" s="171"/>
      <c r="B2178" s="9">
        <f t="shared" si="100"/>
        <v>45124</v>
      </c>
      <c r="C2178" s="36">
        <v>0.47916666666666702</v>
      </c>
      <c r="D2178" s="36">
        <v>0.51388888888888895</v>
      </c>
      <c r="E2178" s="8"/>
      <c r="F2178" s="8"/>
      <c r="G2178" s="8"/>
      <c r="H2178" s="117"/>
      <c r="I2178" s="8"/>
      <c r="J2178" s="8"/>
      <c r="K2178" s="8"/>
      <c r="L2178" s="8"/>
      <c r="M2178" s="8"/>
      <c r="N2178" s="8"/>
      <c r="O2178" s="158"/>
    </row>
    <row r="2179" spans="1:15" x14ac:dyDescent="0.25">
      <c r="A2179" s="171"/>
      <c r="B2179" s="9">
        <f t="shared" si="100"/>
        <v>45124</v>
      </c>
      <c r="C2179" s="36">
        <v>0.5625</v>
      </c>
      <c r="D2179" s="36">
        <v>0.59722222222222199</v>
      </c>
      <c r="E2179" s="8"/>
      <c r="F2179" s="8"/>
      <c r="G2179" s="8"/>
      <c r="H2179" s="117"/>
      <c r="I2179" s="8"/>
      <c r="J2179" s="8"/>
      <c r="K2179" s="8"/>
      <c r="L2179" s="8"/>
      <c r="M2179" s="8"/>
      <c r="N2179" s="8"/>
      <c r="O2179" s="158"/>
    </row>
    <row r="2180" spans="1:15" x14ac:dyDescent="0.25">
      <c r="A2180" s="171"/>
      <c r="B2180" s="9">
        <f t="shared" si="100"/>
        <v>45124</v>
      </c>
      <c r="C2180" s="36">
        <v>0.60416666666666696</v>
      </c>
      <c r="D2180" s="36">
        <v>0.63888888888888895</v>
      </c>
      <c r="E2180" s="8"/>
      <c r="F2180" s="8"/>
      <c r="G2180" s="8"/>
      <c r="H2180" s="117"/>
      <c r="I2180" s="8"/>
      <c r="J2180" s="8"/>
      <c r="K2180" s="8"/>
      <c r="L2180" s="8"/>
      <c r="M2180" s="8"/>
      <c r="N2180" s="8"/>
      <c r="O2180" s="158"/>
    </row>
    <row r="2181" spans="1:15" x14ac:dyDescent="0.25">
      <c r="A2181" s="171"/>
      <c r="B2181" s="9">
        <f t="shared" si="100"/>
        <v>45124</v>
      </c>
      <c r="C2181" s="36">
        <v>0.64583333333333304</v>
      </c>
      <c r="D2181" s="36">
        <v>0.68055555555555602</v>
      </c>
      <c r="E2181" s="8"/>
      <c r="F2181" s="8"/>
      <c r="G2181" s="8"/>
      <c r="H2181" s="117"/>
      <c r="I2181" s="8"/>
      <c r="J2181" s="8"/>
      <c r="K2181" s="8"/>
      <c r="L2181" s="8"/>
      <c r="M2181" s="8"/>
      <c r="N2181" s="8"/>
      <c r="O2181" s="158"/>
    </row>
    <row r="2182" spans="1:15" x14ac:dyDescent="0.25">
      <c r="A2182" s="171"/>
      <c r="B2182" s="9">
        <f t="shared" si="100"/>
        <v>45124</v>
      </c>
      <c r="C2182" s="36">
        <v>0.6875</v>
      </c>
      <c r="D2182" s="36">
        <v>0.72222222222222199</v>
      </c>
      <c r="E2182" s="8"/>
      <c r="F2182" s="8"/>
      <c r="G2182" s="8"/>
      <c r="H2182" s="117"/>
      <c r="I2182" s="8"/>
      <c r="J2182" s="8"/>
      <c r="K2182" s="8"/>
      <c r="L2182" s="8"/>
      <c r="M2182" s="8"/>
      <c r="N2182" s="8"/>
      <c r="O2182" s="158"/>
    </row>
    <row r="2183" spans="1:15" x14ac:dyDescent="0.25">
      <c r="A2183" s="171"/>
      <c r="B2183" s="9">
        <f t="shared" ref="B2183:B2214" si="101">B2175+1</f>
        <v>45125</v>
      </c>
      <c r="C2183" s="36">
        <v>0.35416666666666669</v>
      </c>
      <c r="D2183" s="36">
        <v>0.3888888888888889</v>
      </c>
      <c r="E2183" s="8"/>
      <c r="F2183" s="8"/>
      <c r="G2183" s="8"/>
      <c r="H2183" s="117"/>
      <c r="I2183" s="8"/>
      <c r="J2183" s="8"/>
      <c r="K2183" s="8"/>
      <c r="L2183" s="8"/>
      <c r="M2183" s="8"/>
      <c r="N2183" s="8"/>
      <c r="O2183" s="158"/>
    </row>
    <row r="2184" spans="1:15" x14ac:dyDescent="0.25">
      <c r="A2184" s="171"/>
      <c r="B2184" s="9">
        <f t="shared" si="101"/>
        <v>45125</v>
      </c>
      <c r="C2184" s="36">
        <v>0.39583333333333298</v>
      </c>
      <c r="D2184" s="36">
        <v>0.43055555555555602</v>
      </c>
      <c r="E2184" s="8"/>
      <c r="F2184" s="8"/>
      <c r="G2184" s="8"/>
      <c r="H2184" s="117"/>
      <c r="I2184" s="8"/>
      <c r="J2184" s="8"/>
      <c r="K2184" s="8"/>
      <c r="L2184" s="8"/>
      <c r="M2184" s="8"/>
      <c r="N2184" s="8"/>
      <c r="O2184" s="158"/>
    </row>
    <row r="2185" spans="1:15" x14ac:dyDescent="0.25">
      <c r="A2185" s="171"/>
      <c r="B2185" s="9">
        <f t="shared" si="101"/>
        <v>45125</v>
      </c>
      <c r="C2185" s="36">
        <v>0.4375</v>
      </c>
      <c r="D2185" s="36">
        <v>0.47222222222222199</v>
      </c>
      <c r="E2185" s="8"/>
      <c r="F2185" s="8"/>
      <c r="G2185" s="8"/>
      <c r="H2185" s="117"/>
      <c r="I2185" s="8"/>
      <c r="J2185" s="8"/>
      <c r="K2185" s="8"/>
      <c r="L2185" s="8"/>
      <c r="M2185" s="8"/>
      <c r="N2185" s="8"/>
      <c r="O2185" s="158"/>
    </row>
    <row r="2186" spans="1:15" x14ac:dyDescent="0.25">
      <c r="A2186" s="171"/>
      <c r="B2186" s="9">
        <f t="shared" si="101"/>
        <v>45125</v>
      </c>
      <c r="C2186" s="36">
        <v>0.47916666666666702</v>
      </c>
      <c r="D2186" s="36">
        <v>0.51388888888888895</v>
      </c>
      <c r="E2186" s="8"/>
      <c r="F2186" s="8"/>
      <c r="G2186" s="8"/>
      <c r="H2186" s="117"/>
      <c r="I2186" s="8"/>
      <c r="J2186" s="8"/>
      <c r="K2186" s="8"/>
      <c r="L2186" s="8"/>
      <c r="M2186" s="8"/>
      <c r="N2186" s="8"/>
      <c r="O2186" s="158"/>
    </row>
    <row r="2187" spans="1:15" x14ac:dyDescent="0.25">
      <c r="A2187" s="171"/>
      <c r="B2187" s="9">
        <f t="shared" si="101"/>
        <v>45125</v>
      </c>
      <c r="C2187" s="36">
        <v>0.5625</v>
      </c>
      <c r="D2187" s="36">
        <v>0.59722222222222199</v>
      </c>
      <c r="E2187" s="8"/>
      <c r="F2187" s="8"/>
      <c r="G2187" s="8"/>
      <c r="H2187" s="117"/>
      <c r="I2187" s="8"/>
      <c r="J2187" s="8"/>
      <c r="K2187" s="8"/>
      <c r="L2187" s="8"/>
      <c r="M2187" s="8"/>
      <c r="N2187" s="8"/>
      <c r="O2187" s="158"/>
    </row>
    <row r="2188" spans="1:15" x14ac:dyDescent="0.25">
      <c r="A2188" s="171"/>
      <c r="B2188" s="9">
        <f t="shared" si="101"/>
        <v>45125</v>
      </c>
      <c r="C2188" s="36">
        <v>0.60416666666666696</v>
      </c>
      <c r="D2188" s="36">
        <v>0.63888888888888895</v>
      </c>
      <c r="E2188" s="8"/>
      <c r="F2188" s="8"/>
      <c r="G2188" s="8"/>
      <c r="H2188" s="117"/>
      <c r="I2188" s="8"/>
      <c r="J2188" s="8"/>
      <c r="K2188" s="8"/>
      <c r="L2188" s="8"/>
      <c r="M2188" s="8"/>
      <c r="N2188" s="8"/>
      <c r="O2188" s="158"/>
    </row>
    <row r="2189" spans="1:15" x14ac:dyDescent="0.25">
      <c r="A2189" s="171"/>
      <c r="B2189" s="9">
        <f t="shared" si="101"/>
        <v>45125</v>
      </c>
      <c r="C2189" s="36">
        <v>0.64583333333333304</v>
      </c>
      <c r="D2189" s="36">
        <v>0.68055555555555602</v>
      </c>
      <c r="E2189" s="8"/>
      <c r="F2189" s="8"/>
      <c r="G2189" s="8"/>
      <c r="H2189" s="117"/>
      <c r="I2189" s="8"/>
      <c r="J2189" s="8"/>
      <c r="K2189" s="8"/>
      <c r="L2189" s="8"/>
      <c r="M2189" s="8"/>
      <c r="N2189" s="8"/>
      <c r="O2189" s="158"/>
    </row>
    <row r="2190" spans="1:15" x14ac:dyDescent="0.25">
      <c r="A2190" s="171"/>
      <c r="B2190" s="9">
        <f t="shared" si="101"/>
        <v>45125</v>
      </c>
      <c r="C2190" s="36">
        <v>0.6875</v>
      </c>
      <c r="D2190" s="36">
        <v>0.72222222222222199</v>
      </c>
      <c r="E2190" s="8"/>
      <c r="F2190" s="8"/>
      <c r="G2190" s="8"/>
      <c r="H2190" s="117"/>
      <c r="I2190" s="8"/>
      <c r="J2190" s="8"/>
      <c r="K2190" s="8"/>
      <c r="L2190" s="8"/>
      <c r="M2190" s="8"/>
      <c r="N2190" s="8"/>
      <c r="O2190" s="158"/>
    </row>
    <row r="2191" spans="1:15" x14ac:dyDescent="0.25">
      <c r="A2191" s="171"/>
      <c r="B2191" s="9">
        <f t="shared" si="101"/>
        <v>45126</v>
      </c>
      <c r="C2191" s="36">
        <v>0.35416666666666669</v>
      </c>
      <c r="D2191" s="36">
        <v>0.3888888888888889</v>
      </c>
      <c r="E2191" s="8"/>
      <c r="F2191" s="8"/>
      <c r="G2191" s="8"/>
      <c r="H2191" s="117"/>
      <c r="I2191" s="8"/>
      <c r="J2191" s="8"/>
      <c r="K2191" s="8"/>
      <c r="L2191" s="8"/>
      <c r="M2191" s="8"/>
      <c r="N2191" s="8"/>
      <c r="O2191" s="158"/>
    </row>
    <row r="2192" spans="1:15" x14ac:dyDescent="0.25">
      <c r="A2192" s="171"/>
      <c r="B2192" s="9">
        <f t="shared" si="101"/>
        <v>45126</v>
      </c>
      <c r="C2192" s="36">
        <v>0.39583333333333298</v>
      </c>
      <c r="D2192" s="36">
        <v>0.43055555555555602</v>
      </c>
      <c r="E2192" s="8"/>
      <c r="F2192" s="8"/>
      <c r="G2192" s="8"/>
      <c r="H2192" s="117"/>
      <c r="I2192" s="8"/>
      <c r="J2192" s="8"/>
      <c r="K2192" s="8"/>
      <c r="L2192" s="8"/>
      <c r="M2192" s="8"/>
      <c r="N2192" s="8"/>
      <c r="O2192" s="158"/>
    </row>
    <row r="2193" spans="1:15" x14ac:dyDescent="0.25">
      <c r="A2193" s="171"/>
      <c r="B2193" s="9">
        <f t="shared" si="101"/>
        <v>45126</v>
      </c>
      <c r="C2193" s="36">
        <v>0.4375</v>
      </c>
      <c r="D2193" s="36">
        <v>0.47222222222222199</v>
      </c>
      <c r="E2193" s="8"/>
      <c r="F2193" s="8"/>
      <c r="G2193" s="8"/>
      <c r="H2193" s="117"/>
      <c r="I2193" s="8"/>
      <c r="J2193" s="8"/>
      <c r="K2193" s="8"/>
      <c r="L2193" s="8"/>
      <c r="M2193" s="8"/>
      <c r="N2193" s="8"/>
      <c r="O2193" s="158"/>
    </row>
    <row r="2194" spans="1:15" x14ac:dyDescent="0.25">
      <c r="A2194" s="171"/>
      <c r="B2194" s="9">
        <f t="shared" si="101"/>
        <v>45126</v>
      </c>
      <c r="C2194" s="36">
        <v>0.47916666666666702</v>
      </c>
      <c r="D2194" s="36">
        <v>0.51388888888888895</v>
      </c>
      <c r="E2194" s="8"/>
      <c r="F2194" s="8"/>
      <c r="G2194" s="8"/>
      <c r="H2194" s="8"/>
      <c r="I2194" s="8"/>
      <c r="J2194" s="8"/>
      <c r="K2194" s="8"/>
      <c r="L2194" s="8"/>
      <c r="M2194" s="8"/>
      <c r="N2194" s="8"/>
      <c r="O2194" s="158"/>
    </row>
    <row r="2195" spans="1:15" x14ac:dyDescent="0.25">
      <c r="A2195" s="171"/>
      <c r="B2195" s="9">
        <f t="shared" si="101"/>
        <v>45126</v>
      </c>
      <c r="C2195" s="36">
        <v>0.5625</v>
      </c>
      <c r="D2195" s="36">
        <v>0.59722222222222199</v>
      </c>
      <c r="E2195" s="8"/>
      <c r="F2195" s="8"/>
      <c r="G2195" s="8"/>
      <c r="H2195" s="8"/>
      <c r="I2195" s="8"/>
      <c r="J2195" s="8"/>
      <c r="K2195" s="8"/>
      <c r="L2195" s="8"/>
      <c r="M2195" s="8"/>
      <c r="N2195" s="8"/>
      <c r="O2195" s="158"/>
    </row>
    <row r="2196" spans="1:15" x14ac:dyDescent="0.25">
      <c r="A2196" s="171"/>
      <c r="B2196" s="9">
        <f t="shared" si="101"/>
        <v>45126</v>
      </c>
      <c r="C2196" s="36">
        <v>0.60416666666666696</v>
      </c>
      <c r="D2196" s="36">
        <v>0.63888888888888895</v>
      </c>
      <c r="E2196" s="8"/>
      <c r="F2196" s="8"/>
      <c r="G2196" s="8"/>
      <c r="H2196" s="8"/>
      <c r="I2196" s="8"/>
      <c r="J2196" s="8"/>
      <c r="K2196" s="8"/>
      <c r="L2196" s="8"/>
      <c r="M2196" s="8"/>
      <c r="N2196" s="8"/>
      <c r="O2196" s="158"/>
    </row>
    <row r="2197" spans="1:15" x14ac:dyDescent="0.25">
      <c r="A2197" s="171"/>
      <c r="B2197" s="9">
        <f t="shared" si="101"/>
        <v>45126</v>
      </c>
      <c r="C2197" s="36">
        <v>0.64583333333333304</v>
      </c>
      <c r="D2197" s="36">
        <v>0.68055555555555602</v>
      </c>
      <c r="E2197" s="8"/>
      <c r="F2197" s="8"/>
      <c r="G2197" s="8"/>
      <c r="H2197" s="8"/>
      <c r="I2197" s="8"/>
      <c r="J2197" s="8"/>
      <c r="K2197" s="8"/>
      <c r="L2197" s="8"/>
      <c r="M2197" s="8"/>
      <c r="N2197" s="8"/>
      <c r="O2197" s="158"/>
    </row>
    <row r="2198" spans="1:15" x14ac:dyDescent="0.25">
      <c r="A2198" s="171"/>
      <c r="B2198" s="9">
        <f t="shared" si="101"/>
        <v>45126</v>
      </c>
      <c r="C2198" s="36">
        <v>0.6875</v>
      </c>
      <c r="D2198" s="36">
        <v>0.72222222222222199</v>
      </c>
      <c r="E2198" s="8"/>
      <c r="F2198" s="8"/>
      <c r="G2198" s="8"/>
      <c r="H2198" s="8"/>
      <c r="I2198" s="8"/>
      <c r="J2198" s="8"/>
      <c r="K2198" s="8"/>
      <c r="L2198" s="8"/>
      <c r="M2198" s="8"/>
      <c r="N2198" s="8"/>
      <c r="O2198" s="158"/>
    </row>
    <row r="2199" spans="1:15" x14ac:dyDescent="0.25">
      <c r="A2199" s="171"/>
      <c r="B2199" s="9">
        <f t="shared" si="101"/>
        <v>45127</v>
      </c>
      <c r="C2199" s="36">
        <v>0.35416666666666669</v>
      </c>
      <c r="D2199" s="36">
        <v>0.3888888888888889</v>
      </c>
      <c r="E2199" s="8"/>
      <c r="F2199" s="83"/>
      <c r="G2199" s="84"/>
      <c r="H2199" s="84"/>
      <c r="I2199" s="85"/>
      <c r="J2199" s="113"/>
      <c r="K2199" s="120"/>
      <c r="L2199" s="114"/>
      <c r="M2199" s="93"/>
      <c r="N2199" s="120"/>
      <c r="O2199" s="158"/>
    </row>
    <row r="2200" spans="1:15" x14ac:dyDescent="0.25">
      <c r="A2200" s="171"/>
      <c r="B2200" s="9">
        <f t="shared" si="101"/>
        <v>45127</v>
      </c>
      <c r="C2200" s="36">
        <v>0.39583333333333298</v>
      </c>
      <c r="D2200" s="36">
        <v>0.43055555555555602</v>
      </c>
      <c r="E2200" s="8"/>
      <c r="F2200" s="83"/>
      <c r="G2200" s="84"/>
      <c r="H2200" s="84"/>
      <c r="I2200" s="85"/>
      <c r="J2200" s="113"/>
      <c r="K2200" s="120"/>
      <c r="L2200" s="114"/>
      <c r="M2200" s="93"/>
      <c r="N2200" s="120"/>
      <c r="O2200" s="158"/>
    </row>
    <row r="2201" spans="1:15" x14ac:dyDescent="0.25">
      <c r="A2201" s="171"/>
      <c r="B2201" s="9">
        <f t="shared" si="101"/>
        <v>45127</v>
      </c>
      <c r="C2201" s="36">
        <v>0.4375</v>
      </c>
      <c r="D2201" s="36">
        <v>0.47222222222222199</v>
      </c>
      <c r="E2201" s="8"/>
      <c r="F2201" s="83"/>
      <c r="G2201" s="84"/>
      <c r="H2201" s="84"/>
      <c r="I2201" s="85"/>
      <c r="J2201" s="113"/>
      <c r="K2201" s="120"/>
      <c r="L2201" s="114"/>
      <c r="M2201" s="93"/>
      <c r="N2201" s="120"/>
      <c r="O2201" s="158"/>
    </row>
    <row r="2202" spans="1:15" x14ac:dyDescent="0.25">
      <c r="A2202" s="171"/>
      <c r="B2202" s="9">
        <f t="shared" si="101"/>
        <v>45127</v>
      </c>
      <c r="C2202" s="36">
        <v>0.47916666666666702</v>
      </c>
      <c r="D2202" s="36">
        <v>0.51388888888888895</v>
      </c>
      <c r="E2202" s="8"/>
      <c r="F2202" s="8"/>
      <c r="G2202" s="8"/>
      <c r="H2202" s="8"/>
      <c r="I2202" s="8"/>
      <c r="J2202" s="8"/>
      <c r="K2202" s="8"/>
      <c r="L2202" s="8"/>
      <c r="M2202" s="8"/>
      <c r="N2202" s="8"/>
      <c r="O2202" s="158"/>
    </row>
    <row r="2203" spans="1:15" x14ac:dyDescent="0.25">
      <c r="A2203" s="171"/>
      <c r="B2203" s="9">
        <f t="shared" si="101"/>
        <v>45127</v>
      </c>
      <c r="C2203" s="36">
        <v>0.5625</v>
      </c>
      <c r="D2203" s="36">
        <v>0.59722222222222199</v>
      </c>
      <c r="E2203" s="8"/>
      <c r="F2203" s="8"/>
      <c r="G2203" s="8"/>
      <c r="H2203" s="8"/>
      <c r="I2203" s="8"/>
      <c r="J2203" s="8"/>
      <c r="K2203" s="8"/>
      <c r="L2203" s="8"/>
      <c r="M2203" s="8"/>
      <c r="N2203" s="8"/>
      <c r="O2203" s="158"/>
    </row>
    <row r="2204" spans="1:15" x14ac:dyDescent="0.25">
      <c r="A2204" s="171"/>
      <c r="B2204" s="9">
        <f t="shared" si="101"/>
        <v>45127</v>
      </c>
      <c r="C2204" s="36">
        <v>0.60416666666666696</v>
      </c>
      <c r="D2204" s="36">
        <v>0.63888888888888895</v>
      </c>
      <c r="E2204" s="8"/>
      <c r="F2204" s="8"/>
      <c r="G2204" s="8"/>
      <c r="H2204" s="8"/>
      <c r="I2204" s="8"/>
      <c r="J2204" s="8"/>
      <c r="K2204" s="8"/>
      <c r="L2204" s="8"/>
      <c r="M2204" s="8"/>
      <c r="N2204" s="8"/>
      <c r="O2204" s="158"/>
    </row>
    <row r="2205" spans="1:15" x14ac:dyDescent="0.25">
      <c r="A2205" s="171"/>
      <c r="B2205" s="9">
        <f t="shared" si="101"/>
        <v>45127</v>
      </c>
      <c r="C2205" s="36">
        <v>0.64583333333333304</v>
      </c>
      <c r="D2205" s="36">
        <v>0.68055555555555602</v>
      </c>
      <c r="E2205" s="8"/>
      <c r="F2205" s="8"/>
      <c r="G2205" s="8"/>
      <c r="H2205" s="8"/>
      <c r="I2205" s="8"/>
      <c r="J2205" s="8"/>
      <c r="K2205" s="8"/>
      <c r="L2205" s="8"/>
      <c r="M2205" s="8"/>
      <c r="N2205" s="8"/>
      <c r="O2205" s="158"/>
    </row>
    <row r="2206" spans="1:15" x14ac:dyDescent="0.25">
      <c r="A2206" s="171"/>
      <c r="B2206" s="9">
        <f t="shared" si="101"/>
        <v>45127</v>
      </c>
      <c r="C2206" s="36">
        <v>0.6875</v>
      </c>
      <c r="D2206" s="36">
        <v>0.72222222222222199</v>
      </c>
      <c r="E2206" s="8"/>
      <c r="F2206" s="8"/>
      <c r="G2206" s="8"/>
      <c r="H2206" s="8"/>
      <c r="I2206" s="8"/>
      <c r="J2206" s="8"/>
      <c r="K2206" s="8"/>
      <c r="L2206" s="8"/>
      <c r="M2206" s="8"/>
      <c r="N2206" s="8"/>
      <c r="O2206" s="158"/>
    </row>
    <row r="2207" spans="1:15" x14ac:dyDescent="0.25">
      <c r="A2207" s="171"/>
      <c r="B2207" s="9">
        <f t="shared" si="101"/>
        <v>45128</v>
      </c>
      <c r="C2207" s="36">
        <v>0.35416666666666669</v>
      </c>
      <c r="D2207" s="36">
        <v>0.3888888888888889</v>
      </c>
      <c r="E2207" s="8"/>
      <c r="F2207" s="8"/>
      <c r="G2207" s="8"/>
      <c r="H2207" s="8"/>
      <c r="I2207" s="8"/>
      <c r="J2207" s="8"/>
      <c r="K2207" s="8"/>
      <c r="L2207" s="8"/>
      <c r="M2207" s="8"/>
      <c r="N2207" s="8"/>
      <c r="O2207" s="158"/>
    </row>
    <row r="2208" spans="1:15" x14ac:dyDescent="0.25">
      <c r="A2208" s="171"/>
      <c r="B2208" s="9">
        <f t="shared" si="101"/>
        <v>45128</v>
      </c>
      <c r="C2208" s="36">
        <v>0.39583333333333298</v>
      </c>
      <c r="D2208" s="36">
        <v>0.43055555555555602</v>
      </c>
      <c r="E2208" s="8"/>
      <c r="F2208" s="8"/>
      <c r="G2208" s="8"/>
      <c r="H2208" s="8"/>
      <c r="I2208" s="8"/>
      <c r="J2208" s="8"/>
      <c r="K2208" s="8"/>
      <c r="L2208" s="8"/>
      <c r="M2208" s="8"/>
      <c r="N2208" s="8"/>
      <c r="O2208" s="158"/>
    </row>
    <row r="2209" spans="1:15" x14ac:dyDescent="0.25">
      <c r="A2209" s="171"/>
      <c r="B2209" s="9">
        <f t="shared" si="101"/>
        <v>45128</v>
      </c>
      <c r="C2209" s="36">
        <v>0.4375</v>
      </c>
      <c r="D2209" s="36">
        <v>0.47222222222222199</v>
      </c>
      <c r="E2209" s="8"/>
      <c r="F2209" s="8"/>
      <c r="G2209" s="8"/>
      <c r="H2209" s="8"/>
      <c r="I2209" s="8"/>
      <c r="J2209" s="8"/>
      <c r="K2209" s="8"/>
      <c r="L2209" s="8"/>
      <c r="M2209" s="8"/>
      <c r="N2209" s="8"/>
      <c r="O2209" s="250">
        <v>0.35416666666666669</v>
      </c>
    </row>
    <row r="2210" spans="1:15" x14ac:dyDescent="0.25">
      <c r="A2210" s="171"/>
      <c r="B2210" s="9">
        <f t="shared" si="101"/>
        <v>45128</v>
      </c>
      <c r="C2210" s="36">
        <v>0.47916666666666702</v>
      </c>
      <c r="D2210" s="36">
        <v>0.51388888888888895</v>
      </c>
      <c r="E2210" s="8"/>
      <c r="F2210" s="8"/>
      <c r="G2210" s="8"/>
      <c r="H2210" s="8"/>
      <c r="I2210" s="8"/>
      <c r="J2210" s="8"/>
      <c r="K2210" s="8"/>
      <c r="L2210" s="8"/>
      <c r="M2210" s="8"/>
      <c r="N2210" s="8"/>
      <c r="O2210" s="158"/>
    </row>
    <row r="2211" spans="1:15" x14ac:dyDescent="0.25">
      <c r="A2211" s="171"/>
      <c r="B2211" s="9">
        <f t="shared" si="101"/>
        <v>45128</v>
      </c>
      <c r="C2211" s="36">
        <v>0.5625</v>
      </c>
      <c r="D2211" s="36">
        <v>0.59722222222222199</v>
      </c>
      <c r="E2211" s="8"/>
      <c r="F2211" s="8"/>
      <c r="G2211" s="8"/>
      <c r="H2211" s="8"/>
      <c r="I2211" s="8"/>
      <c r="J2211" s="8"/>
      <c r="K2211" s="8"/>
      <c r="L2211" s="8"/>
      <c r="M2211" s="8"/>
      <c r="N2211" s="8"/>
      <c r="O2211" s="158"/>
    </row>
    <row r="2212" spans="1:15" x14ac:dyDescent="0.25">
      <c r="A2212" s="171"/>
      <c r="B2212" s="9">
        <f t="shared" si="101"/>
        <v>45128</v>
      </c>
      <c r="C2212" s="36">
        <v>0.60416666666666696</v>
      </c>
      <c r="D2212" s="36">
        <v>0.63888888888888895</v>
      </c>
      <c r="E2212" s="8"/>
      <c r="F2212" s="8"/>
      <c r="G2212" s="8"/>
      <c r="H2212" s="8"/>
      <c r="I2212" s="8"/>
      <c r="J2212" s="8"/>
      <c r="K2212" s="8"/>
      <c r="L2212" s="8"/>
      <c r="M2212" s="8"/>
      <c r="N2212" s="8"/>
      <c r="O2212" s="158"/>
    </row>
    <row r="2213" spans="1:15" x14ac:dyDescent="0.25">
      <c r="A2213" s="171"/>
      <c r="B2213" s="9">
        <f t="shared" si="101"/>
        <v>45128</v>
      </c>
      <c r="C2213" s="36">
        <v>0.64583333333333304</v>
      </c>
      <c r="D2213" s="36">
        <v>0.68055555555555602</v>
      </c>
      <c r="E2213" s="8"/>
      <c r="F2213" s="8"/>
      <c r="G2213" s="8"/>
      <c r="H2213" s="8"/>
      <c r="I2213" s="8"/>
      <c r="J2213" s="8"/>
      <c r="K2213" s="8"/>
      <c r="L2213" s="8"/>
      <c r="M2213" s="8"/>
      <c r="N2213" s="8"/>
      <c r="O2213" s="158"/>
    </row>
    <row r="2214" spans="1:15" ht="15.75" thickBot="1" x14ac:dyDescent="0.3">
      <c r="A2214" s="174"/>
      <c r="B2214" s="197">
        <f t="shared" si="101"/>
        <v>45128</v>
      </c>
      <c r="C2214" s="198">
        <v>0.6875</v>
      </c>
      <c r="D2214" s="198">
        <v>0.72222222222222199</v>
      </c>
      <c r="E2214" s="159"/>
      <c r="F2214" s="159"/>
      <c r="G2214" s="159"/>
      <c r="H2214" s="159"/>
      <c r="I2214" s="159"/>
      <c r="J2214" s="159"/>
      <c r="K2214" s="159"/>
      <c r="L2214" s="159"/>
      <c r="M2214" s="159"/>
      <c r="N2214" s="159"/>
      <c r="O2214" s="161"/>
    </row>
  </sheetData>
  <autoFilter ref="A1:O221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Genel</dc:creator>
  <cp:lastModifiedBy>acer</cp:lastModifiedBy>
  <dcterms:created xsi:type="dcterms:W3CDTF">2020-05-14T10:35:29Z</dcterms:created>
  <dcterms:modified xsi:type="dcterms:W3CDTF">2023-02-28T06:55:41Z</dcterms:modified>
</cp:coreProperties>
</file>