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8_{04A3C469-6903-4035-9921-B473C00263CC}" xr6:coauthVersionLast="47" xr6:coauthVersionMax="47" xr10:uidLastSave="{00000000-0000-0000-0000-000000000000}"/>
  <bookViews>
    <workbookView xWindow="-21720" yWindow="1575" windowWidth="21840" windowHeight="13140" tabRatio="754" xr2:uid="{00000000-000D-0000-FFFF-FFFF00000000}"/>
  </bookViews>
  <sheets>
    <sheet name="BAHÇE BİTKİLERİ YL" sheetId="1" r:id="rId1"/>
    <sheet name="BAHÇE BİTKİLERİ DR" sheetId="2" r:id="rId2"/>
    <sheet name="BİLGİSAYAR MÜHENDİSLİĞİ" sheetId="30" r:id="rId3"/>
    <sheet name="BİTKİ ISLAHI VE GENETİĞİ" sheetId="3" r:id="rId4"/>
    <sheet name="BİTKİ KORUMA" sheetId="17" r:id="rId5"/>
    <sheet name="BİYOLOJİ" sheetId="4" r:id="rId6"/>
    <sheet name="BİYOMEDİKAL MÜHENDİSLİĞİ" sheetId="5" r:id="rId7"/>
    <sheet name="ÇEVRE MÜH. YL" sheetId="6" r:id="rId8"/>
    <sheet name="ÇEVRE MÜH. DR" sheetId="7" r:id="rId9"/>
    <sheet name="ELEKTRİK-ELEKTRONİK MÜH." sheetId="41" r:id="rId10"/>
    <sheet name="FİZİK YL" sheetId="27" r:id="rId11"/>
    <sheet name="FİZİK DR" sheetId="31" r:id="rId12"/>
    <sheet name="GIDA MÜH." sheetId="8" r:id="rId13"/>
    <sheet name="İÇ MİMARLIK" sheetId="18" r:id="rId14"/>
    <sheet name="İKLİM DEĞİŞİKLİĞİ" sheetId="9" r:id="rId15"/>
    <sheet name="İNŞAAT MÜHENDİSLİĞİ" sheetId="26" r:id="rId16"/>
    <sheet name="İŞ SAĞLIĞI VE GÜVENLİĞİ" sheetId="42" r:id="rId17"/>
    <sheet name="JEOLOJİ MÜHENDİSLİĞİ YL" sheetId="28" r:id="rId18"/>
    <sheet name="JEOLOJİ MÜHENDİSLİĞİ DR" sheetId="29" r:id="rId19"/>
    <sheet name="KİMYA YL" sheetId="34" r:id="rId20"/>
    <sheet name="KİMYA DR" sheetId="35" r:id="rId21"/>
    <sheet name="MAKİNE MÜHENDİSLİĞİ" sheetId="36" r:id="rId22"/>
    <sheet name="MALZEME BİLİMİ VE MÜHENDİSLİĞİ" sheetId="10" r:id="rId23"/>
    <sheet name="MATEMATİK" sheetId="37" r:id="rId24"/>
    <sheet name="MİMARLIK" sheetId="19" r:id="rId25"/>
    <sheet name="PEYZAJ YL" sheetId="38" r:id="rId26"/>
    <sheet name="PEYZAJ DR" sheetId="39" r:id="rId27"/>
    <sheet name="SU ÜRÜNLERİ AVLAMA İŞLEME" sheetId="20" r:id="rId28"/>
    <sheet name="SU ÜRN.TEMEL BİLİMLERİ" sheetId="11" r:id="rId29"/>
    <sheet name="SU ÜRN.YETİŞTİRİCİLİĞİ" sheetId="12" r:id="rId30"/>
    <sheet name="SÜRDÜRÜLEBİLİR TARIM" sheetId="13" r:id="rId31"/>
    <sheet name="ŞEHİR VE BÖLGE PLANLAMA" sheetId="24" r:id="rId32"/>
    <sheet name="TARIM EKONOMİSİ" sheetId="25" r:id="rId33"/>
    <sheet name="TARIM MAKİNALARI" sheetId="14" r:id="rId34"/>
    <sheet name="TARIMSAL BİYOTEKNOLOJİ" sheetId="40" r:id="rId35"/>
    <sheet name="TARIMSAL YAPILAR VE SULAMA" sheetId="15" r:id="rId36"/>
    <sheet name="TARLA BİTKİLERİ" sheetId="21" r:id="rId37"/>
    <sheet name="TOPRAK BİLİMİ BİTKİ BESLEME" sheetId="22" r:id="rId38"/>
    <sheet name="UA VE CBS" sheetId="23" r:id="rId39"/>
    <sheet name="UZAY BİLİMLERİ VE TEKNOLOJİLERİ" sheetId="43" r:id="rId40"/>
    <sheet name="YEN.ENR.TEKN." sheetId="16" r:id="rId41"/>
    <sheet name="ZOOTEKNİ YL" sheetId="32" r:id="rId42"/>
    <sheet name="ZOOTEKNİ DR" sheetId="33" r:id="rId43"/>
  </sheets>
  <definedNames>
    <definedName name="_xlnm._FilterDatabase" localSheetId="40" hidden="1">YEN.ENR.TEKN.!$A$5:$J$30</definedName>
    <definedName name="_xlnm.Print_Area" localSheetId="2">'BİLGİSAYAR MÜHENDİSLİĞİ'!$A$1:$L$45</definedName>
    <definedName name="_xlnm.Print_Area" localSheetId="28">'SU ÜRN.TEMEL BİLİMLERİ'!$A$1:$I$54</definedName>
    <definedName name="_xlnm.Print_Area" localSheetId="29">'SU ÜRN.YETİŞTİRİCİLİĞİ'!$A$1:$I$56</definedName>
    <definedName name="_xlnm.Print_Area" localSheetId="27">'SU ÜRÜNLERİ AVLAMA İŞLEME'!$A$1:$I$56</definedName>
    <definedName name="_xlnm.Print_Area" localSheetId="36">'TARLA BİTKİLERİ'!$A$1:$K$52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2" l="1"/>
  <c r="G9" i="42"/>
  <c r="G10" i="42"/>
  <c r="G11" i="42"/>
  <c r="G21" i="42"/>
  <c r="G22" i="42"/>
  <c r="G23" i="42"/>
  <c r="D16" i="37" l="1"/>
  <c r="E16" i="37"/>
  <c r="F16" i="37"/>
  <c r="G16" i="37"/>
  <c r="H16" i="37"/>
  <c r="I16" i="37"/>
  <c r="G8" i="31" l="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8" i="29" l="1"/>
  <c r="G9" i="29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9" i="27" l="1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9" i="24" l="1"/>
  <c r="G10" i="24"/>
  <c r="G14" i="24"/>
  <c r="G15" i="24"/>
  <c r="G16" i="24"/>
  <c r="G17" i="24"/>
  <c r="G23" i="24"/>
  <c r="G24" i="24"/>
  <c r="G26" i="24"/>
  <c r="G27" i="24"/>
  <c r="G28" i="24"/>
  <c r="G29" i="24"/>
  <c r="G30" i="24"/>
  <c r="G31" i="24"/>
  <c r="G32" i="24"/>
  <c r="G33" i="24"/>
  <c r="G10" i="22" l="1"/>
  <c r="G11" i="22"/>
  <c r="G16" i="22"/>
  <c r="G24" i="22"/>
  <c r="F10" i="20" l="1"/>
  <c r="F12" i="20"/>
  <c r="F13" i="20"/>
  <c r="F14" i="20"/>
  <c r="F15" i="20"/>
  <c r="F16" i="20"/>
  <c r="F17" i="20"/>
  <c r="F18" i="20"/>
  <c r="F19" i="20"/>
  <c r="F20" i="20"/>
  <c r="F21" i="20"/>
  <c r="F22" i="20"/>
  <c r="F27" i="20"/>
  <c r="F34" i="20"/>
  <c r="F35" i="20"/>
  <c r="F39" i="20"/>
  <c r="F40" i="20"/>
  <c r="F41" i="20"/>
  <c r="F47" i="20"/>
  <c r="F48" i="20"/>
  <c r="F50" i="20"/>
  <c r="F54" i="20"/>
  <c r="F55" i="20"/>
  <c r="F56" i="20"/>
  <c r="G10" i="15" l="1"/>
  <c r="G11" i="15"/>
  <c r="G12" i="15"/>
  <c r="G13" i="15"/>
  <c r="G14" i="15"/>
  <c r="G16" i="15"/>
  <c r="G17" i="15"/>
  <c r="G20" i="15"/>
  <c r="G21" i="15"/>
  <c r="G22" i="15"/>
  <c r="G24" i="15"/>
  <c r="G33" i="15"/>
  <c r="G35" i="15"/>
  <c r="G36" i="15"/>
  <c r="G37" i="15"/>
  <c r="G39" i="15"/>
  <c r="G40" i="15"/>
  <c r="G41" i="15"/>
  <c r="G43" i="15"/>
  <c r="G45" i="15"/>
  <c r="G47" i="15"/>
  <c r="G8" i="13" l="1"/>
  <c r="G9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F10" i="12" l="1"/>
  <c r="F12" i="12"/>
  <c r="F13" i="12"/>
  <c r="F14" i="12"/>
  <c r="F15" i="12"/>
  <c r="F16" i="12"/>
  <c r="F17" i="12"/>
  <c r="F18" i="12"/>
  <c r="F19" i="12"/>
  <c r="F24" i="12"/>
  <c r="F31" i="12"/>
  <c r="F32" i="12"/>
  <c r="F35" i="12"/>
  <c r="F36" i="12"/>
  <c r="F37" i="12"/>
  <c r="F39" i="12"/>
  <c r="F40" i="12"/>
  <c r="F41" i="12"/>
  <c r="F47" i="12"/>
  <c r="F48" i="12"/>
  <c r="F50" i="12"/>
  <c r="F54" i="12"/>
  <c r="F55" i="12"/>
  <c r="F56" i="12"/>
  <c r="F10" i="11" l="1"/>
  <c r="F12" i="11"/>
  <c r="F13" i="11"/>
  <c r="F14" i="11"/>
  <c r="F15" i="11"/>
  <c r="F16" i="11"/>
  <c r="F17" i="11"/>
  <c r="F18" i="11"/>
  <c r="F19" i="11"/>
  <c r="F20" i="11"/>
  <c r="F21" i="11"/>
  <c r="F26" i="11"/>
  <c r="F33" i="11"/>
  <c r="F34" i="11"/>
  <c r="F37" i="11"/>
  <c r="F38" i="11"/>
  <c r="F39" i="11"/>
  <c r="F45" i="11"/>
  <c r="F46" i="11"/>
  <c r="F48" i="11"/>
  <c r="F52" i="11"/>
  <c r="F53" i="11"/>
  <c r="F54" i="11"/>
  <c r="G9" i="9" l="1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9" i="7" l="1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9" i="6" l="1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10" i="4" l="1"/>
  <c r="G17" i="4"/>
  <c r="G18" i="4"/>
  <c r="G19" i="4"/>
  <c r="G20" i="4"/>
  <c r="G21" i="4"/>
  <c r="G23" i="4"/>
  <c r="G24" i="4"/>
  <c r="G26" i="4"/>
  <c r="G27" i="4"/>
  <c r="G28" i="4"/>
  <c r="G30" i="4"/>
  <c r="G31" i="4"/>
  <c r="G38" i="4"/>
  <c r="G46" i="4"/>
  <c r="G48" i="4"/>
  <c r="G49" i="4"/>
  <c r="G50" i="4"/>
  <c r="G51" i="4"/>
  <c r="G52" i="4"/>
  <c r="G53" i="4"/>
  <c r="G54" i="4"/>
  <c r="G55" i="4"/>
  <c r="G56" i="4"/>
  <c r="G57" i="4"/>
  <c r="G59" i="4"/>
  <c r="G64" i="4"/>
  <c r="G66" i="4"/>
  <c r="G71" i="4"/>
  <c r="G72" i="4"/>
  <c r="G25" i="1" l="1"/>
  <c r="G24" i="1"/>
  <c r="G23" i="1" l="1"/>
</calcChain>
</file>

<file path=xl/sharedStrings.xml><?xml version="1.0" encoding="utf-8"?>
<sst xmlns="http://schemas.openxmlformats.org/spreadsheetml/2006/main" count="7720" uniqueCount="2042">
  <si>
    <t xml:space="preserve">DERSİN </t>
  </si>
  <si>
    <t>DERSİN ADI</t>
  </si>
  <si>
    <t>DERS</t>
  </si>
  <si>
    <t>KURAMSAL</t>
  </si>
  <si>
    <t>UYGULAMA</t>
  </si>
  <si>
    <t>TOPLAM</t>
  </si>
  <si>
    <t>ULUSAL</t>
  </si>
  <si>
    <t>KREDİSİ</t>
  </si>
  <si>
    <t>DERSİ VEREN ÖĞRETİM ÜYESİ</t>
  </si>
  <si>
    <t>OPTİK KODU</t>
  </si>
  <si>
    <t>DURUMU</t>
  </si>
  <si>
    <t>SAATİ</t>
  </si>
  <si>
    <t>SAAT</t>
  </si>
  <si>
    <t>KREDİ</t>
  </si>
  <si>
    <t>(AKTS)</t>
  </si>
  <si>
    <t>FEN  BİLİMLERİ  ENSTİTÜSÜ MÜDÜRLÜĞÜ</t>
  </si>
  <si>
    <t>VERİLİŞ ŞEKLİ</t>
  </si>
  <si>
    <t>(Örgün/Uzaktan)</t>
  </si>
  <si>
    <t>S</t>
  </si>
  <si>
    <t>Prof.Dr.Ersin POLAT</t>
  </si>
  <si>
    <t>Örgün</t>
  </si>
  <si>
    <t>BAHÇE BİTKİLERİ ANABİLİM  DALI</t>
  </si>
  <si>
    <t>MEYVECİLİKTE STRESE YÖNELİK BİYOTEKNOLOJİ</t>
  </si>
  <si>
    <t>Prof. Dr. İlknur POLAT</t>
  </si>
  <si>
    <t>BAĞCILIKTA BİYOTEKNOLOJİ</t>
  </si>
  <si>
    <t>MEYVECİLİKTE TOPRAKSIZ TARIM UYGULAMALARI</t>
  </si>
  <si>
    <t>ÖRGÜN</t>
  </si>
  <si>
    <t>ÜZÜMSÜ MEYVE TÜRLERİNDE YENİ GELİŞMELER</t>
  </si>
  <si>
    <t>SÜS BİTKİLERİNDE FİDANLIK YÖNETİMİ</t>
  </si>
  <si>
    <t>Dr. Öğr. Üyesi Deniz HAZAR</t>
  </si>
  <si>
    <t>BAHÇE BİTKİLERİNDE ÇİMLENME FİZYOLOJİSİ</t>
  </si>
  <si>
    <t>MEYVE YETİŞTİRİCİLİĞİNDE KALİTEYİ ARTIRICI UYGULAMALAR</t>
  </si>
  <si>
    <t>MEYVE YETİŞTİRİCİLİĞİNDE ÇEVRE DOSTU ÜRETİM TEKNİKLERİ</t>
  </si>
  <si>
    <t>BAHÇE BİT.HİSTOLOJİK VE SİTOLOJİK ARAŞTIRMA TEKNİKLERİ</t>
  </si>
  <si>
    <t>Prof.Dr.Sadiye GÖZLEKÇİ</t>
  </si>
  <si>
    <t>BAHÇE BİTKİLERİNDE DÖLLENME BİYOLOJİSİ</t>
  </si>
  <si>
    <t>Prof.Dr.A.Naci ONUS</t>
  </si>
  <si>
    <t>Prof. Dr. Hamide GÜBBÜK</t>
  </si>
  <si>
    <t xml:space="preserve">BAHÇE BİTKİLERİNDE STRES FİZYOLOJİSİ </t>
  </si>
  <si>
    <t xml:space="preserve">TROPİKAL MEYVE YETİŞTİRİCİLİĞİNİN GENEL PRENSİPLERİ </t>
  </si>
  <si>
    <t xml:space="preserve">TROPİKAL MEYVE TÜRLERİNE YENİ YAKLAŞIMLAR </t>
  </si>
  <si>
    <t xml:space="preserve">Prof.Dr.Songül SEVER MUTLU </t>
  </si>
  <si>
    <t>(YÜKSEK LİSANS)</t>
  </si>
  <si>
    <t>(DOKTORA)</t>
  </si>
  <si>
    <t>I Yarıyıl (GÜZ)</t>
  </si>
  <si>
    <t>Ders Kodu</t>
  </si>
  <si>
    <t>Dersin Adı</t>
  </si>
  <si>
    <t>Koşul*</t>
  </si>
  <si>
    <t>T</t>
  </si>
  <si>
    <t>U</t>
  </si>
  <si>
    <t>K**</t>
  </si>
  <si>
    <t>AKTS</t>
  </si>
  <si>
    <t>Açıklama</t>
  </si>
  <si>
    <t>FBE 5901</t>
  </si>
  <si>
    <t>UZMANLIK ALAN DERSİ</t>
  </si>
  <si>
    <t>Z</t>
  </si>
  <si>
    <t>FBE 5903</t>
  </si>
  <si>
    <t>DANIŞMANLIK</t>
  </si>
  <si>
    <t>III Yarıyıl (GÜZ)</t>
  </si>
  <si>
    <t>FBE 6901</t>
  </si>
  <si>
    <t>FBE 6903</t>
  </si>
  <si>
    <t>BBB 6905</t>
  </si>
  <si>
    <t>YÜKSEK LİSANS TEZİ</t>
  </si>
  <si>
    <t>Seçmeli Dersler (GÜZ/BAHAR)</t>
  </si>
  <si>
    <t>FBE 5998</t>
  </si>
  <si>
    <t>Bilimsel Araştırma Yöntemleri ve Etiği</t>
  </si>
  <si>
    <t>Bilimsel Araştırma Yöntemleri ve Etiği dersini 4 yarıyılda 1 kez almak zorundadır.</t>
  </si>
  <si>
    <t>BBB 5005</t>
  </si>
  <si>
    <t>SEMİNER I</t>
  </si>
  <si>
    <t>Öğrenci, Seminer dersini iki dönemden birinde (Güz ya da Bahar yarıyıllarında) alıp başarılı olmak zorundadır.</t>
  </si>
  <si>
    <t>SEMİNER II</t>
  </si>
  <si>
    <t>Birinci Yarıyıl (GÜZ)</t>
  </si>
  <si>
    <t>Uzmanlık Alan Dersi</t>
  </si>
  <si>
    <t>Danışmanlık</t>
  </si>
  <si>
    <t>Üçüncü Yarıyıl (GÜZ)</t>
  </si>
  <si>
    <t>Beşinci Yarıyıl (GÜZ)</t>
  </si>
  <si>
    <t>FBE9901</t>
  </si>
  <si>
    <t>DOKTORA YETERLİK</t>
  </si>
  <si>
    <t>Doktora Tezi</t>
  </si>
  <si>
    <t>Yedinci Yarıyıl (GÜZ)</t>
  </si>
  <si>
    <t>İleri Bilimsel Araştırma Yöntemleri ve Etiği</t>
  </si>
  <si>
    <t>Öğrenciler, ders aşamasında Güz ya da Bahar Yarıyılı olmak üzere dört yarıyıl içerisinde bir kez İleri Bilimsel Araştırma Yöntemleri ve Etiği Dersini almak zorundadır.</t>
  </si>
  <si>
    <t>SEMİNER I*</t>
  </si>
  <si>
    <t>SEMİNER II*</t>
  </si>
  <si>
    <t>SERALARDA ÜRETİMİN PLANLANMASI VE SERA YÖNETİMİ</t>
  </si>
  <si>
    <t xml:space="preserve">BAHÇE ÜRÜNLERİNİN ÖZEL MUHAFAZA METOTLARI </t>
  </si>
  <si>
    <t>Prof. Dr. Mustafa ERKAN</t>
  </si>
  <si>
    <t>BAHÇE ÜRÜNLERİNDE AMBALAJLAMA TEKNİKLERİ</t>
  </si>
  <si>
    <t>Doç. Dr. Adem DOĞAN</t>
  </si>
  <si>
    <t>BAHÇE BİTKİLERİNDE LABORATUVAR TEKNİĞİ -I</t>
  </si>
  <si>
    <t>MEYVE GENETİĞİ VE ISLAHININ TEMEL İLKELERİ</t>
  </si>
  <si>
    <t>MEYVECİLİKTE MODERN ÜRETİM SİSTEMLERİ</t>
  </si>
  <si>
    <t>Prof.Dr.Halil lDEMİR</t>
  </si>
  <si>
    <t>AÇIKTA SEBZE YETİŞTİRİCİLİĞİNİN PRENSİPLERİ</t>
  </si>
  <si>
    <t xml:space="preserve">MEYVE VE SEBZELERDE GELİŞME VE OLGUNLAŞMA FİZYOLOJİSİ </t>
  </si>
  <si>
    <t>Prof.Dr.Mustafa ERKAN</t>
  </si>
  <si>
    <t>Bahçe Bitkilerinde Genom Analizi ve Genomik</t>
  </si>
  <si>
    <t>Sebzelerde Genetik Haritalama</t>
  </si>
  <si>
    <t>Doç. Dr. Sevinç ATEŞ</t>
  </si>
  <si>
    <t xml:space="preserve">  2026-2027 EĞİTİM-ÖĞRETİM YILI GÜZ YARIYILI DERS GÖREVLENDİRMELERİ</t>
  </si>
  <si>
    <t>SEBZELERDE FİZYOLOJİK VE MORFOLOJİK TEPKİLERİ UYARTIM  STRATEJİLERİ VE İNDÜKLEYİCİLER</t>
  </si>
  <si>
    <t>SEBZELERDE HÜCRE SÜSPANSİYON KÜLTÜRLERİ</t>
  </si>
  <si>
    <t>BAHÇE BİT. TOPRAKSIZ YETİŞTİRME TEKNİKLERİ</t>
  </si>
  <si>
    <t>SEBZE TOHUMCULUK TEKNİĞİ</t>
  </si>
  <si>
    <t>Prof. Dr. Nafiye ÜNAL</t>
  </si>
  <si>
    <t>Dr. Öğr. Üyesi Rüstem ÜSTÜN</t>
  </si>
  <si>
    <t>Bitki Islahında Mutasyon Uygulamaları</t>
  </si>
  <si>
    <t>BIG 5108</t>
  </si>
  <si>
    <t>Doç. Dr. Cengiz İKTEN</t>
  </si>
  <si>
    <t>Bitki Islahı ve Genetiğinde Biyoteknoloji Uygulamaları</t>
  </si>
  <si>
    <t>BIG 5103</t>
  </si>
  <si>
    <t>Doç. Dr. Hakan FİDAN</t>
  </si>
  <si>
    <t>Moleküler Bitki Islahında Bitki Patolojisi</t>
  </si>
  <si>
    <t>Prof. Dr. Mehmet ARSLAN</t>
  </si>
  <si>
    <t>Tohumluk Teknolojisi ve Sertifikasyon</t>
  </si>
  <si>
    <t>BIG 5110</t>
  </si>
  <si>
    <t>Prof. Dr. Bülent UZUN</t>
  </si>
  <si>
    <t>İleri Bitki Islahı</t>
  </si>
  <si>
    <t>BIG 5111</t>
  </si>
  <si>
    <t>Yağ Bitkileri Islahı</t>
  </si>
  <si>
    <t>BIG 5102</t>
  </si>
  <si>
    <t>Prof. Dr. Cengiz TOKER</t>
  </si>
  <si>
    <t>Bitki Islahındaki Gelişmeler</t>
  </si>
  <si>
    <t> Anabilim Dalı Öğretim Üyeleri</t>
  </si>
  <si>
    <r>
      <t> </t>
    </r>
    <r>
      <rPr>
        <i/>
        <sz val="10"/>
        <color theme="1"/>
        <rFont val="Times New Roman"/>
        <family val="1"/>
        <charset val="162"/>
      </rPr>
      <t xml:space="preserve">Seminer I </t>
    </r>
  </si>
  <si>
    <t>Anabilim Dalı Öğretim Üyeleri</t>
  </si>
  <si>
    <t>Uzman Alan Dersi</t>
  </si>
  <si>
    <t>GÜZ YARIYILI</t>
  </si>
  <si>
    <t>BİTKİ ISLAHI VE GENETİĞİ  ANABİLİM  DALI YÜKSEK LİSANS</t>
  </si>
  <si>
    <t>DOKTORA TEZİ</t>
  </si>
  <si>
    <t>7.Yarıyıl</t>
  </si>
  <si>
    <t xml:space="preserve">UZMANLIK ALAN DERSİ </t>
  </si>
  <si>
    <t>5.Yarıyıl</t>
  </si>
  <si>
    <t>*Öğrenci, her iki yarıyıldaki (Güz yada Bahar Yarıyllarıda) Seminer dersini alıp başarılı olmak zorundadır.</t>
  </si>
  <si>
    <t>YÜZ YÜZE</t>
  </si>
  <si>
    <t>DANIŞMANLIK (3.Yarıyıl)</t>
  </si>
  <si>
    <t>UZMANLIK ALAN DERSİ (3.Yarıyıl)</t>
  </si>
  <si>
    <t>Prof.Dr. Ahmet AKSOY</t>
  </si>
  <si>
    <t>EKOSİSTEM EKOLOJİSİ</t>
  </si>
  <si>
    <t>TÜR VE TÜRLEŞME</t>
  </si>
  <si>
    <t>Prof.Dr.R.Süleyman GÖKTÜRK</t>
  </si>
  <si>
    <t>BOTANİKTE MONOGRAF VE REVİZYON ÇALIŞMALARI</t>
  </si>
  <si>
    <t>Prof.Dr. Bülent KAYA</t>
  </si>
  <si>
    <t>PESTİSİT BİYOKİMYASI</t>
  </si>
  <si>
    <t>Prof Dr. Ali ERDOĞAN</t>
  </si>
  <si>
    <t>HAYVANLARDA SOSYAL DAVRANIŞLAR</t>
  </si>
  <si>
    <t>Doç.Dr. Orhan ÜNAL</t>
  </si>
  <si>
    <t>EKOFİZYOLOJİ (BİTKİ)</t>
  </si>
  <si>
    <t>BİY 7015</t>
  </si>
  <si>
    <t>Prof.Dr. Aysun ÖZKAN</t>
  </si>
  <si>
    <t>PROTEİNLERİN BİYOKİMYASI</t>
  </si>
  <si>
    <t>BİY 7011</t>
  </si>
  <si>
    <t>Prof.Dr. Candan AYKURT</t>
  </si>
  <si>
    <t>BİYOLOJİK ÇEŞİTLİLİK</t>
  </si>
  <si>
    <t>FEN BİLİMLERİ ENSTİTÜSÜ</t>
  </si>
  <si>
    <t>İLERİ BİLİMSEL ARAŞTIRMA YÖNTEMLERİ VE ETİĞİ</t>
  </si>
  <si>
    <t>1.ve 3. Yarıyıl</t>
  </si>
  <si>
    <t xml:space="preserve">YÜKSEK LİSANS TEZİ    </t>
  </si>
  <si>
    <t>3.Yarıyıl</t>
  </si>
  <si>
    <t>*Öğrenci, Seminer dersini iki dönemden birinde (Güz yada Bahar Yarıyllarıda) alıp başarılı olmak zorundadır.</t>
  </si>
  <si>
    <t>BİTKİ SİSTEMATİĞİNDE GÜNCEL KONULAR</t>
  </si>
  <si>
    <t>Prof.Dr. Hasan AKGÜL</t>
  </si>
  <si>
    <t>MANTAR EKOLOJİSİ</t>
  </si>
  <si>
    <t>BİY 5081</t>
  </si>
  <si>
    <t>Doç.Dr.  Nehir KAYMAK</t>
  </si>
  <si>
    <t>AKARSU EKOLOJİSİ</t>
  </si>
  <si>
    <t>BİY 5078</t>
  </si>
  <si>
    <t>Doç.Dr. Burcu Emine TEFON ÖZTÜRK</t>
  </si>
  <si>
    <t>ENDÜSTRİYEL MİKROBİYOLOJİ</t>
  </si>
  <si>
    <t>BİY 5075</t>
  </si>
  <si>
    <t>TÜRKİYE'NİN ZEHİRLİ MANTARLARI</t>
  </si>
  <si>
    <t>BİY 5074</t>
  </si>
  <si>
    <t>Doç.Dr. Özge TUFAN ÇETİN</t>
  </si>
  <si>
    <t>LİKENOLOJİ</t>
  </si>
  <si>
    <t>BİY 5073</t>
  </si>
  <si>
    <t>İLERİ MİKROBİYOLOJİ</t>
  </si>
  <si>
    <t>BİY 5072</t>
  </si>
  <si>
    <t>Doç.Dr. Nehir KAYMAK</t>
  </si>
  <si>
    <t>SULAK ALANLAR VE EKOLOJİK ÖZELLİKLERİ</t>
  </si>
  <si>
    <t>BİY 5070</t>
  </si>
  <si>
    <t>Prof.Dr. Ali ERDOĞAN</t>
  </si>
  <si>
    <t>TÜRKİYE KUŞLARI</t>
  </si>
  <si>
    <t>BİY 5052</t>
  </si>
  <si>
    <t xml:space="preserve"> Prof.Dr. Battal ÇIPLAK</t>
  </si>
  <si>
    <t>BÖCEK BİYOLOJİSİ</t>
  </si>
  <si>
    <t>BİY 5045</t>
  </si>
  <si>
    <t>MOLEKÜLER GENETİĞİN  PRENSİPLERİ</t>
  </si>
  <si>
    <t>BİY 5039</t>
  </si>
  <si>
    <t>Prof.Dr. Hüseyin ÇETİN</t>
  </si>
  <si>
    <t>TIBBİ VE VETERİNER ENTOMOLOJİSİ</t>
  </si>
  <si>
    <t>BİY 5035</t>
  </si>
  <si>
    <t>ÇEVRE BİYOLOJİSİ</t>
  </si>
  <si>
    <t>Doç.Dr. Mustafa YAVUZ</t>
  </si>
  <si>
    <t>KEMİRGEN BİYOLOJİSİ</t>
  </si>
  <si>
    <t>AMFİBİ BİYOLOJİSİ</t>
  </si>
  <si>
    <t>BİY 5026</t>
  </si>
  <si>
    <t>GENETİK TOKSİKOLOJİ</t>
  </si>
  <si>
    <t>BİTKİ TAKSONOMİSİNİN PRENSİPLERİ</t>
  </si>
  <si>
    <t>Prof.Dr. Nuray KAYA</t>
  </si>
  <si>
    <t>BİYOLOJİDE UYGULAMALI İSTATİSTİK</t>
  </si>
  <si>
    <t>BİY 5010</t>
  </si>
  <si>
    <t>POPULASYON GENETİĞİNİN PRENSİPLERİ</t>
  </si>
  <si>
    <t>BİY 5009</t>
  </si>
  <si>
    <t>İKİNCİL METABOLİTLER VE BİYOLOJİK AKTİVİTELERİ</t>
  </si>
  <si>
    <t>BİY 5008</t>
  </si>
  <si>
    <t>BİLİMSEL ARAŞTIRMA YÖNTEMLERİ VE ETİĞİ</t>
  </si>
  <si>
    <t/>
  </si>
  <si>
    <t>1.Yarıyıl</t>
  </si>
  <si>
    <t>BİYOLOJİ ANABİLİM  DALI</t>
  </si>
  <si>
    <t>FEN BİLİMLERİ  ENSTİTÜSÜ MÜDÜRLÜĞÜ</t>
  </si>
  <si>
    <t xml:space="preserve">Anabilim Dalı Öğretim Üyeleri </t>
  </si>
  <si>
    <t>Zorunlu</t>
  </si>
  <si>
    <t>Dr. Öğr. Üyesi Esra SÜZEN</t>
  </si>
  <si>
    <t>Seçmeli</t>
  </si>
  <si>
    <t>İLERİ FONKSİYONEL GÖRÜNTÜLEME</t>
  </si>
  <si>
    <t>Doç. Dr. Çiğdem SARAÇ</t>
  </si>
  <si>
    <t>NÖROBİYOLOJİDE GÜNCEL YAKLAŞIMLAR</t>
  </si>
  <si>
    <t>Prof. Dr. Evgin GÖÇERİ</t>
  </si>
  <si>
    <t>TIPTA MAKİNE ÖĞRENMESİ UYGULAMALARI</t>
  </si>
  <si>
    <t>Prof. Dr. Hüseyin Özgür KAZANCI</t>
  </si>
  <si>
    <t>BİYOMEDİKAL ENTEGRE TÜMDEVRE TASARIMI</t>
  </si>
  <si>
    <t>1. YARIYIL DERSLERİ</t>
  </si>
  <si>
    <t>DOKTORA</t>
  </si>
  <si>
    <t xml:space="preserve">Anabilim Dalı Öğretim Üyeleri  </t>
  </si>
  <si>
    <t>TIBBİ GÖRÜNTÜLEME SİSTEMLERİ</t>
  </si>
  <si>
    <t>BİYOMEDİKAL MÜHENDİSLER İÇİN SİNİRBİLİM</t>
  </si>
  <si>
    <t>BİYOMEDİKAL ENSTRÜMANTASYON</t>
  </si>
  <si>
    <t>1. ve 3. YARIYIL DERSLERİ</t>
  </si>
  <si>
    <t>YÜKSEK LİSANS</t>
  </si>
  <si>
    <t>BAHAR YARIYILI</t>
  </si>
  <si>
    <t xml:space="preserve">  2026-2027 EĞİTİM ÖĞRETİM YILI GÜZ YARIYILI DERS GÖREVLENDİRMELERİ</t>
  </si>
  <si>
    <t>BİYOMEDİKAL MÜHENDİSLİĞİ ANABİLİM  DALI</t>
  </si>
  <si>
    <t>Prof. Dr. Hasan MERDUN</t>
  </si>
  <si>
    <t>Hidrojen Enerjisi ve Teknolojileri</t>
  </si>
  <si>
    <t>Prof. Dr. İ. Ethem KARADİREK</t>
  </si>
  <si>
    <t>Kentsel Altyapı Sistemlerinin Yönetimi</t>
  </si>
  <si>
    <t>Doç. Dr. Firdes YENİLMEZ</t>
  </si>
  <si>
    <t>İleri Çevresel İzleme</t>
  </si>
  <si>
    <t>Doç. Dr. Murat VAROL</t>
  </si>
  <si>
    <t>Endüstriyel Hava Kirliliği Kontrolü</t>
  </si>
  <si>
    <t>Doç. Dr. Güray DOĞAN</t>
  </si>
  <si>
    <t>Atmosfer Kimyası</t>
  </si>
  <si>
    <t>Toprak ve Su Kaynaklarının Jeoistatistiksel Analizi</t>
  </si>
  <si>
    <t>Doç. Dr. Çiğdem MORAL</t>
  </si>
  <si>
    <t>Endüstriyel Polimerler ve Çevre Mühendisliği Uygulamaları</t>
  </si>
  <si>
    <t>Endüstriyel Kirleticiler</t>
  </si>
  <si>
    <t>Doç. Dr. Gönül T. İÇEMER</t>
  </si>
  <si>
    <t>Mikrobiyolojik Analiz Yöntemleri</t>
  </si>
  <si>
    <t>Dr. Öğr. Ü. Fatih YILMAZ</t>
  </si>
  <si>
    <t>Atık Azaltma, Geri Kazanım ve Temiz Teknolojiler</t>
  </si>
  <si>
    <t>Atıksu Biyolojisi</t>
  </si>
  <si>
    <t>Seminer I</t>
  </si>
  <si>
    <t>Yüksek Lisans Tezi</t>
  </si>
  <si>
    <t>Danışmanlık (3. Yarıyıl)</t>
  </si>
  <si>
    <t>Uzmanlık Alan Dersi (3. Yarıyıl)</t>
  </si>
  <si>
    <t>Danışmanlık (1. Yarıyıl)</t>
  </si>
  <si>
    <t>Uzmanlık Alan Dersi (1. Yarıyıl)</t>
  </si>
  <si>
    <t>ÇEVRE MÜHENDİSLİĞİ ANABİLİM  DALI</t>
  </si>
  <si>
    <t>Prof. Dr. Ayşe MUHAMMETOĞLU</t>
  </si>
  <si>
    <t>Kentsel Su Altyapı Sistemlerinde Eko-Verimlilik</t>
  </si>
  <si>
    <t>Su Temin Sistemlerinde Dezenfeksiyon Yönetimi</t>
  </si>
  <si>
    <t>Hava Kalitesi Yönetimi</t>
  </si>
  <si>
    <t>Biyoenerji Üretiminde Termokimyasal Teknolojiler</t>
  </si>
  <si>
    <t>Bütünleşmiş Havza Yönetimi</t>
  </si>
  <si>
    <t>Prof. Dr. Habib MUHAMMETOĞLU</t>
  </si>
  <si>
    <t>Su Dağıtım Şebekelerinde Hidrolik ve Su Kalitesi Modellenmesi</t>
  </si>
  <si>
    <t>Prof. Dr. N. Altınay PERENDECİ</t>
  </si>
  <si>
    <t>Anaerobik Arıtma Yöntemleri</t>
  </si>
  <si>
    <t>Su Dağıtım Şebekelerinde Su Kayıplarının Yönetimi</t>
  </si>
  <si>
    <t>Doktora Tezi (7.Yarıyıl)</t>
  </si>
  <si>
    <t>Danışmanlık (7.Yarıyıl)</t>
  </si>
  <si>
    <t>Uzmanlık Alan Dersi (7.Yarıyıl)</t>
  </si>
  <si>
    <t>Doktora Tezi (5.Yarıyıl)</t>
  </si>
  <si>
    <t>Doktora Yeterlik (5.Yarıyıl)</t>
  </si>
  <si>
    <t>Danışmanlık (5.Yarıyıl)</t>
  </si>
  <si>
    <t>Uzmanlık Alan Dersi (5.Yarıyıl)</t>
  </si>
  <si>
    <t>Danışmanlık (3.Yarıyıl)</t>
  </si>
  <si>
    <t>Uzmanlık Alan Dersi (3.Yarıyıl)</t>
  </si>
  <si>
    <t>Danışmanlık (1.Yarıyıl)</t>
  </si>
  <si>
    <t>Uzmanlık Alan Dersi (1.Yarıyıl)</t>
  </si>
  <si>
    <t xml:space="preserve">Anabilim Dalı Öğretim Üyeleri    </t>
  </si>
  <si>
    <t xml:space="preserve">Z  </t>
  </si>
  <si>
    <t xml:space="preserve">DOKTORA TEZİ </t>
  </si>
  <si>
    <t xml:space="preserve">DANIŞMANLIK </t>
  </si>
  <si>
    <t>7. YARIYIL</t>
  </si>
  <si>
    <t>5. YARIYIL</t>
  </si>
  <si>
    <t xml:space="preserve"> </t>
  </si>
  <si>
    <t xml:space="preserve">YÜKSEK LİSANS TEZİ </t>
  </si>
  <si>
    <t>3. YARIYIL</t>
  </si>
  <si>
    <t xml:space="preserve"> DANIŞMANLIK (3.Yarıyıl)</t>
  </si>
  <si>
    <t xml:space="preserve">Anabilim Dalı Öğretim Üyeleri   </t>
  </si>
  <si>
    <t xml:space="preserve">Doç. Dr. Muammer DEMİR </t>
  </si>
  <si>
    <t>Yemeklik Yağ Kimyası</t>
  </si>
  <si>
    <t>GIDA 7089</t>
  </si>
  <si>
    <t>Prof. Dr. İrfan TURHAN</t>
  </si>
  <si>
    <t>Enzim Karakterizasyonu ve Kinetiği</t>
  </si>
  <si>
    <t>Prof. Dr. Mustafa KARHAN</t>
  </si>
  <si>
    <t>Meyve Suyu Endüstrisinde Membran Teknolojisi ve Uygulamaları</t>
  </si>
  <si>
    <t>Prof. Dr. Mustafa ERBAŞ</t>
  </si>
  <si>
    <t>Fermente Tahıl Ürünleri</t>
  </si>
  <si>
    <t>Prof. Dr. Ayhan TOPUZ</t>
  </si>
  <si>
    <t>Gıda Mühendisliğinde Bilimsel  Proje Hazırlama Teknikleri</t>
  </si>
  <si>
    <t>Doç. Dr. Mehmet TORUN</t>
  </si>
  <si>
    <t>Toz Gıdalar Teknolojisi</t>
  </si>
  <si>
    <t>GIDA 7063</t>
  </si>
  <si>
    <t xml:space="preserve">Doç. Dr. Barçın KARAKAŞ BUDAK </t>
  </si>
  <si>
    <t>Polimeraz Zincir Tepkimesi (PCR) ve Gıda Analizlerinde Kullanım Olanakları</t>
  </si>
  <si>
    <t>Prof. Dr. Mustafa Kemal USLU</t>
  </si>
  <si>
    <t>Gıda Ambalaj Materyalleri ve Uygulama Alanları</t>
  </si>
  <si>
    <t>Doç. Dr. Elif AYKIN DİNÇER</t>
  </si>
  <si>
    <t>Et İşletmelerinde Ürün ve Kalite Güvenliği</t>
  </si>
  <si>
    <t>Et ve Su Ürünlerinde Kalite Değişimi</t>
  </si>
  <si>
    <t>Gıdalarda Raf Ömrü</t>
  </si>
  <si>
    <t>Doç. Dr. Firuze ERGİN ZEREN</t>
  </si>
  <si>
    <t>Süt Ürünleri Mikrobiyolojisi</t>
  </si>
  <si>
    <t>Yabancı Kaynaklı Peynirlerin Teknolojisi</t>
  </si>
  <si>
    <t>Prof. Dr. Osman Kadir TOPUZ</t>
  </si>
  <si>
    <t>Hücresel Et Teknolojisi ve Hücre Tarım Uygulamaları</t>
  </si>
  <si>
    <t xml:space="preserve">Doç. Dr. Muammer DEMİR  </t>
  </si>
  <si>
    <t xml:space="preserve"> Peynir Suyunu Değerlendirme Metotları</t>
  </si>
  <si>
    <t xml:space="preserve">GIDA 7019 </t>
  </si>
  <si>
    <t>Prof. Dr. Ahmet KÜÇÜKÇETİN</t>
  </si>
  <si>
    <t>Süt Endüstrisinde Saf Kültür</t>
  </si>
  <si>
    <t>GIDA 7017</t>
  </si>
  <si>
    <t xml:space="preserve"> DANIŞMANLIK</t>
  </si>
  <si>
    <t>1. ve 3. YARIYIL</t>
  </si>
  <si>
    <t>Seminer I*</t>
  </si>
  <si>
    <t xml:space="preserve">Danışmanlık </t>
  </si>
  <si>
    <t xml:space="preserve"> Uzmanlık Alan Dersi </t>
  </si>
  <si>
    <t xml:space="preserve">Dr. Öğr. Üyesi Reha Onur AZİZOĞLU  </t>
  </si>
  <si>
    <t xml:space="preserve"> Mikrobiyal Moleküler Biyoloji</t>
  </si>
  <si>
    <t xml:space="preserve">Prof. Dr. Mustafa Kemal USLU  </t>
  </si>
  <si>
    <t xml:space="preserve"> Gıda İşleme Mühendisliği </t>
  </si>
  <si>
    <t xml:space="preserve">GIDA 5077  </t>
  </si>
  <si>
    <t>Proteinli Gıdalar ve Et Alternatifleri</t>
  </si>
  <si>
    <t>GIDA 5073</t>
  </si>
  <si>
    <t xml:space="preserve">Prof. Dr. İrfan TURHAN </t>
  </si>
  <si>
    <t>Endüstriyel Mikrobiyoloji</t>
  </si>
  <si>
    <t xml:space="preserve">GIDA 5071 </t>
  </si>
  <si>
    <t xml:space="preserve">Doç. Dr. Barçın KARAKAŞ BUDAK  </t>
  </si>
  <si>
    <t xml:space="preserve"> Gıda Alerjileri ve Gıda İntoleransı Özel Gereksinimlere Uygun Gıdalar </t>
  </si>
  <si>
    <t xml:space="preserve">GIDA 5063 </t>
  </si>
  <si>
    <t xml:space="preserve">Prof. Dr. Ayhan TOPUZ </t>
  </si>
  <si>
    <t>Meyve ve Sebzelerin Muhafaza Yöntemleri </t>
  </si>
  <si>
    <t xml:space="preserve">Dr. Öğr. Üyesi Murat YANAT </t>
  </si>
  <si>
    <t>Gıdalarda ve Gıda Ambalajlarında Nanoteknoloji Uygulamaları</t>
  </si>
  <si>
    <t>GIDA 5033</t>
  </si>
  <si>
    <t xml:space="preserve">Prof. Dr. Mustafa ERBAŞ </t>
  </si>
  <si>
    <t xml:space="preserve"> Gıda ve Beslenme </t>
  </si>
  <si>
    <t>Koyulaştırılmış  Süt Ve Süt Tozu Teknolojisi</t>
  </si>
  <si>
    <t>GIDA 5027</t>
  </si>
  <si>
    <t xml:space="preserve">Doç. Dr. Mehmet TORUN </t>
  </si>
  <si>
    <t>Gıda Katkı Maddeleri ve Katkılama Tekniği </t>
  </si>
  <si>
    <t>GIDA 5015</t>
  </si>
  <si>
    <t>1. YARIYIL</t>
  </si>
  <si>
    <t>GIDA MÜHENDİSLİĞİ ANABİLİM  DALI</t>
  </si>
  <si>
    <t>İklim Değişikliği – Teknolojik Çözümler: Karbondioksit Tutma Teknikleri</t>
  </si>
  <si>
    <t>Doç. Dr. Baki AYDIN</t>
  </si>
  <si>
    <t>Küresel Isınmanın Su Ürünleri Sektörü Üzerine Etkisi</t>
  </si>
  <si>
    <t>Küresel Isınma ve İklim Değişikliğinin Balıklar ve Diğer Sucul Canlılar Üzerine Etkileri</t>
  </si>
  <si>
    <t>Sürdürülebilir Çevre Yönetimi ve Çevresel Risk Değerlendirmesi</t>
  </si>
  <si>
    <t>İklim Değişikliğine Uyum İçin Su Kaynaklarının Bütüncül Yönetimi</t>
  </si>
  <si>
    <t>Prof. Dr. Erdem YILMAZ</t>
  </si>
  <si>
    <t>Kuraklık ve Toprak Yönetimi</t>
  </si>
  <si>
    <t>Prof. Dr. Orhan ÖZÇATALBAŞ</t>
  </si>
  <si>
    <t>Döngüsel Ekonomi ve Sürdürülebilirlik</t>
  </si>
  <si>
    <t>Prof. Dr. Harun KAMAN</t>
  </si>
  <si>
    <t>İklim Değişikliği: Uyum ve Azaltım Stratejileri</t>
  </si>
  <si>
    <t>İklim Değişikliklerinin Tarımsal Üretim Sistemlerine Etkileri</t>
  </si>
  <si>
    <t>Sürdürülebilir Atık Yönetim Politikaları</t>
  </si>
  <si>
    <t>İklim Değişikliği: Temel Kavramlar</t>
  </si>
  <si>
    <t>İKLİM DEĞİŞİKLİĞİ VE POLİTİKALARI ANABİLİM  DALI</t>
  </si>
  <si>
    <t>Dr. Öğr. Üyesi Sadettin Yavuz UĞURLU</t>
  </si>
  <si>
    <t>Biyomalzeme ve Biyosensör Uygulamalarında Biyobelirteç Keşfi ve Doğrulama</t>
  </si>
  <si>
    <t>MBM 5048</t>
  </si>
  <si>
    <t>Keminformatik: Moleküler Veri Analizi ve Modelleme</t>
  </si>
  <si>
    <t>MBM 5047</t>
  </si>
  <si>
    <t>Prof. Dr. Numan HODA</t>
  </si>
  <si>
    <t>Polimerik Malzemeler</t>
  </si>
  <si>
    <t>MBM 5017</t>
  </si>
  <si>
    <t>Prof. Dr. Meltem ASİLTÜRK ERSOY</t>
  </si>
  <si>
    <t>Malzeme Termodinamiği</t>
  </si>
  <si>
    <t>MBM 5007</t>
  </si>
  <si>
    <t>Dr. Öğr. Üyesi Emre BAL</t>
  </si>
  <si>
    <t>Malzeme Teknolojisi</t>
  </si>
  <si>
    <t>MBM 5043</t>
  </si>
  <si>
    <t>Kaynak Metalürjisi</t>
  </si>
  <si>
    <t>MBM 5035</t>
  </si>
  <si>
    <t>Prof. Dr. İbrahim Halil MUTLU</t>
  </si>
  <si>
    <t>Sol - Jel Üretim Teknolojisi</t>
  </si>
  <si>
    <t>MBM 5021</t>
  </si>
  <si>
    <t>Devre Analizi ve Elemanları</t>
  </si>
  <si>
    <t xml:space="preserve">MBM 5019 </t>
  </si>
  <si>
    <t>Malzeme Araştırmalarında Matematiksel  Metodlar</t>
  </si>
  <si>
    <t>MBM 5009</t>
  </si>
  <si>
    <t>MBM 5005</t>
  </si>
  <si>
    <t>MBM 6905</t>
  </si>
  <si>
    <t>MALZEME BİLİMİ ve MÜHENDİSLİĞİ ANABİLİM  DALI</t>
  </si>
  <si>
    <t>DANIŞMANLIK (3.yarıyıl)</t>
  </si>
  <si>
    <t>UZMANLIK ALAN DERSİ (3.yarıyıl)</t>
  </si>
  <si>
    <t>Prof.Dr.Erhan MUTLU</t>
  </si>
  <si>
    <t>BALIK STOKLARININ TESPİT YÖNTEMLERİ</t>
  </si>
  <si>
    <t>AVRUPA BİRLİĞİNE UYUM SÜRECİNDE TÜRKİYE’DE UYGULANAN SU ÜRÜNLERİ YETİŞTİRİCİLİK POLİTİKALARI</t>
  </si>
  <si>
    <t>Prof.Dr.Z. Arzu BECER ÖCAL</t>
  </si>
  <si>
    <t>SULAK ALANLAR</t>
  </si>
  <si>
    <t>Fen Bilimleri Enstitüsü</t>
  </si>
  <si>
    <t>İLERİ BİLİMSEL ARAŞTIRMA TEKNİĞİ II</t>
  </si>
  <si>
    <t>1. ve 3.Yarıyıl</t>
  </si>
  <si>
    <t xml:space="preserve">  GÜZ YARIYILI</t>
  </si>
  <si>
    <t xml:space="preserve">Doç. Dr.Olgaç GÜVEN </t>
  </si>
  <si>
    <t>UYGULAMALI VERİ ANALİZİ VE GÖRSELLEŞTİRME</t>
  </si>
  <si>
    <t>SUCUL ORTAM TOKSİKOLOJİSİ</t>
  </si>
  <si>
    <t>SÜRDÜRÜLEBİLİR BALIKÇILIK YÖNETİMİ POLİTİKALARI</t>
  </si>
  <si>
    <t>Doç. Dr. İ. Tülay ÇAĞATAY</t>
  </si>
  <si>
    <t>İLERİ SU MİKROBİYOLOJİSİ</t>
  </si>
  <si>
    <t>Dr.Öğr.Üyesi Emine Şükran OKUDAN</t>
  </si>
  <si>
    <t>ALG BİYOLOJİSİ</t>
  </si>
  <si>
    <t>TÜRKİYE SULARI</t>
  </si>
  <si>
    <t>DENİZ EKOLOJİSİ</t>
  </si>
  <si>
    <t>SU ÜRÜNLERİNDE MOLEKÜLER BİYOLOJİK YAKLAŞIMLAR.</t>
  </si>
  <si>
    <t>DENİZ BİYOLOJİSİ-II</t>
  </si>
  <si>
    <t>SU ÜRÜNLERİ TEMEL BİLİMLERİ ANABİLİM DALI</t>
  </si>
  <si>
    <t>YEMDE KULLANILAN BİTKİSEL KATKI MADDELERİNİN BALIKLAR ÜZERİNE ETKİLERİ</t>
  </si>
  <si>
    <t>SU ÜRÜNLERİ YETİŞTİRİCİLİĞİNDE TOKSİKOLOJİ</t>
  </si>
  <si>
    <t>Doç. Dr. Beytullah Ahmet BALCI</t>
  </si>
  <si>
    <t>BALIKLARDA ÜREME FİZYOLOJİSİ</t>
  </si>
  <si>
    <t>DENİZ BALIKLARINDA LARVALARIN BESLENMESİ</t>
  </si>
  <si>
    <t>SU ÜRÜNLERİ YETİŞTİRCİLİĞİNDE ÇEVRESEL ETKİ VE YÖNETİMİ</t>
  </si>
  <si>
    <t>SÜRDÜRÜLEBİLİR SU ÜRÜNLERİ YETİŞTİRİCİLİĞİ</t>
  </si>
  <si>
    <t>BALIK METABOLİZMASININ GENEL PRENSİPLERİ</t>
  </si>
  <si>
    <t>SU ÜRÜNLERİ YETİŞTİRİCİLİĞİNDE SALGIN HASTALIKLAR VE ZOONOZLAR</t>
  </si>
  <si>
    <t>DNA YAPI VE FONKSİYONU</t>
  </si>
  <si>
    <t>AKVARYUM YEMLERİ VE BESLENME UYGULAMALARI</t>
  </si>
  <si>
    <t>AKUAKÜLTÜR TEKNOLOJİSİ VE SON GELİŞMELER</t>
  </si>
  <si>
    <t>TATLISU İSTAKOZU YETİŞTİRİCİLİĞİ</t>
  </si>
  <si>
    <t>KAFES BALIKÇILIĞINDA HASTALIK SORUNLARI</t>
  </si>
  <si>
    <t>BALIK BESLEMEDE BESİN MADDELERİ</t>
  </si>
  <si>
    <r>
      <t xml:space="preserve">  </t>
    </r>
    <r>
      <rPr>
        <b/>
        <i/>
        <sz val="14"/>
        <color rgb="FFFF0000"/>
        <rFont val="Times New Roman Tur"/>
        <charset val="162"/>
      </rPr>
      <t>2026-2027 EĞİTİM-ÖĞRETİM YILI GÜZ YARIYILI DERS GÖREVLENDİRMELERİ</t>
    </r>
  </si>
  <si>
    <t>Prof.Dr. Hamide GÜBBÜK</t>
  </si>
  <si>
    <t>SÜRDÜRÜLEBİLİR TROPİKAL BİTKİ YETİŞTİRİCİLİĞİ</t>
  </si>
  <si>
    <t>Prof.Dr Ali ERDOĞAN</t>
  </si>
  <si>
    <t>SÜRDÜRÜLEBİLİR TARIM VE YABAN YAŞAMI</t>
  </si>
  <si>
    <r>
      <t>Prof. Dr. Süleyman AKHAN</t>
    </r>
    <r>
      <rPr>
        <b/>
        <sz val="10"/>
        <color rgb="FF000000"/>
        <rFont val="Times New Roman"/>
        <family val="1"/>
        <charset val="162"/>
      </rPr>
      <t xml:space="preserve"> </t>
    </r>
  </si>
  <si>
    <t>SÜRDÜRÜLEBİLİR TARIM VE SU EKOSİSTEMLERİ</t>
  </si>
  <si>
    <t>Prof. Dr. Dursun BÜYÜKTAŞ</t>
  </si>
  <si>
    <t>SU KAYNAKLARI YÖNETİMİ</t>
  </si>
  <si>
    <t>Prof. Dr. Hüseyin BASIM</t>
  </si>
  <si>
    <t>SÜRDÜRÜLEBİLİR TARIMDA GEN EDİTLEME TEKNOLOJİLERİNİN KULLANIMI</t>
  </si>
  <si>
    <t>Prof. Dr. M. Kubilay ÖNAL</t>
  </si>
  <si>
    <t>TARIMSAL EKOLOJİ VE SÜRDÜRÜLEBİLİRLİK</t>
  </si>
  <si>
    <t>Dr. Öğr. Üyesi Nisa ERTOY</t>
  </si>
  <si>
    <t>BİYOLOJİK ÇEŞİTLİLİK VE SÜRDÜRÜLEBİLİR TARIMDAKİ ROLÜ</t>
  </si>
  <si>
    <t>Prof. Dr. Ayşe Gül İNCE</t>
  </si>
  <si>
    <t>SÜRDÜRÜLEBİLİR TARIMDA EPİGENETİK</t>
  </si>
  <si>
    <t>SÜRDÜRÜLEBİLİR TARIMDA IN SİLİCO PLATFORMLAR</t>
  </si>
  <si>
    <t>Prof. Dr. Nilda ERSOY</t>
  </si>
  <si>
    <t>SÜRDÜRÜLEBİLİR TARIMDA SON GELİŞMELER</t>
  </si>
  <si>
    <t>SÜRDÜRÜLEBİLİR MEYVE BAHÇESİ YÖNETİMİ</t>
  </si>
  <si>
    <r>
      <t>Doç. Dr. Kamile ULUKAPI</t>
    </r>
    <r>
      <rPr>
        <b/>
        <sz val="10"/>
        <color rgb="FF000000"/>
        <rFont val="Times New Roman"/>
        <family val="1"/>
        <charset val="162"/>
      </rPr>
      <t xml:space="preserve"> </t>
    </r>
  </si>
  <si>
    <t>SÜRDÜRÜLEBİLİR TARIMDA ABİYOTİK STRES FAKTÖRLERİNE KARŞI BİYOTEKNOLOJİK UYGULAMALAR</t>
  </si>
  <si>
    <t>Prof. Dr. Esin BASIM</t>
  </si>
  <si>
    <t xml:space="preserve">SÜRDÜRÜLEBİLİR TARIMDA BİTKİ HASTALIKLARI YÖNETİM STRATEJİLERİ </t>
  </si>
  <si>
    <t>SÜRDÜRÜLEBİLİR TARIMDA BİTKİ KORUMA UYGULAMALARI</t>
  </si>
  <si>
    <t>Prof. Dr. Bülent TOPCUOĞLU</t>
  </si>
  <si>
    <t>SÜRDÜRÜLEBİLİR TARIMDA TOPRAK VERİMLİLİĞİ VE BİTKİ BESLEME YÖNETİMİ</t>
  </si>
  <si>
    <t>TOPRAK KALİTESİ VE SAĞLIĞI</t>
  </si>
  <si>
    <t>SEMİNER I*/ Seminar I</t>
  </si>
  <si>
    <t>DANIŞMANLIK/ Supervising</t>
  </si>
  <si>
    <t>UZMANLIK ALAN DERSİ/ MSc Special  Subject Area Lessons</t>
  </si>
  <si>
    <t>SÜRDÜRÜLEBİLİR TARIM ANABİLİM  DALI</t>
  </si>
  <si>
    <t>Ziraat Fakültesi</t>
  </si>
  <si>
    <t>Prof. Dr. H. Kürşat ÇELİK</t>
  </si>
  <si>
    <t>FBE 7903</t>
  </si>
  <si>
    <t>FBE 7901</t>
  </si>
  <si>
    <t>Prof. Dr. Mehmet TOPAKCI</t>
  </si>
  <si>
    <t>TARIMDA İNSANSIZ HAVA ARACI TEKNOLOJİLERİ</t>
  </si>
  <si>
    <t>TMB 9915</t>
  </si>
  <si>
    <t>FBE 9913</t>
  </si>
  <si>
    <t>FBE 9911</t>
  </si>
  <si>
    <t>Prof. Dr. Murad ÇANAKCI</t>
  </si>
  <si>
    <t xml:space="preserve">SERA YETİŞTİRİCİLİĞİNDE ENERJİ VE MALİYET ANALİZİ </t>
  </si>
  <si>
    <t>TMB7028</t>
  </si>
  <si>
    <t>Prof. Dr. Davut KARAYEL</t>
  </si>
  <si>
    <t>DOĞRUDAN EKİM TEKNİĞİ</t>
  </si>
  <si>
    <t>TMB 7026</t>
  </si>
  <si>
    <t>Prof. Dr. Ahmet KÜRKLÜ</t>
  </si>
  <si>
    <t>Prof. Dr. İbrahim AKINCI</t>
  </si>
  <si>
    <t>Arş. Gör. Dr. İsmail BOYAR</t>
  </si>
  <si>
    <t>SERA MEKANİZASYONU İŞLETMECİLİĞİ</t>
  </si>
  <si>
    <t>TMB 5034</t>
  </si>
  <si>
    <t>Dr. Öğr. Üyesi Sefai BİLGİN</t>
  </si>
  <si>
    <t>BİYOKÜTLE ENERJİSİ</t>
  </si>
  <si>
    <t>TMB 5020</t>
  </si>
  <si>
    <t>ENERJİ ÇEVRE İLİŞKİLERİ</t>
  </si>
  <si>
    <t>TMB 5016</t>
  </si>
  <si>
    <t>TMB 6905</t>
  </si>
  <si>
    <t>Doç. Dr. Nuri ÇAĞLAYAN</t>
  </si>
  <si>
    <t>DİKEY TARIM TEKNOLOJİLERİ</t>
  </si>
  <si>
    <t>TMB 5044</t>
  </si>
  <si>
    <t>TARIMDA MEKATRONİK UYGULAMALAR</t>
  </si>
  <si>
    <t>TMB 5047</t>
  </si>
  <si>
    <t>MAKİNE TASARIMININ TEMEL İLKELERİ</t>
  </si>
  <si>
    <t>TMB 5031</t>
  </si>
  <si>
    <t>TARIM MAKİNALARI TASARIMINDA YORULMA DAYANIMI VE BİLGİSAYAR DESTEKLİ YORULMA ANALİZİ</t>
  </si>
  <si>
    <t>TMB 5036</t>
  </si>
  <si>
    <t>HASSAS UYGULAMALI TARIM TEKNOLOJİLERİ</t>
  </si>
  <si>
    <t>TMB 5035</t>
  </si>
  <si>
    <t>BAHÇE VE SERA TARIMI MEKANİZASYONU</t>
  </si>
  <si>
    <t>TMB 5008</t>
  </si>
  <si>
    <t>TARIM MÜHENDİSLİĞİ BİLİMSEL ARAŞTIRMA SÜRECİ VE VERİ ANALİZİ</t>
  </si>
  <si>
    <t>TMB 5039</t>
  </si>
  <si>
    <t>Prof. Dr. Can ERTEKİN</t>
  </si>
  <si>
    <t>ÜRÜN KURUTMA TEKNİKLERİ</t>
  </si>
  <si>
    <t>TMB 5033</t>
  </si>
  <si>
    <t>ALTERNATİF ENERJİ SİSTEMLERİ TASARIMI</t>
  </si>
  <si>
    <t>TMB 5013</t>
  </si>
  <si>
    <t>MODERN SERA TEKNOLOJİK İÇERİKLERİNİN FİZİBİLİTEYE ETKİLERİ</t>
  </si>
  <si>
    <t>TMB 5043</t>
  </si>
  <si>
    <t>MODERN SERA TEKNOLOJİLERİ</t>
  </si>
  <si>
    <t>TMB 5027</t>
  </si>
  <si>
    <t>TARIM  MÜHENDİSLİĞİNDE BİLGİSAYAR UYGULAMALARI I</t>
  </si>
  <si>
    <t>TMB 5017</t>
  </si>
  <si>
    <t>TARIM MAKİNALARI DENEY TEKNİKLERİ</t>
  </si>
  <si>
    <t>TMB 5029</t>
  </si>
  <si>
    <t>TARIM MAKİNALARI ve TEKNOLOJİLERİ MÜHENDİSLİĞİ ANABİLİM  DALI</t>
  </si>
  <si>
    <t>**Öğrenciler, ders aşamasında biri Güz biri Bahar Yarıyılı olmak üzere dört yarıyıl içerisinde 2 Seminer Dersi alıp başarılı olmak zorundadır.</t>
  </si>
  <si>
    <t>Dr.Öğr.Üyesi G. Ece ASLAN</t>
  </si>
  <si>
    <t>TARIMSAL YAPILAR VE SULAMA ÇALIŞMALARINDA UZAKTAN ALGILAMA TEKNİKLERİ</t>
  </si>
  <si>
    <t>Prof.Dr.Harun KAMAN</t>
  </si>
  <si>
    <t>SU-VERİM İLİŞKİLERİ</t>
  </si>
  <si>
    <t>Prof.Dr.Ahmet KURUNÇ</t>
  </si>
  <si>
    <t>SU VE TUZLULUK STRESİNE BİTKİ VERİM TEPKİSİNİN MODELLENMESİ</t>
  </si>
  <si>
    <t>Prof.Dr.Dursun BÜYÜKTAŞ</t>
  </si>
  <si>
    <t>YÜZEYALTI DRENAJ SİSTEMLERİNİN TASARIMI</t>
  </si>
  <si>
    <t>SEMİNER I**</t>
  </si>
  <si>
    <t xml:space="preserve">Doç.Dr. Cihan Karaca </t>
  </si>
  <si>
    <t>TARIMSAL YAPILAR VE SULAMA ÇALIŞMALARINDA ENSTRÜMANTASYON</t>
  </si>
  <si>
    <t>TARIMSAL YAPILAR VE SULAMADA BİTKİYE DAYALI İZLEME TEKNİKLERİ</t>
  </si>
  <si>
    <t>Doç. Dr.Bekir Sıtkı KARATAŞ</t>
  </si>
  <si>
    <t xml:space="preserve">ARAZİ VE SU KAYNAKLARINDA COĞRAFİ BİLGİ SİSTEMİ </t>
  </si>
  <si>
    <t>Doç.Dr. Nefise Yasemin TEZCAN</t>
  </si>
  <si>
    <t>BİTKİSEL ÜRETİM YAPILARININ PLANLANMASI</t>
  </si>
  <si>
    <t>SERA ÖRTÜ MALZEMELERİNİN FİZİKSEL VE MEKANİK ÖZELLİKLERİ</t>
  </si>
  <si>
    <t>Prof.Dr.Kenan BÜYÜKTAŞ</t>
  </si>
  <si>
    <t>TARIMSAL YAPILAR VE SULAMADA BİLGİSAYAR KULLANIMI</t>
  </si>
  <si>
    <t>BASINÇLI SULAMA SİSTEMLERİNİN PROJELENMESİ</t>
  </si>
  <si>
    <t>Prof. Dr. Kenan BÜYÜKTAŞ</t>
  </si>
  <si>
    <t>TARIMSAL ÜRETİM YAPILARININ PROJELENDİRİLMESİ</t>
  </si>
  <si>
    <t>SULAMADA TUZLULUK YÖNETİMİ</t>
  </si>
  <si>
    <t>EVAPOTRANSPİRASYON</t>
  </si>
  <si>
    <t>SULAMA YÖNÜNDEN TOPRAK-BİTKİ-SU İLİŞKİLERİ</t>
  </si>
  <si>
    <t>2026-2027 EĞİTİM-ÖĞRETİM YILI GÜZ YARIYILI DERS GÖREVLENDİRMELERİ</t>
  </si>
  <si>
    <t>TARIMSAL YAPILAR  VE  SULAMA ANABİLİM  DALI</t>
  </si>
  <si>
    <t>Prof. Dr. Fatih Süleyman ÖZMEN</t>
  </si>
  <si>
    <t>UV RADYASYONU VE GLOBAL İKLİM DEĞİŞİKLİĞİ</t>
  </si>
  <si>
    <t>YET 5036</t>
  </si>
  <si>
    <t>Doç. Dr. Salih SÖZER</t>
  </si>
  <si>
    <t>YENİLENEBİLİR ENERJİ KAYNAKLARININ TARIMDA KULLANIMI</t>
  </si>
  <si>
    <t>YET 5034</t>
  </si>
  <si>
    <t>Öğr. Gör. Dr. Ercüment AKSOY</t>
  </si>
  <si>
    <t>YENİLENEBİLİR ENERJİ UYGULAMALARINDA MEKANSAL ANALİZ</t>
  </si>
  <si>
    <t>YET 5033</t>
  </si>
  <si>
    <t>YENİLENEBİLİR ENERJİ UYGULAMALARINDA UZAKTAN ALGILAMA</t>
  </si>
  <si>
    <t>YET 5032</t>
  </si>
  <si>
    <t>SÜRDÜRÜLEBİLİR ENERJİ KULLANIMI</t>
  </si>
  <si>
    <t>YET 5031</t>
  </si>
  <si>
    <t>Doç. Dr. Abdülkadir KOÇER</t>
  </si>
  <si>
    <t>MÜHENDİSLİKTE YAZILIM UYGULAMALARI</t>
  </si>
  <si>
    <t>YET 5030</t>
  </si>
  <si>
    <t>Doç. Dr. Ceren KARAMAN</t>
  </si>
  <si>
    <t>YENİLENEBİLİR ENERJİDE MALZEME TEKNOLOJİSİ</t>
  </si>
  <si>
    <t>YET 5029</t>
  </si>
  <si>
    <t>YENİLENEBİLİR ENERJİ KAYNAKLARI</t>
  </si>
  <si>
    <t>YET 5028</t>
  </si>
  <si>
    <t>NÜKLEER ENERJİ VE YAŞAM</t>
  </si>
  <si>
    <t>YET 5027</t>
  </si>
  <si>
    <t>Prof. Dr. Fuat ERKÜL</t>
  </si>
  <si>
    <t>VOLKANOLOJİ VE JEOTERMAL ENERJİ</t>
  </si>
  <si>
    <t>YET 5023</t>
  </si>
  <si>
    <t>Dr. Öğr. Üyesi Kudret AKPINAR</t>
  </si>
  <si>
    <t>ENERJİK MALZEMELER</t>
  </si>
  <si>
    <t>YET 5021</t>
  </si>
  <si>
    <t>Doç. Dr. Önder KABAŞ</t>
  </si>
  <si>
    <t>BİYOKÜTLE ÜRETİM VE TEKNOLOJİLERİ</t>
  </si>
  <si>
    <t>YET 5018</t>
  </si>
  <si>
    <t>JEOTERMAL ENERJİ SİSTEMLERİ</t>
  </si>
  <si>
    <t>YET 5017</t>
  </si>
  <si>
    <t>GÜNEŞ ENERJİSİ MÜHENDİSLİĞİ</t>
  </si>
  <si>
    <t>YET 5016</t>
  </si>
  <si>
    <t>ENERJİ SİSTEMLERİNDE VERİ ANALİZİ VE YÖNETİMİ</t>
  </si>
  <si>
    <t>YET 5015</t>
  </si>
  <si>
    <t>TEMİZ YANMA TEKNOLOJİLERİ</t>
  </si>
  <si>
    <t>YET 5014</t>
  </si>
  <si>
    <t>BİYOGAZ TEKNOLOJİSİ VE UYGULAMALARI</t>
  </si>
  <si>
    <t>YET 5013</t>
  </si>
  <si>
    <t>BİYOKÜTLE KALİTE STANDARTLARI VE KALİTE ÖLÇÜM YÖNTEMLERİ</t>
  </si>
  <si>
    <t>YET 5012</t>
  </si>
  <si>
    <t>Prof. Dr. Edip BAYRAM</t>
  </si>
  <si>
    <t xml:space="preserve">ENERJİ DEPOLAMA VE DÖNÜŞÜMÜ SİSTEMLERİ </t>
  </si>
  <si>
    <t>YET 5011</t>
  </si>
  <si>
    <t>YET 5005</t>
  </si>
  <si>
    <t>YENİLENEBİLİR ENERJİ TEKNOLOJİLERİ ANABİLİM  DALI</t>
  </si>
  <si>
    <t>SU ÜRÜNLERİ YETİŞTİRİCİLİĞİ ANABİLİM DALI</t>
  </si>
  <si>
    <t>BKB 9915</t>
  </si>
  <si>
    <t>GÜZ YARIYILI (VII. YARIYIL), DOKTORA</t>
  </si>
  <si>
    <t>BKB 9905</t>
  </si>
  <si>
    <t>FBE 9903</t>
  </si>
  <si>
    <t>FBE 9901</t>
  </si>
  <si>
    <t>GÜZ YARIYILI (V. YARIYIL),  DOKTORA</t>
  </si>
  <si>
    <t>FBE 8903</t>
  </si>
  <si>
    <t>FBE 8901</t>
  </si>
  <si>
    <t>GÜZ YARIYILI (III. YARIYIL), DOKTORA</t>
  </si>
  <si>
    <t>Doç. Dr. Yasin Emre KİTİŞ</t>
  </si>
  <si>
    <t>SU YABANCI OTLARI VE MÜCADELESİ</t>
  </si>
  <si>
    <t>BKB 7015</t>
  </si>
  <si>
    <t>TARIMSAL EKOSİSTEMDE ALLELOPATİ</t>
  </si>
  <si>
    <t>BKB 7013</t>
  </si>
  <si>
    <t>BİTKİ VİRİS HASTALIKLARINA KARŞI DAYANIKLILIK MEKANİZMALARI</t>
  </si>
  <si>
    <t>BKB 7019</t>
  </si>
  <si>
    <t>MOLEKÜLER BAKTERİYEL FİZYOLOJİ</t>
  </si>
  <si>
    <t>BKB 7011</t>
  </si>
  <si>
    <t>FBE 7998</t>
  </si>
  <si>
    <t>BKB 7005</t>
  </si>
  <si>
    <t>GÜZ YARIYILI (I. YARIYIL), DOKTORA</t>
  </si>
  <si>
    <t>BKB 6905</t>
  </si>
  <si>
    <t>GÜZ YARIYILI (III. YARIYIL), YÜKSEK LİSANS</t>
  </si>
  <si>
    <t>ENTOMOLOJİDE MOLEKÜLER TEKNİKLER</t>
  </si>
  <si>
    <t>BKB 5049</t>
  </si>
  <si>
    <t>VİRÜS HASTALIKLARININ TANILANMASINDA KULLANILAN TEMEL VE MOLEKÜLER YÖNTEMLER</t>
  </si>
  <si>
    <t>BKB 5043</t>
  </si>
  <si>
    <t>Prof. Dr. Özer ÇALIŞ</t>
  </si>
  <si>
    <t>MODEL BİTKİLERDE DAYANIKLILIĞIN KARAKTERİZASYONU</t>
  </si>
  <si>
    <t>BKB 5041</t>
  </si>
  <si>
    <t>DAYANIKLILIK GENLERİ VE PROTEİNLERİ</t>
  </si>
  <si>
    <t>BKB 5039</t>
  </si>
  <si>
    <t>Prof. Dr. Zübeyir DEVRAN</t>
  </si>
  <si>
    <t>TARIMSAL NEMATOLOJİ</t>
  </si>
  <si>
    <t>BKB 5037</t>
  </si>
  <si>
    <t>Doç. Dr. Fatih DAĞLI</t>
  </si>
  <si>
    <t>BÖCEK MORFOLOJİSİ</t>
  </si>
  <si>
    <t>BKB 5027</t>
  </si>
  <si>
    <t>Prof. Dr. Fedai ERLER</t>
  </si>
  <si>
    <t>SÜS BİTKİLERİ ZARARLILARI</t>
  </si>
  <si>
    <t>BKB 5025</t>
  </si>
  <si>
    <t>BİYOLOJİK MÜCADELE</t>
  </si>
  <si>
    <t>BKB 5019</t>
  </si>
  <si>
    <t>MOLEKÜLER BAKTERİYEL GENETİK</t>
  </si>
  <si>
    <t>BKB 5015</t>
  </si>
  <si>
    <t>Doç. Dr.Utku YÜKSELBABA</t>
  </si>
  <si>
    <t>BÖCEK SİSTEMATİĞİNE GİRİŞ</t>
  </si>
  <si>
    <t>BKB 5011</t>
  </si>
  <si>
    <t>BÖCEK FİZYOLOJİSİ</t>
  </si>
  <si>
    <t>BKB 5007</t>
  </si>
  <si>
    <t>BKB 5005</t>
  </si>
  <si>
    <t>GÜZ YARIYILI (I. YARIYIL), YÜKSEK LİSANS</t>
  </si>
  <si>
    <t>BİTKİ KORUMA ANABİLİM  DALI</t>
  </si>
  <si>
    <t>ANABİLİM DALI ÖĞRETİM ÜYELERİ</t>
  </si>
  <si>
    <t>ICM 6905</t>
  </si>
  <si>
    <t>2. SINIF GÜZ YARIYILI</t>
  </si>
  <si>
    <t>PROF. DR. ŞEBNEM ERTAŞ BEŞİR</t>
  </si>
  <si>
    <t>ÇAĞDAŞ MOBİLYA VE İÇ MİMARLIK</t>
  </si>
  <si>
    <t>ICM 5025</t>
  </si>
  <si>
    <t>DOÇ. DR. AYŞEGÜL DURUKAN ARSLAN</t>
  </si>
  <si>
    <t xml:space="preserve"> TASARIM TARİHİ I</t>
  </si>
  <si>
    <t xml:space="preserve">  ICM 5017</t>
  </si>
  <si>
    <t>DR. ÖĞR. ÜYESİ S. BENAN ÇELİKEL</t>
  </si>
  <si>
    <t xml:space="preserve">TASARIM FELSEFESİ I </t>
  </si>
  <si>
    <t xml:space="preserve"> ICM 5011</t>
  </si>
  <si>
    <t>MEKAN ÇEVRE İLİŞKİSİ I</t>
  </si>
  <si>
    <t>ICM 5009</t>
  </si>
  <si>
    <t>DOÇ. DR. ÖZGÜ ÖZTURAN</t>
  </si>
  <si>
    <t xml:space="preserve">İÇ MEKAN ANALİZ YÖNTEMLERİ I </t>
  </si>
  <si>
    <t>ICM 5007</t>
  </si>
  <si>
    <t>SEMİNER 1</t>
  </si>
  <si>
    <t>1. SINIF GÜZ YARIYILI</t>
  </si>
  <si>
    <t>İÇ MİMARLIK ANABİLİM  DALI</t>
  </si>
  <si>
    <t>Danışman</t>
  </si>
  <si>
    <t>Doktora Tezi(7.Yarıyıl)</t>
  </si>
  <si>
    <t>Uzmanlık Alan Dersi(7.Yarıyıl)</t>
  </si>
  <si>
    <t>Doktora Tezi(5.Yarıyıl)</t>
  </si>
  <si>
    <t>Prof. Dr. İkbal ERBAŞ</t>
  </si>
  <si>
    <t>Mimarlıkta Örgütsel Davranış Ve Yönetimi</t>
  </si>
  <si>
    <t>Prof. Dr. İlknur AKINER</t>
  </si>
  <si>
    <t>Uluslararası İnşaat Projeleri Yönetimi</t>
  </si>
  <si>
    <t>Doç. Dr. Mehmet İNCEOĞLU</t>
  </si>
  <si>
    <t>Kentsel Mekânın Üretimi</t>
  </si>
  <si>
    <t>MİM 7026</t>
  </si>
  <si>
    <t>Doç.Dr. Ayşegül DURUKAN ARSLAN</t>
  </si>
  <si>
    <t xml:space="preserve">Mimari Tasarım Paradigmaları </t>
  </si>
  <si>
    <t>MİM 7010</t>
  </si>
  <si>
    <t>MİM 7005</t>
  </si>
  <si>
    <t>MİM 6905</t>
  </si>
  <si>
    <t>MİM 6903</t>
  </si>
  <si>
    <t>MİM 6901</t>
  </si>
  <si>
    <t>Proje ve Yapım Yönetimi</t>
  </si>
  <si>
    <t>Yapım Sektöründe Kültür</t>
  </si>
  <si>
    <t>MİM 5023</t>
  </si>
  <si>
    <t>Dr. Öğr. Üyesi Arzu ER</t>
  </si>
  <si>
    <t>Strüktürel Devamlılık</t>
  </si>
  <si>
    <t>MİM 5019</t>
  </si>
  <si>
    <t>Dr. Öğr. Üyesi Çağdaş SAYDAM</t>
  </si>
  <si>
    <t>Kent Mimarisi Araştırmaları</t>
  </si>
  <si>
    <t>MİM 5014</t>
  </si>
  <si>
    <t>Mimari Tasarımda Bağlam</t>
  </si>
  <si>
    <t>MİM 5013</t>
  </si>
  <si>
    <t>Seminer</t>
  </si>
  <si>
    <t>MİMARLIK ANABİLİM  DALI</t>
  </si>
  <si>
    <t>MİM 5021</t>
  </si>
  <si>
    <t>Prof. Dr. Pınar YERLİKAYA KEBAPÇIOĞLU</t>
  </si>
  <si>
    <t>SU ÜRÜNLERİNDE KİMYASAL KALINTILAR</t>
  </si>
  <si>
    <t>Prof. Dr. Nalan GÖKOĞLU</t>
  </si>
  <si>
    <t>SU ÜRÜNLERİ MUHAFAZASINDA SOĞUK ZİNCİR UYGULAMALARI</t>
  </si>
  <si>
    <t>SU ÜRÜNLERİ İŞLEMESİNDE İLERİ TEKNOLOJİLER</t>
  </si>
  <si>
    <t>TON BALIĞI AVCILIĞI VE BESİCİLİĞİ</t>
  </si>
  <si>
    <t>TEHLİKELİ DENİZ CANLILARI</t>
  </si>
  <si>
    <t>FONKSİYONEL GIDA OLARAK SU ÜRÜNLERİ</t>
  </si>
  <si>
    <t>SU ÜRÜNLERİ ENDÜSTRİSİNDE KALİTE GÜVENLİK SİSTEMLERİ</t>
  </si>
  <si>
    <t>Prof. Dr. Mustafa ÜNLÜSAYIN</t>
  </si>
  <si>
    <t>SU ÜRÜNLERİNİN KİMYASAL YAPISI VE TAZELİK KONTROL YÖNTEMLERİ</t>
  </si>
  <si>
    <t>Dr.Öğr. Ü. Cenkmen R. BEĞBURS</t>
  </si>
  <si>
    <t>PASİF AVCILIK TEKNİKLERİ</t>
  </si>
  <si>
    <t>Prof. Dr. M. Cengiz DEVAL</t>
  </si>
  <si>
    <t>BALIKÇILIK BİYOLOJİSİ VE POPÜLASYON DİNAMİĞİ</t>
  </si>
  <si>
    <t>BALIKÇILIK ARAŞTIRMALARINDA UZUNLUĞA DAYALI DEĞERLENDİRME YÖNTEMLERİ</t>
  </si>
  <si>
    <t>METEOROLOJİK KOŞULLARIN BALIKCILIK İLE İLİŞKİSİ</t>
  </si>
  <si>
    <t>SU ÜRÜNLERİ AVLAMA VE İŞLEME TEKNOLOJİSİ ANABİLİM DALI</t>
  </si>
  <si>
    <t>Doç.  Dr. Mehmet TEKİN</t>
  </si>
  <si>
    <t>TAHIL ISLAHINDA MARKER DESTEKLİ SELEKSİYON</t>
  </si>
  <si>
    <t>Doç. Dr. Bilal AYDINOĞLU</t>
  </si>
  <si>
    <t>ÇAYIR MERALARDA ZARARLI BİTKİLER</t>
  </si>
  <si>
    <t>Prof. Dr. Kenan TURGUT</t>
  </si>
  <si>
    <t xml:space="preserve">DOĞAL AROMATİK BİTKİLERİN TARIMI </t>
  </si>
  <si>
    <t>TBB 7021</t>
  </si>
  <si>
    <t>MOLEKÜLER BİTKİ ISLAHI</t>
  </si>
  <si>
    <t>TBB 7011</t>
  </si>
  <si>
    <t>HETEROZİS ISLAHI</t>
  </si>
  <si>
    <t>TARLA BİTKİLERİ ANABİLİM  DALI DOKTORA</t>
  </si>
  <si>
    <t>BİTKİ ISLAHINDA KULLANILAN DOKU KÜLTÜRÜ YÖNTEMLERİ</t>
  </si>
  <si>
    <t>TBB 5031</t>
  </si>
  <si>
    <t>KROMOZOM VE GENOM KATLAMA ISLAHI</t>
  </si>
  <si>
    <t>BOYA BİTKİLERİ</t>
  </si>
  <si>
    <t>ALTERNETİF TAHIL YETİŞTİRME SİSTEMLERİ</t>
  </si>
  <si>
    <t>TBB 5033</t>
  </si>
  <si>
    <t>Prof. Dr. Mehmet BİLGEN</t>
  </si>
  <si>
    <t>DENEME KURMA VE DEĞERLENDİRME YÖNTEMLERİ</t>
  </si>
  <si>
    <t>Prof. Dr. Engin YOL</t>
  </si>
  <si>
    <t>TEMEL BİYOİNFORMATİK ANALİZLER</t>
  </si>
  <si>
    <t>ÇİM SPOR ALANLARI AMENAJMANI</t>
  </si>
  <si>
    <t xml:space="preserve"> Prof. Dr. Mehmet KARACA </t>
  </si>
  <si>
    <t>Prof. Dr. Hüseyin ÇANCI</t>
  </si>
  <si>
    <t xml:space="preserve">Örgün </t>
  </si>
  <si>
    <t>BİTKİ ISLAHININ GENETİK TEMELLERİ</t>
  </si>
  <si>
    <t>TBB 5023</t>
  </si>
  <si>
    <t xml:space="preserve">Prof. Dr. Mehmet KARACA </t>
  </si>
  <si>
    <t>İLERİ BİTKİ FİZYOLOJİSİ</t>
  </si>
  <si>
    <t>TBB 5046</t>
  </si>
  <si>
    <t>TARLA BİTKİLERİ ANABİLİM  DALI YÜKSEK LİSANS</t>
  </si>
  <si>
    <t>TBL 9905</t>
  </si>
  <si>
    <t>TBL7801</t>
  </si>
  <si>
    <t>TBL7006</t>
  </si>
  <si>
    <t>Prof. Dr. Şule ORMAN</t>
  </si>
  <si>
    <t>OLUMSUZ TOPRAK KOŞULLARINDA TOPRAK-BİTKİ İLİŞKİLERİ</t>
  </si>
  <si>
    <t>TBL 7013</t>
  </si>
  <si>
    <t>TARLA BİTKİLERİNİN GÜBRELENMESİ</t>
  </si>
  <si>
    <t>Prof. Dr. Sahriye SÖNMEZ</t>
  </si>
  <si>
    <t>BAHÇE BİTKİLERİNİN GÜBRELENMESİ</t>
  </si>
  <si>
    <t>BİTKİLERDE BESLENME BOZUKLUKLARI FİZYOLOJİSİ</t>
  </si>
  <si>
    <t>Doç. Dr. Sevda ALTUNBAŞ</t>
  </si>
  <si>
    <t>UZAKTAN ALGILAMA İLKELERİ</t>
  </si>
  <si>
    <t>ARAZİ DEĞERLENDİRME VE KULLANIM PLANLAMASI</t>
  </si>
  <si>
    <t>Doç. Dr. İlker UZ</t>
  </si>
  <si>
    <t>TOPRAK ENZİMLERİ</t>
  </si>
  <si>
    <t>Doç.Dr. İlker UZ</t>
  </si>
  <si>
    <t>TOPRAĞIN MİKROBİYOLOJİK DİNAMİĞİ</t>
  </si>
  <si>
    <t>Prof. Dr. Mustafa KAPLAN</t>
  </si>
  <si>
    <t>DAMLA SULAMA İLE GÜBRELEME</t>
  </si>
  <si>
    <t>Doç. Dr. İlker SÖNMEZ</t>
  </si>
  <si>
    <t>SUBSTRAT VE KOMPOST HAZIRLAMA TEKNİKLERİ</t>
  </si>
  <si>
    <t>YAPRAK GÜBRELERİ VE YAPRAKTAN GÜBRELEME</t>
  </si>
  <si>
    <t>Dr. Öğr. Üyesi İnci TOLAY</t>
  </si>
  <si>
    <t>BİTKİLERDE BESLENME VE STRES İLİŞKİLERİ</t>
  </si>
  <si>
    <t>BİTKİLERDE BESLENME VE KALİTE İLİŞKİLERİ</t>
  </si>
  <si>
    <t>HUMİK MADDELER VE TARIMDA KULLANIMI</t>
  </si>
  <si>
    <t>ORGANİK MADDE TOPRAK VERİMLİLİĞİ İLİŞKİLERİ</t>
  </si>
  <si>
    <t>Doç. Dr. İsmail Emrah TAVALI</t>
  </si>
  <si>
    <t>MİKROORGANİZMALAR VE ORGANİK GÜBRELER</t>
  </si>
  <si>
    <t>TOPRAKTA MİKROBİYOLOJİK ANALİZ TEKNİKLERİ</t>
  </si>
  <si>
    <t>TOPRAK BİLİMİ VE BİTKİ BESLEME ANABİLİM  DALI</t>
  </si>
  <si>
    <t>Doç. Dr. Sevda BERİTANLI</t>
  </si>
  <si>
    <t>Ö</t>
  </si>
  <si>
    <t xml:space="preserve">Arazi Bilgi Sistemleri </t>
  </si>
  <si>
    <t>CBS 5043</t>
  </si>
  <si>
    <t>Doç. Dr. Yaşar ÖZYİĞİT</t>
  </si>
  <si>
    <t>Çayır-Mera Vejetasyonlarında Uzaktan Algılama Uygulamaları</t>
  </si>
  <si>
    <t xml:space="preserve">Tarla Tarımında Uzaktan Algılama ve CBS Uygulamaları </t>
  </si>
  <si>
    <t>Doç. Dr. Rıfat OLGUN</t>
  </si>
  <si>
    <t xml:space="preserve"> Açık Yeşil Alanların CBS Teknikleri ile Analizi</t>
  </si>
  <si>
    <t>CBS 5023</t>
  </si>
  <si>
    <t>Dr. Ögr. Üyesi Gülçin Ece ASLAN</t>
  </si>
  <si>
    <t xml:space="preserve"> Tarımsal Kuraklık Çalışmaları Uzaktan Algılama İlişkisi</t>
  </si>
  <si>
    <t>CBS 5070</t>
  </si>
  <si>
    <t>Dr. Ögr. Üyesi Cevdet Bertan GÜLLÜDAĞ</t>
  </si>
  <si>
    <t>Madencilikte Mekânsal Uygulamalar</t>
  </si>
  <si>
    <t>CBS 5078</t>
  </si>
  <si>
    <t>Cevdet Bertan GÜLLÜDAĞ</t>
  </si>
  <si>
    <t>Yerbilimlerinde 2D ve 3D Enterpolasyon Yöntemleri ve Uygulamaları</t>
  </si>
  <si>
    <t xml:space="preserve">CBS 5073 </t>
  </si>
  <si>
    <t>Doç. Dr. Fırat YÜCEL</t>
  </si>
  <si>
    <t xml:space="preserve"> Uzaktan Algılamada Analog Tümleşik Devreler</t>
  </si>
  <si>
    <t>CBS 5019</t>
  </si>
  <si>
    <t xml:space="preserve"> Gerçek Zamanlı Veri Toplama Sistemleri </t>
  </si>
  <si>
    <t>CBS 7015</t>
  </si>
  <si>
    <t>Doç. Dr. Serdar SELİM</t>
  </si>
  <si>
    <t xml:space="preserve"> Çok Ölçütlü Karar verme Analizi </t>
  </si>
  <si>
    <t>CBS 7014</t>
  </si>
  <si>
    <t xml:space="preserve"> CBS'de Proje Yönetimi</t>
  </si>
  <si>
    <t>CBS 5039</t>
  </si>
  <si>
    <t>Doç. Dr. Nusret DEMİR</t>
  </si>
  <si>
    <t xml:space="preserve"> LASER SCANNING TECHNOLOGY AND DATA PROCESSING</t>
  </si>
  <si>
    <t>CBS 5055</t>
  </si>
  <si>
    <t>Prof. Dr. Ali KILÇIK</t>
  </si>
  <si>
    <t>UYDU VERİLERİ ÜZERİNE UZAY HAVASI ETKİLERİ</t>
  </si>
  <si>
    <t>CBS 7007</t>
  </si>
  <si>
    <t>JEOİSTATİSTİKSEL ANALİZ YÖNTEMLERİ</t>
  </si>
  <si>
    <t>CBS 5059</t>
  </si>
  <si>
    <t>Prof. Dr. Mehmet TOPAKÇI</t>
  </si>
  <si>
    <t xml:space="preserve"> Tarım Robotları</t>
  </si>
  <si>
    <t>CBS 7010</t>
  </si>
  <si>
    <t>UZAKTAN ALGILAMA-BİTKİ BESİN ELEMENTLERİ İLİŞKİSİ</t>
  </si>
  <si>
    <t>Prof.Dr. Bekir Taner SAN</t>
  </si>
  <si>
    <t xml:space="preserve"> Hiperspektral Veri Analiz Teknikleri</t>
  </si>
  <si>
    <t>CBS 5016</t>
  </si>
  <si>
    <t>Prof. Dr.  Bekir Taner SAN</t>
  </si>
  <si>
    <t>Afet Yönetiminde Uzaktan Algılama ve CBS</t>
  </si>
  <si>
    <t xml:space="preserve">CBS 7009 </t>
  </si>
  <si>
    <t>Prof.Dr. Namık Kemal SÖNMEZ</t>
  </si>
  <si>
    <t>Arazi Yönetim Planlamasında UA veCBS</t>
  </si>
  <si>
    <t>Prof. Dr. Namık Kemal SÖNMEZ</t>
  </si>
  <si>
    <t>Uzaktan Algılamanın Kuramsal Temelleri</t>
  </si>
  <si>
    <t>SBP 9915</t>
  </si>
  <si>
    <t>SBP 9905</t>
  </si>
  <si>
    <t>Prof. Dr. Dilek KOÇ SAN</t>
  </si>
  <si>
    <t>UZAKTAN ALGILAMA VE KENTSEL ANALİZLER</t>
  </si>
  <si>
    <t>SBP 7013</t>
  </si>
  <si>
    <t>Prof. Dr. Hilal ERKUŞ</t>
  </si>
  <si>
    <t>DEVLETİN YENİDEN ÖLÇEKLENMESİ VE MEKANSAL STRATEJİLER</t>
  </si>
  <si>
    <t>SBP 7012</t>
  </si>
  <si>
    <t>Prof. Dr. Ziya GENÇEL</t>
  </si>
  <si>
    <t>KENTSEL MORFOLOJİ</t>
  </si>
  <si>
    <t>SBP 7008</t>
  </si>
  <si>
    <t>SBP 7006</t>
  </si>
  <si>
    <t xml:space="preserve">SEMİNER I </t>
  </si>
  <si>
    <t xml:space="preserve">SBP 7005 </t>
  </si>
  <si>
    <t>SBP 6905</t>
  </si>
  <si>
    <t>DANIŞMANLIK </t>
  </si>
  <si>
    <t>FBE 6903 </t>
  </si>
  <si>
    <t>FBE 6901 </t>
  </si>
  <si>
    <t>ŞEHİRCİLİK LABORATUVARI I</t>
  </si>
  <si>
    <t>SBP 5025</t>
  </si>
  <si>
    <t>Doç.Dr. Kıvanç ERTUĞAY</t>
  </si>
  <si>
    <t>KENTSEL ERİŞİLEBİLİRLİK ÖLÇÜMÜ VE MODELLEMESİ</t>
  </si>
  <si>
    <t>SBP 5023</t>
  </si>
  <si>
    <t>KENTSEL VE BÖLGESEL KALKINMA POLİTİKALARI</t>
  </si>
  <si>
    <t>SBP 5011</t>
  </si>
  <si>
    <t>SBP 5006</t>
  </si>
  <si>
    <t>SBP 5005</t>
  </si>
  <si>
    <t>ŞEHİR VE BÖLGE PLANLAMA ANABİLİM  DALI</t>
  </si>
  <si>
    <t>Tarım Ekonomisi Anabilim Dalı</t>
  </si>
  <si>
    <t>0/2</t>
  </si>
  <si>
    <t>Uzaktan</t>
  </si>
  <si>
    <t>Dönem Projesi</t>
  </si>
  <si>
    <t>TET 6903</t>
  </si>
  <si>
    <t>Doç.Dr.Yavuz TAŞÇIOĞLU</t>
  </si>
  <si>
    <t>3 /0</t>
  </si>
  <si>
    <t>Kırsal Kalkınma Modelleri</t>
  </si>
  <si>
    <t>TET 5041</t>
  </si>
  <si>
    <t>Doç.Dr.M.Nisa M.YELBOĞA</t>
  </si>
  <si>
    <t>3/0</t>
  </si>
  <si>
    <t>Makro Ekonomik Analiz</t>
  </si>
  <si>
    <t>TET 5037</t>
  </si>
  <si>
    <t>Prof.Dr.M.Göksel AKPINAR</t>
  </si>
  <si>
    <t>Pazarlama İlkeleri</t>
  </si>
  <si>
    <t>TET 5029</t>
  </si>
  <si>
    <t>Prof.Dr.Süleyman KARAMAN</t>
  </si>
  <si>
    <t>Tarımsal Yatırım Finansmanı</t>
  </si>
  <si>
    <t>TET 5009</t>
  </si>
  <si>
    <t>Prof.Dr. Orhan ÖZÇATALBAŞ</t>
  </si>
  <si>
    <t>Tarımsal Yayım</t>
  </si>
  <si>
    <t>TET 5049</t>
  </si>
  <si>
    <t>Prof.Dr.İbrahim YILMAZ</t>
  </si>
  <si>
    <t>Tarım İşletmeciliği</t>
  </si>
  <si>
    <t>TET 5007</t>
  </si>
  <si>
    <t>Prof.Dr.Burhan ÖZKAN</t>
  </si>
  <si>
    <t>Yatırım Projelerinin Finansal ve Ekonomik Analizi</t>
  </si>
  <si>
    <t>TET 5017</t>
  </si>
  <si>
    <t>Prof.Dr. Cengiz SAYIN</t>
  </si>
  <si>
    <t>Tarım ve Gıda Politikası</t>
  </si>
  <si>
    <t>TET 5003</t>
  </si>
  <si>
    <t>0/1</t>
  </si>
  <si>
    <t>TET 5903</t>
  </si>
  <si>
    <t>UZAKTAN EĞİTİM</t>
  </si>
  <si>
    <t>0/0</t>
  </si>
  <si>
    <t>TEB 9915</t>
  </si>
  <si>
    <t>8/0</t>
  </si>
  <si>
    <t>TEB 9905</t>
  </si>
  <si>
    <t>Doktora Yeterlik</t>
  </si>
  <si>
    <t>TEB 7801</t>
  </si>
  <si>
    <t>Seminer I^</t>
  </si>
  <si>
    <t>TEB 7005</t>
  </si>
  <si>
    <t>Pazar ve Rekabet Analizi</t>
  </si>
  <si>
    <t>TEB 7038</t>
  </si>
  <si>
    <t>Arazi Ekonomisi</t>
  </si>
  <si>
    <t>TEB 7013</t>
  </si>
  <si>
    <t>Kırsal Alanda Eğitim ve Kalkınma</t>
  </si>
  <si>
    <t>TEB 7023</t>
  </si>
  <si>
    <t>Mikro Ekonomik Analiz</t>
  </si>
  <si>
    <t>TEB 7019</t>
  </si>
  <si>
    <t>Prof.Dr.Cengiz SAYIN</t>
  </si>
  <si>
    <t>Tarım Politikası Analizleri</t>
  </si>
  <si>
    <t>TEB 7029</t>
  </si>
  <si>
    <t>Prof.Dr.Handan AKÇAÖZ</t>
  </si>
  <si>
    <t>Tarım Sigortası Sistemleri ve Uygulamaları</t>
  </si>
  <si>
    <t>TEB 7021</t>
  </si>
  <si>
    <t>TEB 6905</t>
  </si>
  <si>
    <t>Doç.Dr. Yavuz TAŞÇIOĞLU</t>
  </si>
  <si>
    <t>Sürdürülebilir Kalkınma</t>
  </si>
  <si>
    <t>TEB 5049</t>
  </si>
  <si>
    <t>TEB 5043</t>
  </si>
  <si>
    <t>Doç.Dr.R.Figen CEYLAN HOZER</t>
  </si>
  <si>
    <t>Uluslararası İktisat</t>
  </si>
  <si>
    <t>TEB 5037</t>
  </si>
  <si>
    <t>Doç.Dr. M.Nisa M.YELBOĞA</t>
  </si>
  <si>
    <t>TEB 5039</t>
  </si>
  <si>
    <t>TEB 5033</t>
  </si>
  <si>
    <t xml:space="preserve"> TARIM EKONOMİSİNDE UYGULAMALI EKONOMETRİ</t>
  </si>
  <si>
    <t>TEB 5023</t>
  </si>
  <si>
    <t>Prof.Dr.Orhan ÖZÇATALBAŞ</t>
  </si>
  <si>
    <t>Sosyal Ağ Analizi</t>
  </si>
  <si>
    <t>TEB 5055</t>
  </si>
  <si>
    <t>Prof.Dr. İbrahim YILMAZ</t>
  </si>
  <si>
    <t>Tarım Ekonomisi Araştırmalarında İstatistiksel Analiz</t>
  </si>
  <si>
    <t>TEB 5031</t>
  </si>
  <si>
    <t>Prof.Dr. İbrahim YILMAZ</t>
  </si>
  <si>
    <t>Tarım Ekonomisinde Araştırma ve Örnekleme Metotları</t>
  </si>
  <si>
    <t>TEB 5007</t>
  </si>
  <si>
    <t>TEB 5011</t>
  </si>
  <si>
    <t>Tarımda  Sosyal Politikalar</t>
  </si>
  <si>
    <t>TEB 5057</t>
  </si>
  <si>
    <t>Prof.Dr. Handan AKÇAÖZ</t>
  </si>
  <si>
    <t>Tarımda Risk Yönetimi ve Risk Analizleri</t>
  </si>
  <si>
    <t>TEB 5013</t>
  </si>
  <si>
    <t>T/U</t>
  </si>
  <si>
    <t>Öğretim Elemanının Kadro Birimi</t>
  </si>
  <si>
    <t>TARIM EKONOMİSİ ANABİLİM  DALI</t>
  </si>
  <si>
    <t>Mekanik Sistemlerin Burkulma Hesabı</t>
  </si>
  <si>
    <t>İNM 5077</t>
  </si>
  <si>
    <t>Çelik Yapıların Plastik Analizi ve Tasarımı</t>
  </si>
  <si>
    <t>İNM 5065</t>
  </si>
  <si>
    <t>Prof. Dr. Ömer CİVALEK</t>
  </si>
  <si>
    <t>İNM 7033</t>
  </si>
  <si>
    <t>Doç. Dr. Bekir AKGÖZ</t>
  </si>
  <si>
    <t>İNM 7027</t>
  </si>
  <si>
    <t>Prof. Dr. İbrahim AYDOĞDU</t>
  </si>
  <si>
    <t>İNM 7025</t>
  </si>
  <si>
    <t>Prof. Dr. Aynur KAZAZ</t>
  </si>
  <si>
    <t>İNM 7014</t>
  </si>
  <si>
    <t>Anabilim Dalı Öğretim Üyeleri</t>
  </si>
  <si>
    <t>Seminer II</t>
  </si>
  <si>
    <t>Betonarme Yapıların Davranışı</t>
  </si>
  <si>
    <t>İNM 5059</t>
  </si>
  <si>
    <t>Trafik Mühendisliği ve Yönetimi</t>
  </si>
  <si>
    <t>İNM 5058</t>
  </si>
  <si>
    <t>Anabilim Dalı Dışı Öğr. Üyesi</t>
  </si>
  <si>
    <t>ZS</t>
  </si>
  <si>
    <t>Mühendislikte İleri Sayısal Analiz I</t>
  </si>
  <si>
    <t>İNM 5057</t>
  </si>
  <si>
    <t>DOKTORA TEZİ </t>
  </si>
  <si>
    <t>İNM 9916</t>
  </si>
  <si>
    <t>FBE 9914</t>
  </si>
  <si>
    <t>İnşaat Mühendisliğinde Uygulamalı İstatistik Yöntemler</t>
  </si>
  <si>
    <t>İNM 5055</t>
  </si>
  <si>
    <t>UZMANLIK ALAN DERSİ </t>
  </si>
  <si>
    <t>FBE 9912</t>
  </si>
  <si>
    <t>İNM 9906</t>
  </si>
  <si>
    <t>DOKTORA YETERLİLİK</t>
  </si>
  <si>
    <t> FBE 7802</t>
  </si>
  <si>
    <t>FBE 9904</t>
  </si>
  <si>
    <t>FBE 9902</t>
  </si>
  <si>
    <t>FBE 8904</t>
  </si>
  <si>
    <t>Kıyı Yapıları Tasarımı</t>
  </si>
  <si>
    <t>İNM 5048</t>
  </si>
  <si>
    <t>Kıyı Mühendisliğinde İstatistiksel Analiz</t>
  </si>
  <si>
    <t>İNM 5046</t>
  </si>
  <si>
    <t>SEMİNER II </t>
  </si>
  <si>
    <t>İNM 7005</t>
  </si>
  <si>
    <t>Akıllı Ulaşım Sistemleri</t>
  </si>
  <si>
    <t>İNM 5040</t>
  </si>
  <si>
    <t>Doktora</t>
  </si>
  <si>
    <t>İleri Akışkanlar Mekaniği</t>
  </si>
  <si>
    <t>İNM 5037</t>
  </si>
  <si>
    <t>Prof. Dr. Ferhat ERDAL</t>
  </si>
  <si>
    <t>Prof. Dr. Ramazan ÖZÇELİK</t>
  </si>
  <si>
    <t>Elastik Plakların Sayısal Modellenmesi</t>
  </si>
  <si>
    <t>İleri Malzeme Bilimi</t>
  </si>
  <si>
    <t>İNM 5032</t>
  </si>
  <si>
    <t>Prof. Dr. Banihan GÜNAY</t>
  </si>
  <si>
    <t>Doç. Dr. Halil İbrahim BURGAN</t>
  </si>
  <si>
    <t>Doç. Dr. Rıfat TÜR</t>
  </si>
  <si>
    <t>Mühendislikte Diferansiyel Quadrature (Dq) Yöntemler</t>
  </si>
  <si>
    <t>İNM 5027</t>
  </si>
  <si>
    <t>Boyut Etkili Elastisite Teorileri ve Uygulamaları</t>
  </si>
  <si>
    <t>Prof. Dr. Niyazi Uğur KOÇKAL</t>
  </si>
  <si>
    <t>Yapı Optimizasyonunda Meta-Sezgisel Yöntemler</t>
  </si>
  <si>
    <t xml:space="preserve">Deneysel Zemin Mekaniği </t>
  </si>
  <si>
    <t>İNM 5023</t>
  </si>
  <si>
    <t>Prof.Dr. Nihat Dipova</t>
  </si>
  <si>
    <t>İNM 5020</t>
  </si>
  <si>
    <t>İNM 5014</t>
  </si>
  <si>
    <t xml:space="preserve">Geoteknikte Arazi İncelemeleri </t>
  </si>
  <si>
    <t>Prof. Dr. Okan ÖZCAN</t>
  </si>
  <si>
    <t>İNM 5011</t>
  </si>
  <si>
    <t>İNM 5010</t>
  </si>
  <si>
    <t>İNM 5005</t>
  </si>
  <si>
    <t>YÜKSEK LİSANS TEZİ </t>
  </si>
  <si>
    <t> FBE 6905</t>
  </si>
  <si>
    <t> FBE 6903</t>
  </si>
  <si>
    <t>İleri Proje Yönetim Teknikleri</t>
  </si>
  <si>
    <t>İnşaat Yönetimi</t>
  </si>
  <si>
    <t> FBE 6901</t>
  </si>
  <si>
    <t>SEMİNER I </t>
  </si>
  <si>
    <t>Depreme Dayanıklı Yapı Tasarımı</t>
  </si>
  <si>
    <t>Betonun Durabilitesi</t>
  </si>
  <si>
    <t>Elastisite Teorisi</t>
  </si>
  <si>
    <t>Yüksek Lisans</t>
  </si>
  <si>
    <t>İNŞAAT MÜHENDİSLİĞİ ANABİLİM  DALI</t>
  </si>
  <si>
    <t>Prof. Dr. Nina TUNÇEL</t>
  </si>
  <si>
    <t>Medikal Fiziğin Temelleri I</t>
  </si>
  <si>
    <t>Prof. Dr. Yasemin KÜÇÜK</t>
  </si>
  <si>
    <t>Çekirdek Fiziği I</t>
  </si>
  <si>
    <t>İleri Nükleer Fizikte Deneysel Ölçüm Teknikleri I</t>
  </si>
  <si>
    <t>Prof. Dr. Mesut KARAKOÇ</t>
  </si>
  <si>
    <t>Fizikte Sayısal Analiz I</t>
  </si>
  <si>
    <t>Prof. Dr. Rıza ERDEM</t>
  </si>
  <si>
    <t>İstatistik Mekanik I</t>
  </si>
  <si>
    <t>Prof. Dr. Yusuf SUCU</t>
  </si>
  <si>
    <t>Klasik Mekanik I</t>
  </si>
  <si>
    <t>Doç. Dr. Yusuf KÜÇÜKAKÇA</t>
  </si>
  <si>
    <t>Fizikçiler İçin Matematik I</t>
  </si>
  <si>
    <t>Prof. Dr. İsmail BOZTOSUN</t>
  </si>
  <si>
    <t>Kuantum Mekaniği I</t>
  </si>
  <si>
    <t>Prof. Dr. Melike Behiye YÜCEL</t>
  </si>
  <si>
    <t>Klasik Elektrodinamik I</t>
  </si>
  <si>
    <t>FİZ 5006</t>
  </si>
  <si>
    <t>FİZ 5005</t>
  </si>
  <si>
    <t>Bilimsel Araştırma Yöntemleri Ve Etiği</t>
  </si>
  <si>
    <t>FİZ 6905</t>
  </si>
  <si>
    <t>(Örgün / Uzaktan)</t>
  </si>
  <si>
    <t>GÜZ YARIYILI (YÜKSEK LİSANS PROGRAMI)</t>
  </si>
  <si>
    <t>FİZİK ANABİLİM  DALI</t>
  </si>
  <si>
    <t>*2547 sayılı Yükseköğretim Kanunun 36. maddesi çerçevesinde görevlendirilme talep edildi.</t>
  </si>
  <si>
    <t>JEO 6905</t>
  </si>
  <si>
    <t>JEO 5005</t>
  </si>
  <si>
    <t>Arş. Gör. Dr. ALPER GÜNEŞ*</t>
  </si>
  <si>
    <t>Ofiyolitler ve Türkiye’den Örnekler</t>
  </si>
  <si>
    <t>JEO 5073</t>
  </si>
  <si>
    <t>Arş. Gör. Dr. KORAY KOÇ*</t>
  </si>
  <si>
    <t>Paleoklimatoloji</t>
  </si>
  <si>
    <t>JEO 5072</t>
  </si>
  <si>
    <t>Arş. Gör. Dr. FATİH UÇAR*</t>
  </si>
  <si>
    <t>Kütle Hareketlerinin Oluşum ve Gelişim Mekanizmaları</t>
  </si>
  <si>
    <t>JEO 5070</t>
  </si>
  <si>
    <t>Prof. Dr. MUSTAFA GÜRHAN YALÇIN</t>
  </si>
  <si>
    <t>İleri Jeoistatistik</t>
  </si>
  <si>
    <t>JEO 5069</t>
  </si>
  <si>
    <t>Doç. Dr. SELİN KARADİREK</t>
  </si>
  <si>
    <t>Kömür Jeokimyası</t>
  </si>
  <si>
    <t>JEO 5068</t>
  </si>
  <si>
    <t>Prof. Dr. FUAT ERKÜL</t>
  </si>
  <si>
    <t>Magmatik Dokular</t>
  </si>
  <si>
    <t>JEO 5066</t>
  </si>
  <si>
    <t>Kaya Şev Stabilitesi</t>
  </si>
  <si>
    <t>JEO 5065</t>
  </si>
  <si>
    <t>Prof. Dr. NURDANE İLBEYLİ</t>
  </si>
  <si>
    <t>Magmatik Kayaçların Jeokimyası</t>
  </si>
  <si>
    <t>JEO 5063</t>
  </si>
  <si>
    <t>Tıbbi Jeoloji</t>
  </si>
  <si>
    <t>JEO 5059</t>
  </si>
  <si>
    <t>Jeokronoloji</t>
  </si>
  <si>
    <t>JEO 5058</t>
  </si>
  <si>
    <t>Dr. Öğr. Üyesi ÖZGÜR AKTÜRK</t>
  </si>
  <si>
    <t>Zemin Davranışı</t>
  </si>
  <si>
    <t>JEO 5055</t>
  </si>
  <si>
    <t>Jeotekniksel Saha İncelemeleri</t>
  </si>
  <si>
    <t>JEO 5053</t>
  </si>
  <si>
    <t>Prof. Dr. BEKİR TANER SAN</t>
  </si>
  <si>
    <t xml:space="preserve">Yer Bilimlerinde Coğrafi Bilgi Sistemleri Uygulamaları </t>
  </si>
  <si>
    <t>JEO 5051</t>
  </si>
  <si>
    <t>Yer Bilimleri için İleri Uzaktan Algılama</t>
  </si>
  <si>
    <t>JEO 5049</t>
  </si>
  <si>
    <t>Doç. Dr. VOLKAN ÖZAKSOY</t>
  </si>
  <si>
    <t>Paleosismoloji</t>
  </si>
  <si>
    <t>JEO 5047</t>
  </si>
  <si>
    <t>Doç. Dr. YASEMİN LEVENTELİ</t>
  </si>
  <si>
    <t>Mühendislik Projeleri için Yer Seçimi I</t>
  </si>
  <si>
    <t>JEO 5041</t>
  </si>
  <si>
    <t>Prof. Dr. SİBEL TATAR ERKÜL</t>
  </si>
  <si>
    <t>Jeokimyasal Analiz Yöntemleri</t>
  </si>
  <si>
    <t>JEO 5040</t>
  </si>
  <si>
    <t>Zeminlerin Jeoteknik Özellikleri</t>
  </si>
  <si>
    <t>JEO 5036</t>
  </si>
  <si>
    <t>Jeokimyasal Verilerin Değerlendirilmesi ve Yorumu</t>
  </si>
  <si>
    <t>JEO 5032</t>
  </si>
  <si>
    <t>Metamorfik Dokular</t>
  </si>
  <si>
    <t>JEO 5030</t>
  </si>
  <si>
    <t>Prof. Dr. ERDAL KOŞUN</t>
  </si>
  <si>
    <t>Havza Analizi I</t>
  </si>
  <si>
    <t>JEO 5023</t>
  </si>
  <si>
    <t>Prof. Dr. MEHMET ALTUNSOY</t>
  </si>
  <si>
    <t>Enerji Hammaddeleri</t>
  </si>
  <si>
    <t>JEO 5019</t>
  </si>
  <si>
    <t>Çevre Jeokimyası</t>
  </si>
  <si>
    <t>JEO 5017</t>
  </si>
  <si>
    <t>Hidrokarbon Aramalarında Organik Jeokimyasal Yöntemler</t>
  </si>
  <si>
    <t>JEO 5015</t>
  </si>
  <si>
    <t>Yapısal Jeolojide Diyagram ve Yorumları</t>
  </si>
  <si>
    <t>JEO 5011</t>
  </si>
  <si>
    <t>DERSİ VEREN ÖĞRETİM ELEMANI</t>
  </si>
  <si>
    <t>KREDİSİ
(AKTS)</t>
  </si>
  <si>
    <t>ULUSAL
KREDİ</t>
  </si>
  <si>
    <t>TOPLAM
SAAT</t>
  </si>
  <si>
    <t>UYGULAMA
SAATİ</t>
  </si>
  <si>
    <t>KURAMSAL
SAATİ</t>
  </si>
  <si>
    <t>DERS
DURUMU</t>
  </si>
  <si>
    <t>VERİLİŞ ŞEKLİ
(Örgün/Uzaktan)</t>
  </si>
  <si>
    <t>DERSİN
OPTİK KODU</t>
  </si>
  <si>
    <t>TEZLİ YÜKSEK LİSANS PROGRAMI</t>
  </si>
  <si>
    <t>JEOLOJİ MÜHENDİSLİĞİ ANABİLİM DALI</t>
  </si>
  <si>
    <t>FEN BİLİMLERİ ENSTİTÜSÜ MÜDÜRLÜĞÜ</t>
  </si>
  <si>
    <t>JEO 9915</t>
  </si>
  <si>
    <t>JEO 9905</t>
  </si>
  <si>
    <t>JEO 7801</t>
  </si>
  <si>
    <t>JEO 7005</t>
  </si>
  <si>
    <t>Kuvaterner Araştırmalarında Modern Teknikler</t>
  </si>
  <si>
    <t>JEO 7049</t>
  </si>
  <si>
    <t>Sedimanter Havzalar</t>
  </si>
  <si>
    <t>JEO 7013</t>
  </si>
  <si>
    <t>DOKTORA PROGRAMI</t>
  </si>
  <si>
    <t>Doç.Dr. ALPER ÖZCAN</t>
  </si>
  <si>
    <t>Virtual and Augmented Reality</t>
  </si>
  <si>
    <t>CSE 7069</t>
  </si>
  <si>
    <t>Dr.Öğr.Üyesi HÜSEYİN GÖKHAN AKÇAY</t>
  </si>
  <si>
    <t>Reinforcement Learning</t>
  </si>
  <si>
    <t>CSE 7056</t>
  </si>
  <si>
    <t>Dr.Öğr.Üyesi MURAT AK</t>
  </si>
  <si>
    <t>Theory of Computation</t>
  </si>
  <si>
    <t>CSE 7011</t>
  </si>
  <si>
    <t>Prof.Dr. MELİH GÜNAY</t>
  </si>
  <si>
    <t>Natural Language Processing</t>
  </si>
  <si>
    <t>CSE 7009</t>
  </si>
  <si>
    <t>Seminar I</t>
  </si>
  <si>
    <t>CSE 7001</t>
  </si>
  <si>
    <t>PhD THESIS</t>
  </si>
  <si>
    <t>CSE 9915</t>
  </si>
  <si>
    <t>SUPERVISING</t>
  </si>
  <si>
    <t>PhD SPECIAL SUBJECT AREA LESSONS</t>
  </si>
  <si>
    <t>PhD Qualification</t>
  </si>
  <si>
    <t>CSE 7801</t>
  </si>
  <si>
    <t>CSE 9905</t>
  </si>
  <si>
    <t>Prof.Dr. ALPER BİLGE</t>
  </si>
  <si>
    <t>Edge Computing</t>
  </si>
  <si>
    <t>CSE 5075</t>
  </si>
  <si>
    <t>Progress of Natural Science</t>
  </si>
  <si>
    <t>CSE 5071</t>
  </si>
  <si>
    <t>Deep Learning</t>
  </si>
  <si>
    <t>CSE 5054</t>
  </si>
  <si>
    <t>Design Patterns</t>
  </si>
  <si>
    <t>CSE 5051</t>
  </si>
  <si>
    <t>Dr.Öğr.Üyesi JOSEPH WILLIAM LEDET</t>
  </si>
  <si>
    <t>System Administration</t>
  </si>
  <si>
    <t>CSE 5041</t>
  </si>
  <si>
    <t>Software Quality Assurance</t>
  </si>
  <si>
    <t>CSE 5031</t>
  </si>
  <si>
    <t>Doç.Dr. TANER DANIŞMAN</t>
  </si>
  <si>
    <t>Operating Systems</t>
  </si>
  <si>
    <t>CSE 5021</t>
  </si>
  <si>
    <t>Arş.Gör.Dr. TAHA YİĞİT ALKAN</t>
  </si>
  <si>
    <t>Cloud Computing</t>
  </si>
  <si>
    <t>CSE 5015</t>
  </si>
  <si>
    <t>Optimization Theory and Techniques</t>
  </si>
  <si>
    <t>CSE 5013</t>
  </si>
  <si>
    <t>Mathematics for Computer Science</t>
  </si>
  <si>
    <t>CSE 5005</t>
  </si>
  <si>
    <t>CSE 5001</t>
  </si>
  <si>
    <t>MSc THESIS</t>
  </si>
  <si>
    <t>CSE 6905</t>
  </si>
  <si>
    <t>MSc SPECIAL SUBJECT AREA LESSONS</t>
  </si>
  <si>
    <t>BİLGİSAYAR MÜHENDİSLİĞİ ANABİLİM DALI</t>
  </si>
  <si>
    <t>BBB 5006</t>
  </si>
  <si>
    <t>BBB 5037</t>
  </si>
  <si>
    <t>BBB 5053</t>
  </si>
  <si>
    <t>BBB 5067</t>
  </si>
  <si>
    <t>BBB 5054</t>
  </si>
  <si>
    <t>BBB 5061</t>
  </si>
  <si>
    <t>BBB 5073</t>
  </si>
  <si>
    <t>BBB 5060</t>
  </si>
  <si>
    <t>BBB 5071</t>
  </si>
  <si>
    <t>BBB 5051</t>
  </si>
  <si>
    <t>BBB 5043</t>
  </si>
  <si>
    <t>BBB 5058</t>
  </si>
  <si>
    <t>BBB 5069</t>
  </si>
  <si>
    <t>BBB 5049</t>
  </si>
  <si>
    <t>BBB 5045</t>
  </si>
  <si>
    <t>BBB 5015</t>
  </si>
  <si>
    <t>BBB 5063</t>
  </si>
  <si>
    <t>BBB 5007</t>
  </si>
  <si>
    <t>BBB 5008</t>
  </si>
  <si>
    <t>BBB 5013</t>
  </si>
  <si>
    <t>BBB 7034</t>
  </si>
  <si>
    <t>BBB 7033</t>
  </si>
  <si>
    <t>BBB 7013</t>
  </si>
  <si>
    <t>BBB 7046</t>
  </si>
  <si>
    <t>BBB 7007</t>
  </si>
  <si>
    <t>BBB 7038</t>
  </si>
  <si>
    <t>BBB 7028</t>
  </si>
  <si>
    <t>BBB 7030</t>
  </si>
  <si>
    <t>BBB 7801</t>
  </si>
  <si>
    <t>BBB 9905</t>
  </si>
  <si>
    <t>BBB 9916</t>
  </si>
  <si>
    <t>BBB 7005</t>
  </si>
  <si>
    <t>BBB 7006</t>
  </si>
  <si>
    <r>
      <t xml:space="preserve">Öğrenciler, ders aşamasında </t>
    </r>
    <r>
      <rPr>
        <b/>
        <sz val="10"/>
        <color theme="1"/>
        <rFont val="Times New Roman"/>
        <family val="1"/>
        <charset val="162"/>
      </rPr>
      <t xml:space="preserve">Seminer I </t>
    </r>
    <r>
      <rPr>
        <sz val="10"/>
        <color theme="1"/>
        <rFont val="Times New Roman"/>
        <family val="1"/>
        <charset val="162"/>
      </rPr>
      <t xml:space="preserve">ve </t>
    </r>
    <r>
      <rPr>
        <b/>
        <sz val="10"/>
        <color theme="1"/>
        <rFont val="Times New Roman"/>
        <family val="1"/>
        <charset val="162"/>
      </rPr>
      <t>Seminer II</t>
    </r>
    <r>
      <rPr>
        <sz val="10"/>
        <color theme="1"/>
        <rFont val="Times New Roman"/>
        <family val="1"/>
        <charset val="162"/>
      </rPr>
      <t xml:space="preserve"> olmak üzere dört yarıyıl içerisinde 2 Seminer Dersi almak zorundadır.</t>
    </r>
  </si>
  <si>
    <t>BIG 5005</t>
  </si>
  <si>
    <t>BIG 5104</t>
  </si>
  <si>
    <t>BIG 5109</t>
  </si>
  <si>
    <t>BİY 5005</t>
  </si>
  <si>
    <t>BİY 5006</t>
  </si>
  <si>
    <t>BİY 5011</t>
  </si>
  <si>
    <t>BİY 5015</t>
  </si>
  <si>
    <t>BİY 5031</t>
  </si>
  <si>
    <t>BİY 5028</t>
  </si>
  <si>
    <t>BİY 5089</t>
  </si>
  <si>
    <t>BİY 7998</t>
  </si>
  <si>
    <t>BİY 7005</t>
  </si>
  <si>
    <t>BİY 7006</t>
  </si>
  <si>
    <t>BİY 7008</t>
  </si>
  <si>
    <t>BİY 7017</t>
  </si>
  <si>
    <t>BİY 7019</t>
  </si>
  <si>
    <t>BİY 7033</t>
  </si>
  <si>
    <t>BİY 7035</t>
  </si>
  <si>
    <t>BİY 7044</t>
  </si>
  <si>
    <t>BİY 7801</t>
  </si>
  <si>
    <t>BİY 9905</t>
  </si>
  <si>
    <t>BİY 9915</t>
  </si>
  <si>
    <t>BMM 5011</t>
  </si>
  <si>
    <t>BMM 5040</t>
  </si>
  <si>
    <t>BMM 5009</t>
  </si>
  <si>
    <t>BMM 5005</t>
  </si>
  <si>
    <t>BMM 6905</t>
  </si>
  <si>
    <t>BMM 7012</t>
  </si>
  <si>
    <t>BMM 7022</t>
  </si>
  <si>
    <t>BMM 7011</t>
  </si>
  <si>
    <t>BMM 7021</t>
  </si>
  <si>
    <t>BİY 6905</t>
  </si>
  <si>
    <t>ÇEV 6905</t>
  </si>
  <si>
    <t>ÇEV 5005</t>
  </si>
  <si>
    <t>ÇEV 5013</t>
  </si>
  <si>
    <t>ÇEV 5014</t>
  </si>
  <si>
    <t>ÇEV 5015</t>
  </si>
  <si>
    <t>ÇEV 5017</t>
  </si>
  <si>
    <t>ÇEV 5019</t>
  </si>
  <si>
    <t>ÇEV 5020</t>
  </si>
  <si>
    <t>ÇEV 5028</t>
  </si>
  <si>
    <t>ÇEV 5029</t>
  </si>
  <si>
    <t>ÇEV 5033</t>
  </si>
  <si>
    <t>ÇEV 5035</t>
  </si>
  <si>
    <t>ÇEV 5038</t>
  </si>
  <si>
    <t>ÇEV 7801</t>
  </si>
  <si>
    <t>ÇEV 9905</t>
  </si>
  <si>
    <t>ÇEV 9915</t>
  </si>
  <si>
    <t>ÇEV 7005</t>
  </si>
  <si>
    <t>ÇEV 7014</t>
  </si>
  <si>
    <t>ÇEV 7015</t>
  </si>
  <si>
    <t>ÇEV 7017</t>
  </si>
  <si>
    <t>ÇEV 7018</t>
  </si>
  <si>
    <t>ÇEV 7023</t>
  </si>
  <si>
    <t>ÇEV 7024</t>
  </si>
  <si>
    <t>ÇEV 7031</t>
  </si>
  <si>
    <t>ÇEV 7032</t>
  </si>
  <si>
    <t>FİZ 5007</t>
  </si>
  <si>
    <t>FİZ 5009</t>
  </si>
  <si>
    <t>FİZ 5011</t>
  </si>
  <si>
    <t>FİZ 5013</t>
  </si>
  <si>
    <t>FİZ 5022</t>
  </si>
  <si>
    <t>FİZ 5035</t>
  </si>
  <si>
    <t>FİZ 5067</t>
  </si>
  <si>
    <t>FİZ 5020</t>
  </si>
  <si>
    <t>FİZ 5041</t>
  </si>
  <si>
    <t>Prof. Dr. Orhan BAYRAK</t>
  </si>
  <si>
    <t>İleri Dedeksiyon Yöntemleri</t>
  </si>
  <si>
    <t>İleri Radyasyon Tedavi Uygulamaları</t>
  </si>
  <si>
    <t>Klasik Elektrodinamik II</t>
  </si>
  <si>
    <t>Prof. Dr. İsmail Hakkı SARPÜN</t>
  </si>
  <si>
    <t>Kuantum Mekaniği II</t>
  </si>
  <si>
    <t>FİZ 7006</t>
  </si>
  <si>
    <t>FİZ 7005</t>
  </si>
  <si>
    <t>İleri Bilimsel Araştırma Yöntemleri Ve Etiği</t>
  </si>
  <si>
    <t>FİZ 9915</t>
  </si>
  <si>
    <t>FİZ 9905</t>
  </si>
  <si>
    <t>FİZ 7801</t>
  </si>
  <si>
    <t>GÜZ YARIYILI (DOKTORA PROGRAMI)</t>
  </si>
  <si>
    <t>FİZ 7009</t>
  </si>
  <si>
    <t>FİZ 7011</t>
  </si>
  <si>
    <t>FİZ 7079</t>
  </si>
  <si>
    <t>FİZ 7075</t>
  </si>
  <si>
    <t xml:space="preserve">GIDA 9915 </t>
  </si>
  <si>
    <t xml:space="preserve">GIDA 9905 </t>
  </si>
  <si>
    <t xml:space="preserve">FBE 6903 </t>
  </si>
  <si>
    <t>GIDA 6905</t>
  </si>
  <si>
    <t>GIDA 7085</t>
  </si>
  <si>
    <t>GIDA 7083</t>
  </si>
  <si>
    <t xml:space="preserve">GIDA 7071 </t>
  </si>
  <si>
    <t>GIDA 7057</t>
  </si>
  <si>
    <t>GIDA 7055</t>
  </si>
  <si>
    <t>GIDA 7053</t>
  </si>
  <si>
    <t>GIDA 7043</t>
  </si>
  <si>
    <t>GIDA 7040</t>
  </si>
  <si>
    <t>GIDA 7037</t>
  </si>
  <si>
    <t>GIDA 7034</t>
  </si>
  <si>
    <t xml:space="preserve">GIDA 7033 </t>
  </si>
  <si>
    <t xml:space="preserve">FBE 7903  </t>
  </si>
  <si>
    <t>FBE 5005</t>
  </si>
  <si>
    <t>FBE 5901 </t>
  </si>
  <si>
    <t xml:space="preserve">GIDA 5079 </t>
  </si>
  <si>
    <t xml:space="preserve">GIDA 5053 </t>
  </si>
  <si>
    <t>GIDA 5031</t>
  </si>
  <si>
    <t>ICM 5005</t>
  </si>
  <si>
    <t>İKL 6905</t>
  </si>
  <si>
    <t>İKL 5007</t>
  </si>
  <si>
    <t>İKL 5005</t>
  </si>
  <si>
    <t>İKL 5008</t>
  </si>
  <si>
    <t>İKL 5010</t>
  </si>
  <si>
    <t>İKL 5011</t>
  </si>
  <si>
    <t>İKL 5013</t>
  </si>
  <si>
    <t>İKL 5016</t>
  </si>
  <si>
    <t>İKL 5020</t>
  </si>
  <si>
    <t>İKL 5025</t>
  </si>
  <si>
    <t>İKL 5029</t>
  </si>
  <si>
    <t>İKL 5030</t>
  </si>
  <si>
    <t>İKL 5033</t>
  </si>
  <si>
    <t>MİM 5005</t>
  </si>
  <si>
    <t>MİM 7027</t>
  </si>
  <si>
    <t>MİM 7029</t>
  </si>
  <si>
    <t>MİM 9906</t>
  </si>
  <si>
    <t>MİM 9915</t>
  </si>
  <si>
    <t>SAI 9915</t>
  </si>
  <si>
    <t>SAI 9905</t>
  </si>
  <si>
    <t>SAI 7801</t>
  </si>
  <si>
    <t>SAI 7023</t>
  </si>
  <si>
    <t>SAI 7013</t>
  </si>
  <si>
    <t>SAI 7009</t>
  </si>
  <si>
    <t>SAI 7006</t>
  </si>
  <si>
    <t>SAI 7005</t>
  </si>
  <si>
    <t>SAI 6905</t>
  </si>
  <si>
    <t>SAI 5031</t>
  </si>
  <si>
    <t>SAI 5029</t>
  </si>
  <si>
    <t>SAI 5024</t>
  </si>
  <si>
    <t>SAI 5020</t>
  </si>
  <si>
    <t>SAI 5017</t>
  </si>
  <si>
    <t>SAI 5015</t>
  </si>
  <si>
    <t>SAI 5013</t>
  </si>
  <si>
    <t>SAI 5011</t>
  </si>
  <si>
    <t>SAI 5009</t>
  </si>
  <si>
    <t>SAI 5006</t>
  </si>
  <si>
    <t>SAI 5005</t>
  </si>
  <si>
    <t>STB 7005</t>
  </si>
  <si>
    <t>STB 7010</t>
  </si>
  <si>
    <t>STB 7017</t>
  </si>
  <si>
    <t>STB 7019</t>
  </si>
  <si>
    <t>STB 7801</t>
  </si>
  <si>
    <t xml:space="preserve"> STB 9905</t>
  </si>
  <si>
    <t>STB 9915</t>
  </si>
  <si>
    <t>SÜY 9915</t>
  </si>
  <si>
    <t>SÜY 7801</t>
  </si>
  <si>
    <t>SÜY 9905</t>
  </si>
  <si>
    <t>SÜY 7005</t>
  </si>
  <si>
    <t>SÜY 7009</t>
  </si>
  <si>
    <t>SÜY 7022</t>
  </si>
  <si>
    <t>SÜY 7024</t>
  </si>
  <si>
    <t>SÜY 7031</t>
  </si>
  <si>
    <t>SÜY 7033</t>
  </si>
  <si>
    <t>SÜY 7045</t>
  </si>
  <si>
    <t>SÜY 7050</t>
  </si>
  <si>
    <t>SÜY 6905</t>
  </si>
  <si>
    <t>SÜY 5052</t>
  </si>
  <si>
    <t>SÜY 5051</t>
  </si>
  <si>
    <t>SÜY 5044</t>
  </si>
  <si>
    <t>SÜY 5040</t>
  </si>
  <si>
    <t>SÜY 5032</t>
  </si>
  <si>
    <t>SÜY 5018</t>
  </si>
  <si>
    <t>SÜY 5009</t>
  </si>
  <si>
    <t>SÜY 5005</t>
  </si>
  <si>
    <t>STR 5033</t>
  </si>
  <si>
    <t>STR 5031</t>
  </si>
  <si>
    <t>STR 5029</t>
  </si>
  <si>
    <t>STR 5027</t>
  </si>
  <si>
    <t>STR 5025</t>
  </si>
  <si>
    <t>STR 5023</t>
  </si>
  <si>
    <t>STR 5021</t>
  </si>
  <si>
    <t>STR 5019</t>
  </si>
  <si>
    <t>STR 5017</t>
  </si>
  <si>
    <t>STR 5015</t>
  </si>
  <si>
    <t>STR 5013</t>
  </si>
  <si>
    <t>STR 5011</t>
  </si>
  <si>
    <t>STR 5009</t>
  </si>
  <si>
    <t>STR 5007</t>
  </si>
  <si>
    <t>STR 5005</t>
  </si>
  <si>
    <t>STR 5003</t>
  </si>
  <si>
    <t>STR 5041</t>
  </si>
  <si>
    <t>TEB 5005</t>
  </si>
  <si>
    <t>TMB 7041</t>
  </si>
  <si>
    <t>TYS 5005</t>
  </si>
  <si>
    <t>TYS 5007</t>
  </si>
  <si>
    <t>TYS 5011</t>
  </si>
  <si>
    <t>TYS 5021</t>
  </si>
  <si>
    <t>TYS 5022</t>
  </si>
  <si>
    <t>TYS 5025</t>
  </si>
  <si>
    <t>TYS 5027</t>
  </si>
  <si>
    <t>TYS 5029</t>
  </si>
  <si>
    <t>TYS 5032</t>
  </si>
  <si>
    <t>TYS 5035</t>
  </si>
  <si>
    <t>TYS 5036</t>
  </si>
  <si>
    <t>TYS 5039</t>
  </si>
  <si>
    <t>TYS 6905</t>
  </si>
  <si>
    <t>TYS 7005</t>
  </si>
  <si>
    <t>TYS 7012</t>
  </si>
  <si>
    <t>TYS 7013</t>
  </si>
  <si>
    <t>TYS 7017</t>
  </si>
  <si>
    <t>TYS 7031</t>
  </si>
  <si>
    <t>TYS 7801</t>
  </si>
  <si>
    <t>TYS 9905</t>
  </si>
  <si>
    <t>TYS 9915</t>
  </si>
  <si>
    <t>TBB 7005</t>
  </si>
  <si>
    <t>TBB 7007</t>
  </si>
  <si>
    <t>TBB 7023</t>
  </si>
  <si>
    <t>TBB 7027</t>
  </si>
  <si>
    <t>TBB 9905</t>
  </si>
  <si>
    <t>TBB 9915</t>
  </si>
  <si>
    <t>TBL 6905</t>
  </si>
  <si>
    <t>TBL 7005</t>
  </si>
  <si>
    <t>TBL 5005</t>
  </si>
  <si>
    <t>TBL 5021</t>
  </si>
  <si>
    <t>TBL 5008</t>
  </si>
  <si>
    <t>TBL 5007</t>
  </si>
  <si>
    <t>TBL 5017</t>
  </si>
  <si>
    <t>TBL 5016</t>
  </si>
  <si>
    <t>TBL 5028</t>
  </si>
  <si>
    <t>TBL 5015</t>
  </si>
  <si>
    <t>TBL 7023</t>
  </si>
  <si>
    <t>TBL 5033</t>
  </si>
  <si>
    <t>TBL 5030</t>
  </si>
  <si>
    <t>TBL 7022</t>
  </si>
  <si>
    <t>TBL 5035</t>
  </si>
  <si>
    <t>TBL 7027</t>
  </si>
  <si>
    <t>TBL 5031</t>
  </si>
  <si>
    <t>TBL 5041</t>
  </si>
  <si>
    <t>TBL 5038</t>
  </si>
  <si>
    <t>CBS 5080</t>
  </si>
  <si>
    <t>CBS 5063</t>
  </si>
  <si>
    <t>CBS 5060</t>
  </si>
  <si>
    <t>CBS 7005</t>
  </si>
  <si>
    <t xml:space="preserve">CBS 5061 </t>
  </si>
  <si>
    <t>FBE 7005</t>
  </si>
  <si>
    <t>STB 5005</t>
  </si>
  <si>
    <t>STB 5016</t>
  </si>
  <si>
    <t>STB 5019</t>
  </si>
  <si>
    <t>STB 5020</t>
  </si>
  <si>
    <t>STB 5026</t>
  </si>
  <si>
    <t>STB 5027</t>
  </si>
  <si>
    <t>STB 5031</t>
  </si>
  <si>
    <t>STB 5039</t>
  </si>
  <si>
    <t>STB 5043</t>
  </si>
  <si>
    <t>STB 5045</t>
  </si>
  <si>
    <t>STB 6905</t>
  </si>
  <si>
    <t> SEMİNER I</t>
  </si>
  <si>
    <t> BİTKİ ISLAHINDA YENİ GELİŞMELER</t>
  </si>
  <si>
    <t> TARIMDA BİLGİ İŞLEM TEKNOLOJİLERİ</t>
  </si>
  <si>
    <t> BAKLAGİLLERDE YUMRUCUK OLUŞUMUNUN BİYOLOJİSİ</t>
  </si>
  <si>
    <t> BİLİMSEL YAZIM</t>
  </si>
  <si>
    <t> KABA YEM ÜRETİMİ VE DEĞERLENDİRME TEKNİKLERİ</t>
  </si>
  <si>
    <t>TBB 5005</t>
  </si>
  <si>
    <t> TBB 5015</t>
  </si>
  <si>
    <t> TBB 5017</t>
  </si>
  <si>
    <t> TBB 5021</t>
  </si>
  <si>
    <t> TBB 5027</t>
  </si>
  <si>
    <t> TBB 5029</t>
  </si>
  <si>
    <t>TBB 5035</t>
  </si>
  <si>
    <t>TBB 5039</t>
  </si>
  <si>
    <t>TBB 5043</t>
  </si>
  <si>
    <t>TBB 5045</t>
  </si>
  <si>
    <t>TBB 5047</t>
  </si>
  <si>
    <t>FBE 6905</t>
  </si>
  <si>
    <t>DR.ÖĞR.ÜYESİ EMİNE Ş. SEMERCİ</t>
  </si>
  <si>
    <t>ZOB 6905</t>
  </si>
  <si>
    <t>DR.ÖĞR.ÜYESİ FİRDEVS K. TURGUD</t>
  </si>
  <si>
    <t>DOÇ.DR. EYMEN DEMİR</t>
  </si>
  <si>
    <t>DOÇ.DR. AŞKIN GALİÇ</t>
  </si>
  <si>
    <t>PROF.DR. DOĞAN NARİNÇ</t>
  </si>
  <si>
    <t>PROF.DR.BURAK KARACAÖREN</t>
  </si>
  <si>
    <t>PROF.DR. FEHMİ GÜREL</t>
  </si>
  <si>
    <t>PROF.DR. M. ZİYA FIRAT</t>
  </si>
  <si>
    <t>PROF.DR.M.SONER BALCIOĞLU</t>
  </si>
  <si>
    <t>PROF.DR. FETİH GÜLYÜZ</t>
  </si>
  <si>
    <t>ZOB 5005</t>
  </si>
  <si>
    <t>DOÇ. DR. EYMEN DEMİR</t>
  </si>
  <si>
    <t>Yeni Nesil Sekans Verilerinin İşlenmesi</t>
  </si>
  <si>
    <t>DR.ÖĞR. ÜYESİ EMİNE Ş. SEMERCİ</t>
  </si>
  <si>
    <t>Çiftlik Hayvanlarında Moleküler Genetik Uygulamalar</t>
  </si>
  <si>
    <t>DOÇ. DR. AŞKIN GALİÇ</t>
  </si>
  <si>
    <t>Hayvan Islahının Genetik Esasları</t>
  </si>
  <si>
    <t>PROF.DR. M.ZİYA FIRAT</t>
  </si>
  <si>
    <t>Örnekleme Yöntemleri</t>
  </si>
  <si>
    <t xml:space="preserve">Hayvan Besleme Ve Çevre İlişkileri </t>
  </si>
  <si>
    <t>ZOB 5031</t>
  </si>
  <si>
    <t>PROF. DR. FETİH GÜLYÜZ</t>
  </si>
  <si>
    <t>Çiftlik Hayvanlarında Döl Verimini Artırma Yolları</t>
  </si>
  <si>
    <t>PROF. DR. DOĞAN NARİNÇ</t>
  </si>
  <si>
    <t>Et Tavuğu Yetiştirme ve Islahı</t>
  </si>
  <si>
    <t>İstatistiksel Yöntemler</t>
  </si>
  <si>
    <t>Tavukçulukta Üretim Teknikleri</t>
  </si>
  <si>
    <t>ZOOTEKNİ ANABİLİM  DALI</t>
  </si>
  <si>
    <t>ZOB 9905</t>
  </si>
  <si>
    <t>ZOB 7801</t>
  </si>
  <si>
    <t>FBE9903</t>
  </si>
  <si>
    <t>ZOB 7005</t>
  </si>
  <si>
    <t xml:space="preserve">Hayvan Beslemede Yem Katkı Maddeleri </t>
  </si>
  <si>
    <t>ZOB 5007</t>
  </si>
  <si>
    <t>ZOB 5023</t>
  </si>
  <si>
    <t>ZOB 5025</t>
  </si>
  <si>
    <t>ZOB 5027</t>
  </si>
  <si>
    <t>ZOB 5037</t>
  </si>
  <si>
    <t>ZOB 5039</t>
  </si>
  <si>
    <t>ZOB 5045</t>
  </si>
  <si>
    <t>ZOB 5047</t>
  </si>
  <si>
    <t>ZOB 7033</t>
  </si>
  <si>
    <t>Tarımsal Yatırım Projelerinin Finansal ve Ekonomik Analizi</t>
  </si>
  <si>
    <t>Doç. Dr. Sevil AKSU</t>
  </si>
  <si>
    <t>Temel Proteomik Teknikler</t>
  </si>
  <si>
    <t>Prof. Dr. Osman DUMAN</t>
  </si>
  <si>
    <t>Adli Bilimler ve Kriminalistik</t>
  </si>
  <si>
    <t>Dr. Öğr. Üyesi İlknur BİRSEN</t>
  </si>
  <si>
    <t>Beslenme Biyokimyası</t>
  </si>
  <si>
    <t xml:space="preserve">    Dr. Öğr. Üyesi Nadir KİRAZ </t>
  </si>
  <si>
    <t>Biyoanorganik Kimya</t>
  </si>
  <si>
    <t xml:space="preserve">Prof. Dr Esin AKARSU </t>
  </si>
  <si>
    <t>Biyouyumlu Nanomalzemeler </t>
  </si>
  <si>
    <t>Eletroanalitik Analiz Yöntemleri</t>
  </si>
  <si>
    <t>Prof. Dr. Murat AKARSU</t>
  </si>
  <si>
    <t>Sol Jel Kimyası ve Uygulamaları</t>
  </si>
  <si>
    <t xml:space="preserve">Prof. Dr. Sibel TUNÇ </t>
  </si>
  <si>
    <t>İleri Kromatografik Ayırma Yöntemleri I </t>
  </si>
  <si>
    <t xml:space="preserve">Prof. Dr. Günseli TURGUT CİN </t>
  </si>
  <si>
    <t>Organik Spektroskopi</t>
  </si>
  <si>
    <t>Prof. Dr. Pınar ÇAMURLU</t>
  </si>
  <si>
    <t>İleri Polimer Kimyası</t>
  </si>
  <si>
    <t>SEÇMELİ DERSLER (GÜZ/BAHAR)</t>
  </si>
  <si>
    <t>Yüksek Lisans Tezi </t>
  </si>
  <si>
    <t>Danışmanlık </t>
  </si>
  <si>
    <t>Uzmanlık Alan Dersi </t>
  </si>
  <si>
    <t>3.YARIYILI</t>
  </si>
  <si>
    <t xml:space="preserve">Uzmanlık Alan Dersi </t>
  </si>
  <si>
    <t xml:space="preserve">DERSİN OPTİK KODU </t>
  </si>
  <si>
    <t>1. YARIYILI</t>
  </si>
  <si>
    <t>KİMYA ANABİLİM  DALI</t>
  </si>
  <si>
    <t>Oksidatif Stres ve Antioksidan Sistemler</t>
  </si>
  <si>
    <t>Elektrokimyasal Enerji Depolama Sistemleri</t>
  </si>
  <si>
    <t>Doç. Dr. Ömer KESMEZ</t>
  </si>
  <si>
    <t>İleri Kompozit ve Hibrit Malzemeler</t>
  </si>
  <si>
    <t>Adli Bilimlerde Kullanılan Analitik Yöntemler</t>
  </si>
  <si>
    <t>Doç. Dr. Önder TOPEL</t>
  </si>
  <si>
    <t xml:space="preserve">İleri Kimyasal Termodinamik </t>
  </si>
  <si>
    <t>Polimerlerde Yapı Özellik İlişkisi</t>
  </si>
  <si>
    <t>Prof. Dr. Sibel TUNÇ</t>
  </si>
  <si>
    <t>Kolloit Kimyası</t>
  </si>
  <si>
    <t>Biyoorganik Kimya</t>
  </si>
  <si>
    <t>Seramik Kimyası</t>
  </si>
  <si>
    <t xml:space="preserve">Doktora Tezi </t>
  </si>
  <si>
    <t>7. YARIYILI</t>
  </si>
  <si>
    <t>5. YARIYILI</t>
  </si>
  <si>
    <t>3. YARIYILI</t>
  </si>
  <si>
    <t>FBE 5903 </t>
  </si>
  <si>
    <t> KİM 6905</t>
  </si>
  <si>
    <t>FBE 5998 </t>
  </si>
  <si>
    <t>KİM 5005</t>
  </si>
  <si>
    <t>KİM 5006</t>
  </si>
  <si>
    <t>KİM 5007</t>
  </si>
  <si>
    <t>KİM 5010</t>
  </si>
  <si>
    <t>KİM 5015 </t>
  </si>
  <si>
    <t>KİM 5021</t>
  </si>
  <si>
    <t>KİM 5022</t>
  </si>
  <si>
    <t>KİM 5023</t>
  </si>
  <si>
    <t>KİM 5026</t>
  </si>
  <si>
    <t>KİM 5027</t>
  </si>
  <si>
    <t>KİM 5028</t>
  </si>
  <si>
    <t>KİM 5030</t>
  </si>
  <si>
    <t>KIM 9905</t>
  </si>
  <si>
    <t>KIM 7801</t>
  </si>
  <si>
    <t>KIM 9915</t>
  </si>
  <si>
    <t>KİM 7005</t>
  </si>
  <si>
    <t>KİM 7006</t>
  </si>
  <si>
    <t>KİM 7008</t>
  </si>
  <si>
    <t>KİM 7011</t>
  </si>
  <si>
    <t>KİM 7015</t>
  </si>
  <si>
    <t>KİM 7017</t>
  </si>
  <si>
    <t>KİM 7021</t>
  </si>
  <si>
    <t>KİM 7023</t>
  </si>
  <si>
    <t>KİM 7027</t>
  </si>
  <si>
    <t>KİM 7028</t>
  </si>
  <si>
    <t>KİM 7032</t>
  </si>
  <si>
    <t>Doç. Dr. Tuğçe TEZEL</t>
  </si>
  <si>
    <t>Geleneksel Olmayan İmalat Yöntemleri</t>
  </si>
  <si>
    <t>Doç. Dr. Ahmet ÇOŞGUN</t>
  </si>
  <si>
    <t>Yangın, Patlamalar ve Zehirli Gaz Dağılımları</t>
  </si>
  <si>
    <t>Prof. Dr. Eyüp Sabri TOPAL</t>
  </si>
  <si>
    <t>Bilgisayar Sayısal Denetimli Tezgahlarda Boyutsal Tamlık</t>
  </si>
  <si>
    <t>Prof. Dr. Afşin GÜNGÖR</t>
  </si>
  <si>
    <t>Binalarda Enerji Yönetimi</t>
  </si>
  <si>
    <t>Prof. Dr. H. Erdem ÇAMURLU</t>
  </si>
  <si>
    <t>Malzeme Karakterizasyon Yöntemleri</t>
  </si>
  <si>
    <t>Prof. Dr. İbrahim ATMACA</t>
  </si>
  <si>
    <t>Mühendislikte Sayısal Yöntemler</t>
  </si>
  <si>
    <t>Prof. Dr. Gürkan ALTAN</t>
  </si>
  <si>
    <t>-</t>
  </si>
  <si>
    <t>Makine Mühendisliğinde Doktora Uzmanlık Alan Dersleri</t>
  </si>
  <si>
    <t>Endüstriyel Soğutma ve Klima</t>
  </si>
  <si>
    <t>Enerji Çevre ve Verimlilik</t>
  </si>
  <si>
    <t>Eklemeli İmalat Teknolojileri</t>
  </si>
  <si>
    <t>Talaşlı İmalatta Sayısal Denetim Uygulamaları</t>
  </si>
  <si>
    <t>Prof. Dr. Volkan KOVAN</t>
  </si>
  <si>
    <t>Bilgisayar Destekli Mühendislik ve Endüstriyel Uygulamaları</t>
  </si>
  <si>
    <t>Prof. Dr. Burçin DEDA ALTAN</t>
  </si>
  <si>
    <t>Rüzgar Enerjisi</t>
  </si>
  <si>
    <t>Toz Metalurjisi</t>
  </si>
  <si>
    <t>Prof. Dr. Hakan ERSOY</t>
  </si>
  <si>
    <t>Sonlu Elemanlar Yöntemi ve Uygulamaları</t>
  </si>
  <si>
    <t>Hasar Analizi</t>
  </si>
  <si>
    <t>Dr. Öğr. Üyesi Oğuzhan ÖZBALCI</t>
  </si>
  <si>
    <t>Kütle Transferi</t>
  </si>
  <si>
    <t>Prof. Dr. Ayla DOĞAN</t>
  </si>
  <si>
    <t>İletimle Isı Transferi</t>
  </si>
  <si>
    <t>Doç. Dr. Ahmet ÇAĞLAR</t>
  </si>
  <si>
    <t>İleri Termodinamik</t>
  </si>
  <si>
    <t>Makine Mühendisliğinde Yüksek Lisans Uzmanlık Alan Dersleri</t>
  </si>
  <si>
    <t>MAKİNE MÜHENDİSLİĞİ ANABİLİM  DALI</t>
  </si>
  <si>
    <t>MAK 5005</t>
  </si>
  <si>
    <t>MAK 6901</t>
  </si>
  <si>
    <t>MAK 6903</t>
  </si>
  <si>
    <t>MAK 6905</t>
  </si>
  <si>
    <t xml:space="preserve">MAK 5009 </t>
  </si>
  <si>
    <t>MAK 5011</t>
  </si>
  <si>
    <t>MAK 5013</t>
  </si>
  <si>
    <t>MAK 5015</t>
  </si>
  <si>
    <t>MAK 5021</t>
  </si>
  <si>
    <t>MAK 5023</t>
  </si>
  <si>
    <t>MAK 5033</t>
  </si>
  <si>
    <t>MAK 5037</t>
  </si>
  <si>
    <t>MAK 5041</t>
  </si>
  <si>
    <t>MAK 5051</t>
  </si>
  <si>
    <t>MAK 7005</t>
  </si>
  <si>
    <t>MAK 8901</t>
  </si>
  <si>
    <t>MAK 8903</t>
  </si>
  <si>
    <t>MAK 9901</t>
  </si>
  <si>
    <t>MAK 9903</t>
  </si>
  <si>
    <t>MAK 9905</t>
  </si>
  <si>
    <t>MAK 9913</t>
  </si>
  <si>
    <t>MAK 9911</t>
  </si>
  <si>
    <t>MAK 9915</t>
  </si>
  <si>
    <t>MAK 7801</t>
  </si>
  <si>
    <t>MAK 7009</t>
  </si>
  <si>
    <t>MAK 7013</t>
  </si>
  <si>
    <t>MAK 7017</t>
  </si>
  <si>
    <t>MAK 7021</t>
  </si>
  <si>
    <t>MAK 7029</t>
  </si>
  <si>
    <t>MAK 7035</t>
  </si>
  <si>
    <t>MAK 7037</t>
  </si>
  <si>
    <t>MAK 5043</t>
  </si>
  <si>
    <t>MAK 5047</t>
  </si>
  <si>
    <t>Prof. Dr. Mustafa Özdemir</t>
  </si>
  <si>
    <t> 3</t>
  </si>
  <si>
    <t>S </t>
  </si>
  <si>
    <t>HAREKET GEOMETRİSİ VE KUATERNİONLAR TEORİSİ</t>
  </si>
  <si>
    <t>MAT 7032</t>
  </si>
  <si>
    <t>Prof. Dr. Simten Bayrakçı</t>
  </si>
  <si>
    <t>MODERN FOURİER ANALİZ I</t>
  </si>
  <si>
    <t>MAT 7079</t>
  </si>
  <si>
    <t>Doç. Dr. Füsun Yalçın</t>
  </si>
  <si>
    <t>MEKANSAL VERİ ANALİZİ</t>
  </si>
  <si>
    <t>MAT 7077</t>
  </si>
  <si>
    <t xml:space="preserve">Prof. Dr. Nesrin Tutaş </t>
  </si>
  <si>
    <t>CEBİRSEL FONKSİYONLAR I</t>
  </si>
  <si>
    <t>MAT 7055</t>
  </si>
  <si>
    <t>Doç.Dr. Ayşe Yılmaz Ceylan</t>
  </si>
  <si>
    <t>TENSÖR GEOMETRİ</t>
  </si>
  <si>
    <t>MAT 7043</t>
  </si>
  <si>
    <t>Prof.Dr. Mustafa Alkan</t>
  </si>
  <si>
    <t>CEBİRDE SEÇME KONULAR - I</t>
  </si>
  <si>
    <t>MAT 7031</t>
  </si>
  <si>
    <t>Prof.  Dr. Yılmaz Şimşek</t>
  </si>
  <si>
    <t>FONKSİYONEL ANALİZDE SEÇME KONULAR I</t>
  </si>
  <si>
    <t>MAT 7015</t>
  </si>
  <si>
    <t>SAYILAR TEORİSİNDE ÖZEL KONULAR</t>
  </si>
  <si>
    <t>MAT 7013</t>
  </si>
  <si>
    <t>Prof.Dr. Harun Barış Çolakoğlu</t>
  </si>
  <si>
    <t>YARI-RİEMAN GEOMETRİ</t>
  </si>
  <si>
    <t>MAT 7023</t>
  </si>
  <si>
    <t>Doç.Dr. M. Cihat Dağlı</t>
  </si>
  <si>
    <t xml:space="preserve">BANACH UZAYLARI  I </t>
  </si>
  <si>
    <t>MAT 7081</t>
  </si>
  <si>
    <t>Öğretim Üyeleri</t>
  </si>
  <si>
    <t>MAT 9905-9915</t>
  </si>
  <si>
    <t>MAT 7801-7802</t>
  </si>
  <si>
    <t> S</t>
  </si>
  <si>
    <t>SEMİNER</t>
  </si>
  <si>
    <t>MAT7005-7006</t>
  </si>
  <si>
    <t>1 </t>
  </si>
  <si>
    <t> Z</t>
  </si>
  <si>
    <t>FBE7903-9914</t>
  </si>
  <si>
    <t>8 </t>
  </si>
  <si>
    <t>FBE7901-9901</t>
  </si>
  <si>
    <t>Doç. Dr. Ahmet Sınak</t>
  </si>
  <si>
    <t>SİMETRİK KRİPTOGRAFİ</t>
  </si>
  <si>
    <t>MAT 5073</t>
  </si>
  <si>
    <t>Doç. Dr. Ayhan Dil</t>
  </si>
  <si>
    <t>ÇİZGE KURAMINDA SEÇME KONULAR I</t>
  </si>
  <si>
    <t>MAT 5071</t>
  </si>
  <si>
    <t>YÜKSEK DİFERANSİYEL GEOMETRİ I</t>
  </si>
  <si>
    <t xml:space="preserve">Prof. Dr.Harun Barış Çolakoğlu </t>
  </si>
  <si>
    <t>TAKSİ GEOMETRİ I</t>
  </si>
  <si>
    <t>Doç.Dr. Ortaç Öneş</t>
  </si>
  <si>
    <t>MATRİS TEORİSİ I</t>
  </si>
  <si>
    <t>Doç.Dr. Füsun Yalçın</t>
  </si>
  <si>
    <t>ÇOK DEĞİŞKENLİ VERİ ANALİZİ</t>
  </si>
  <si>
    <t>Dr.Öğr.Üyesi Mutlu Güloğlu</t>
  </si>
  <si>
    <t>İLERİ SAYILAR TEORİSİ I</t>
  </si>
  <si>
    <t>Doç.Dr. Gültekin Soylu</t>
  </si>
  <si>
    <t>NÜMERİK ANALİZ I</t>
  </si>
  <si>
    <t>Prof.Dr. Mehmet Cenkci</t>
  </si>
  <si>
    <t>FONKSİYONLAR TEORİSİNDE SEÇME KONULAR I</t>
  </si>
  <si>
    <t>Doç.Dr. M.Cihat Dağlı</t>
  </si>
  <si>
    <t>İLERİ FONKSİYONEL ANALİZ I</t>
  </si>
  <si>
    <t>Prof.  Dr. Melih Eryiğit</t>
  </si>
  <si>
    <t>İNTEGRAL DENKLEMLER I</t>
  </si>
  <si>
    <t>Doç.Dr. Levent Kargın</t>
  </si>
  <si>
    <t>ÖZEL FONKSİYONLAR I</t>
  </si>
  <si>
    <t>İLERİ KARMAŞIK ANALİZ I</t>
  </si>
  <si>
    <t>LORENTZ GEOMETRİ</t>
  </si>
  <si>
    <t>MAT 5025</t>
  </si>
  <si>
    <t>İLERİ CEBİR I</t>
  </si>
  <si>
    <t>FBE5998</t>
  </si>
  <si>
    <t>MAT 6905</t>
  </si>
  <si>
    <t>FBE5903-6903</t>
  </si>
  <si>
    <t>FBE5901-6901</t>
  </si>
  <si>
    <t xml:space="preserve">YÜKSEK LİSANS </t>
  </si>
  <si>
    <t>MATEMATİK ANABİLİM  DALI</t>
  </si>
  <si>
    <t>MAT 5005</t>
  </si>
  <si>
    <t>MAT 5009</t>
  </si>
  <si>
    <t>MAT 5011</t>
  </si>
  <si>
    <t>MAT 5015</t>
  </si>
  <si>
    <t>MAT 5029</t>
  </si>
  <si>
    <t>MAT 5065</t>
  </si>
  <si>
    <t>MAT 5035</t>
  </si>
  <si>
    <t>MAT 5031</t>
  </si>
  <si>
    <t>MAT 5037</t>
  </si>
  <si>
    <t>MAT 5049</t>
  </si>
  <si>
    <t>MAT 5055</t>
  </si>
  <si>
    <t>MAT 5059</t>
  </si>
  <si>
    <t>MAT 5063</t>
  </si>
  <si>
    <t>PMB 5005</t>
  </si>
  <si>
    <t> Prof.Dr.Meryem ATİK </t>
  </si>
  <si>
    <t>10 </t>
  </si>
  <si>
    <t>3 </t>
  </si>
  <si>
    <t>Z/S</t>
  </si>
  <si>
    <t>BİLİMSEL ARAŞTIRMA YÖNTEMLERİ VE ETİĞİ </t>
  </si>
  <si>
    <t>Doç.Dr. Selma KÖSA </t>
  </si>
  <si>
    <t> 8</t>
  </si>
  <si>
    <t>BİTKİSEL TASARIMDA EKOLOJİK YAKLAŞIMLAR  </t>
  </si>
  <si>
    <t>Doç.Dr.Emrah YILDIRIM </t>
  </si>
  <si>
    <t>GOLF SAHALARI VE TASARIMI </t>
  </si>
  <si>
    <t>Prof.Dr. Tahsin YILMAZ </t>
  </si>
  <si>
    <t>YAŞLI DOSTU PEYZAJ TASARIMI </t>
  </si>
  <si>
    <t>Doç.Dr.Ahmet BENLİAY </t>
  </si>
  <si>
    <t>PEYZAJ MİMARLIĞINDA İLERİ COĞRAFİ BİLGİ SİSTEM UYGULAMALARI</t>
  </si>
  <si>
    <t>Doç.Dr.Ceren SELİM  </t>
  </si>
  <si>
    <t>ÇİM VE PEYZAJ BİTKİLERİ İLERİ BAKIM TEKNİKLERİ</t>
  </si>
  <si>
    <t xml:space="preserve">İÇ MEKANDA BİTKİSEL TASARIM </t>
  </si>
  <si>
    <t> Prof.Dr.Meryem ATİK</t>
  </si>
  <si>
    <t>TURİZM PLANLAMASI VE ÇEVRE </t>
  </si>
  <si>
    <t>Prof.Dr.Reyhan EDOĞAN</t>
  </si>
  <si>
    <t>BAHÇE STİLLERİ</t>
  </si>
  <si>
    <t>Doç.Dr. M. Selçuk SAYAN</t>
  </si>
  <si>
    <t>TURİZM TESİSLERİNDE PEYZAJ TASARIMI</t>
  </si>
  <si>
    <t>Prof.Dr. Sibel MANSUROĞLU </t>
  </si>
  <si>
    <t>AKDENİZ PEYZAJI</t>
  </si>
  <si>
    <t>ÇATI BAHÇELERİ </t>
  </si>
  <si>
    <t>Prof.Dr. Veli ORTAÇEŞME</t>
  </si>
  <si>
    <t>KIYI ALANLARI PLANLAMASI VE YÖNETİMİ</t>
  </si>
  <si>
    <t>DOĞA KORUMA ALANLARI PLANLAMASI</t>
  </si>
  <si>
    <t>PEYZAJ MİMARLIĞI ANABİLİM  DALI</t>
  </si>
  <si>
    <t>Doç.Dr.Ahmet BENLİAY</t>
  </si>
  <si>
    <t>PEYZAJ MİMARLIĞINDA YAPAY ZEKA, YAPAY SİNİR AĞLARI VE ALGORİTMALAR</t>
  </si>
  <si>
    <t>Doç.Dr. Selma KÖSA</t>
  </si>
  <si>
    <t>TURİZM TESİSLERİNDE BİTKİSEL TASARIM </t>
  </si>
  <si>
    <t> Prof.Dr. Tahsin YILMAZ</t>
  </si>
  <si>
    <t>KENT PARKLARI TASARIMI </t>
  </si>
  <si>
    <t> Prof.Dr. Reyhan ERDOĞAN</t>
  </si>
  <si>
    <t>KENT İÇİ YOL VE MEYDAN AĞAÇLANDIRMA TEKNİKLERİ</t>
  </si>
  <si>
    <t>Prof.Dr.Meryem ATİK </t>
  </si>
  <si>
    <t>TARİHSEL ÇEVRE PEYZAJLARININ RESTORASYONU </t>
  </si>
  <si>
    <t>PMB 7012 </t>
  </si>
  <si>
    <t>PMB 7010</t>
  </si>
  <si>
    <t>PMB 7023</t>
  </si>
  <si>
    <t>PMB 7035</t>
  </si>
  <si>
    <t>PMB 7037</t>
  </si>
  <si>
    <t>PMB 7005</t>
  </si>
  <si>
    <t>FBE 79913</t>
  </si>
  <si>
    <t>PMB 7801</t>
  </si>
  <si>
    <t>PMB 9905</t>
  </si>
  <si>
    <t>PMB 9915</t>
  </si>
  <si>
    <t>PMB 5007</t>
  </si>
  <si>
    <t>PMB 5009</t>
  </si>
  <si>
    <t>PMB 5023 </t>
  </si>
  <si>
    <t>PMB 5032</t>
  </si>
  <si>
    <t>PMB 5025</t>
  </si>
  <si>
    <t>PMB 5035</t>
  </si>
  <si>
    <t>PMB 5033 </t>
  </si>
  <si>
    <t> PMB 5017</t>
  </si>
  <si>
    <t>PMB 5038</t>
  </si>
  <si>
    <t xml:space="preserve">PMB 5039  </t>
  </si>
  <si>
    <t> PMB 5043</t>
  </si>
  <si>
    <t>PMB 5045 </t>
  </si>
  <si>
    <t> PMB 5047</t>
  </si>
  <si>
    <t> FBE 5998</t>
  </si>
  <si>
    <t>Prof. Dr. Nedim MUTLU</t>
  </si>
  <si>
    <t>PLANT MOLECULAR BIOLOGY I</t>
  </si>
  <si>
    <t>Prof. Dr. M. Fatih CENGİZ</t>
  </si>
  <si>
    <t>CHROMATOGRAPHIC ANALYSIS OF BIOLOGICAL MOLECULES</t>
  </si>
  <si>
    <t>Doç. Dr. Demir ÖZDEMİR</t>
  </si>
  <si>
    <t>SCIENTIFIC RESEARCH METHODS AND ETHICS I</t>
  </si>
  <si>
    <t>Doç. Dr. Hatice İKTEN</t>
  </si>
  <si>
    <t>AGRICULTURAL BIOTECHNOLOGY TECHNIQUES</t>
  </si>
  <si>
    <t>Prof. Dr. Songül SEVER MUTLU</t>
  </si>
  <si>
    <t>PLANT PHYSIOLOGY</t>
  </si>
  <si>
    <t>SCIENTIFIC RESEARCH METHODS AND ETHICS</t>
  </si>
  <si>
    <t>Doç. Dr. Münevver AKSOY</t>
  </si>
  <si>
    <t>ADVANCED CELLULAR BİOLOGY</t>
  </si>
  <si>
    <t>Doç. Dr. Hüseyin UYSAL</t>
  </si>
  <si>
    <t>BİTKİ ISLAHINDA SOMAKLONAL VARYASYONLAR</t>
  </si>
  <si>
    <t>BİYOLOJİK MOLEKÜLLERİN KROMATOGRAFİK ANALİZLERİ</t>
  </si>
  <si>
    <t>Doç. Dr. Aysun ÖZÇELİK</t>
  </si>
  <si>
    <t>MİKROBİYAL METABOLİZMA</t>
  </si>
  <si>
    <t>Prof. Dr. Esin ARI</t>
  </si>
  <si>
    <t>BİTKİLERDE HÜCRE VE KALLUS KÜLTÜRÜ UYGULAMALARI</t>
  </si>
  <si>
    <t>BİTKİ MOLEKÜLER BİYOLOJİSİ I</t>
  </si>
  <si>
    <t>Doç. Dr. Hasan MEYDAN</t>
  </si>
  <si>
    <t>BİYOTEKNOLOJİDE MOLEKÜLER VERİLERİN ANALİZİ</t>
  </si>
  <si>
    <t>BİTKİ BİYOTEKNOLOJİSİNDE FİTOHORMONLAR</t>
  </si>
  <si>
    <t>BTB 5043</t>
  </si>
  <si>
    <t>Prof. Dr. Kemal KARABAĞ</t>
  </si>
  <si>
    <t>BİYOTEKNOLOJİDE UYGULAMALI İSTATİSTİK I</t>
  </si>
  <si>
    <t>BTB 5035</t>
  </si>
  <si>
    <t>TEMEL GENETİK</t>
  </si>
  <si>
    <t>BTB 5031</t>
  </si>
  <si>
    <t>HAYVAN ISLAHINDA BİYOTEKNOLOJİNİN KULLANILMASI</t>
  </si>
  <si>
    <t>BTB 5019</t>
  </si>
  <si>
    <t>TARIMSAL BİYOTEKNOLOJİ ANABİLİM  DALI</t>
  </si>
  <si>
    <t>BTB 7009</t>
  </si>
  <si>
    <t>BTB 7029</t>
  </si>
  <si>
    <t>BTB 7031</t>
  </si>
  <si>
    <t>BTB 7035</t>
  </si>
  <si>
    <t>BTB 7037</t>
  </si>
  <si>
    <t>BTB 7039</t>
  </si>
  <si>
    <t>TBİ 5002</t>
  </si>
  <si>
    <t>TBİ 5017</t>
  </si>
  <si>
    <t>TBİ 5007</t>
  </si>
  <si>
    <t>TBİ 5011</t>
  </si>
  <si>
    <t>BTİ 7035</t>
  </si>
  <si>
    <t>BTİ 7031</t>
  </si>
  <si>
    <t>BTİ 7023</t>
  </si>
  <si>
    <t> DOKTORA TEZİ</t>
  </si>
  <si>
    <t> DANIŞMANLIK</t>
  </si>
  <si>
    <t>DANIŞMANLIK(3. YARIYIL) </t>
  </si>
  <si>
    <t>UZMANLIK ALAN DERSİ(3. YARIYIL</t>
  </si>
  <si>
    <t xml:space="preserve">Prof. Dr. Selçuk HELHEL </t>
  </si>
  <si>
    <t>ELECTROMAGNETIC WAVE THEORY I</t>
  </si>
  <si>
    <t>Dr. Öğr. Üyesi Atalay KOCAKUŞAK</t>
  </si>
  <si>
    <t>INTRODUCTION TO ELECTRONIC WARFARE SYSTEMS</t>
  </si>
  <si>
    <t>Prof. Dr. Süleyman BİLGİN</t>
  </si>
  <si>
    <t>DOĞAL DİL İŞLEME</t>
  </si>
  <si>
    <t>Prof. Dr. Ömer H. ÇOLAK</t>
  </si>
  <si>
    <t>ELEKTRONİK MÜHENDİSLİĞİNDE AKADEMİK PROJE YAZIM VE YÖNETİMİ</t>
  </si>
  <si>
    <t>Prof. Dr. Hüseyin GÖKSU</t>
  </si>
  <si>
    <t>UYGULAMALI EVRENSEL ENİYİLEME</t>
  </si>
  <si>
    <t>SEMİNER I* </t>
  </si>
  <si>
    <t>GÜZ YARIYILI (DOKTORA- 1, 3, 5 VE 7. GÜZ YARIYILI)</t>
  </si>
  <si>
    <t>Dr. Öğr. Üyesi Sıtkı GÜNER</t>
  </si>
  <si>
    <t>RELIABILTY ANALYSIS IN POWER SYSTEMS</t>
  </si>
  <si>
    <t>Arş. Gör. Dr. Ayhan ŞAVKLIYILDIZ</t>
  </si>
  <si>
    <t>BİYOMEDİKAL ÖLÇÜM SİSTEMLERİ</t>
  </si>
  <si>
    <t>ELEKTROMANYETİK DALGALARIN YAYILIMI</t>
  </si>
  <si>
    <t>Prof. Dr. Hüseyim Özgür KAZANCI</t>
  </si>
  <si>
    <t>SEMICONDUCTOR ELECTRONICS</t>
  </si>
  <si>
    <t>Dr. Öğr. Üyesi Yalçın ALBAYRAK</t>
  </si>
  <si>
    <t>İLERİ YAPAY SİNİR AĞLARI UYGULAMALARI</t>
  </si>
  <si>
    <t xml:space="preserve">Prof. Dr. S. Cumhur BAŞARAN </t>
  </si>
  <si>
    <t>İLERİ MÜHENDİSLİK MATEMATİĞİ</t>
  </si>
  <si>
    <t>RADAR SİSTEMLERİ</t>
  </si>
  <si>
    <t>İLERİ GÜÇ ELEKTRONİĞİ UYGULAMALARI</t>
  </si>
  <si>
    <t>EEM 5027</t>
  </si>
  <si>
    <t>Dr. Öğr. Üyesi Kayhan ATEŞ</t>
  </si>
  <si>
    <t>ELEKTROMANYETİK ÇEVRE VE ETKİLEŞİM</t>
  </si>
  <si>
    <t>EEM 5029</t>
  </si>
  <si>
    <t>ELEKTRİK SİSTEMLERİNDE HARMONİKLER</t>
  </si>
  <si>
    <t>EEM 5019</t>
  </si>
  <si>
    <t>Prof. Dr. Şükrü ÖZEN</t>
  </si>
  <si>
    <t>ELEKTROMANYETİK UYUMLULUK</t>
  </si>
  <si>
    <t>EEM 5011</t>
  </si>
  <si>
    <t>LİNEER KONTROL SİSTEMLERİ</t>
  </si>
  <si>
    <t>EEM 5041</t>
  </si>
  <si>
    <t>İLERİ GÖRÜNTÜ İŞLEME</t>
  </si>
  <si>
    <t xml:space="preserve">Prof. Dr. Övünç POLAT </t>
  </si>
  <si>
    <t>YAPAY ZEKA</t>
  </si>
  <si>
    <t>ANTENNAS and ANTENNA PROPAGATION</t>
  </si>
  <si>
    <t>ELEKTRİK-ELEKTRONİK MÜHENDİSLİĞİ ANABİLİM  DALI</t>
  </si>
  <si>
    <t>EEM 5005</t>
  </si>
  <si>
    <t>EEM 5047</t>
  </si>
  <si>
    <t>EEM 5037</t>
  </si>
  <si>
    <t>EEM 5036</t>
  </si>
  <si>
    <t>EEM 5015</t>
  </si>
  <si>
    <t>EEM 5025</t>
  </si>
  <si>
    <t>EEM 5049</t>
  </si>
  <si>
    <t>EEM 5030</t>
  </si>
  <si>
    <t>EEM 5007</t>
  </si>
  <si>
    <t>EEM 5045</t>
  </si>
  <si>
    <t>EEM 7005</t>
  </si>
  <si>
    <t>EEM 7051</t>
  </si>
  <si>
    <t>EEM 7056</t>
  </si>
  <si>
    <t>EEM 7032</t>
  </si>
  <si>
    <t>EEM 7053</t>
  </si>
  <si>
    <t>EEM 7801</t>
  </si>
  <si>
    <t>FBE 9905</t>
  </si>
  <si>
    <t>FBE 9915</t>
  </si>
  <si>
    <t>EEM 5060</t>
  </si>
  <si>
    <t>EEM 7055</t>
  </si>
  <si>
    <t>Ana Bilim Dalı Öğretim Üyeleri</t>
  </si>
  <si>
    <t>DÖNEM PROJESİ</t>
  </si>
  <si>
    <t>GÜZ VE BAHAR YARIYILI</t>
  </si>
  <si>
    <t>*Öğrenci, Bir Dönemde En Az 5(beş) ders alacak olup, 3(Üç) Ders zorunlu ve seçmeli gruptan en az 2 (İki) ders seçecektir.</t>
  </si>
  <si>
    <t>Doç. Dr. Mehtap TÜRKAY</t>
  </si>
  <si>
    <t>ENDÜSTRİYEL HİJYEN</t>
  </si>
  <si>
    <t>İSG MEVZUATI VE İNSAN KAYNAKLARI YÖNETİMİ</t>
  </si>
  <si>
    <t>ELEKTRİK İŞLERİNDE İŞ SAĞLIĞI VE GÜVENLİĞİ</t>
  </si>
  <si>
    <t>ERGONOMİ</t>
  </si>
  <si>
    <t>RİSK DEĞERLENDİRİLMESİ VE YÖNETİMİ</t>
  </si>
  <si>
    <t>YÜKSEKTE ÇALIŞMALARDA İŞ SAĞLIĞI VE GÜVENLİĞİ</t>
  </si>
  <si>
    <t>YANGINDAN KORUNMA YÖNTEMLERİ</t>
  </si>
  <si>
    <t>FİZİKSEL RİSK ETMENLERİ VE KORUNMA POLİTİKALARI</t>
  </si>
  <si>
    <t>İNŞAAT İŞLERİNDE İŞ SAĞLIĞI VE GÜVENLİĞİ</t>
  </si>
  <si>
    <t>İŞ KAZALARI VE TAHKİKAT SÜRECİ</t>
  </si>
  <si>
    <t>SAĞLIK GÖZETİMİ VE MESLEK HASTALIKLARI</t>
  </si>
  <si>
    <t>Dr. Öğr. Üyesi Faruk Barış MUTLAY</t>
  </si>
  <si>
    <t>TEMEL HUKUK,İŞ HUKUKU VE KANUNLARDA İŞ SAĞLIĞI VE GÜVENLİĞİ</t>
  </si>
  <si>
    <t>İŞ SAĞLIĞI VE GÜVENLİĞİ ANABİLİM  DALI</t>
  </si>
  <si>
    <t>İSG 5003</t>
  </si>
  <si>
    <t>İSG 5005</t>
  </si>
  <si>
    <t>İSG 5007</t>
  </si>
  <si>
    <t>İSG 5009</t>
  </si>
  <si>
    <t>İSG 5013</t>
  </si>
  <si>
    <t>İSG 5027</t>
  </si>
  <si>
    <t>İSG 5002</t>
  </si>
  <si>
    <t>İSG 5004</t>
  </si>
  <si>
    <t>İSG 5006</t>
  </si>
  <si>
    <t>İSG 5008</t>
  </si>
  <si>
    <t>İSG 5010</t>
  </si>
  <si>
    <t>İSG 5014</t>
  </si>
  <si>
    <t>İSG 6901
İSG 6902</t>
  </si>
  <si>
    <t xml:space="preserve">Prof. Dr. Volkan Bakış </t>
  </si>
  <si>
    <t>Astronomide Ölçümler ve İstatistiksel Çıkarımlar </t>
  </si>
  <si>
    <t xml:space="preserve">UBT 7032 </t>
  </si>
  <si>
    <t xml:space="preserve">Prof. Dr. Timur Şahin </t>
  </si>
  <si>
    <t>Yıldız Atmosferleri </t>
  </si>
  <si>
    <t xml:space="preserve"> UBT 7029 </t>
  </si>
  <si>
    <t>Kırmızıöte Tayf Analizi  </t>
  </si>
  <si>
    <t>UBT 7013 </t>
  </si>
  <si>
    <t>Bölüm Öğretim Üyeleri</t>
  </si>
  <si>
    <t>UBT 7006</t>
  </si>
  <si>
    <t>UBT 7005</t>
  </si>
  <si>
    <t>Prof. Dr. Ali Kılçık</t>
  </si>
  <si>
    <t>Güneş I</t>
  </si>
  <si>
    <t>UBT 5047</t>
  </si>
  <si>
    <t xml:space="preserve">Doç. Dr. Serdar Selim </t>
  </si>
  <si>
    <t>Coğrafi Bilgi Sistemlerinde Veritabanlarının Oluşturulması </t>
  </si>
  <si>
    <t> UBT 5034</t>
  </si>
  <si>
    <t>Uzay Fiziğinde Veri Analizi I </t>
  </si>
  <si>
    <t xml:space="preserve"> UBT 5031 </t>
  </si>
  <si>
    <t>Doç. Dr. Murat Kaplan</t>
  </si>
  <si>
    <t>Güneş Sisteminde Konum Ölçümü </t>
  </si>
  <si>
    <t> UBT 5027</t>
  </si>
  <si>
    <t>Güneş Sistemi Dinamiği I </t>
  </si>
  <si>
    <t xml:space="preserve">UBT 5025 </t>
  </si>
  <si>
    <t>Doç. Dr. Nusret Demir</t>
  </si>
  <si>
    <t> Radar Uzaktan Algılamasının Temelleri ve Uygulamaları</t>
  </si>
  <si>
    <t xml:space="preserve"> UBT 5024 </t>
  </si>
  <si>
    <t>Prof. Dr. Namık Kemal Sönmez</t>
  </si>
  <si>
    <t> Doğa Bilimlerinde Uzaktan Algılama Teknolojisi Kullanımı</t>
  </si>
  <si>
    <t> UBT 5011</t>
  </si>
  <si>
    <t>Dr. Öğretim Üyesi Burçin Dönmez</t>
  </si>
  <si>
    <t>Uzay Cisimlerinin Elektrodinamiği</t>
  </si>
  <si>
    <t>UBT 5009 </t>
  </si>
  <si>
    <t>UBT 5005</t>
  </si>
  <si>
    <t>4/0</t>
  </si>
  <si>
    <t>UZAY BİLİMLERİ VE TEKNOLOJİLERİ ANABİLİM  DALI</t>
  </si>
  <si>
    <t>UZAKTAN ALGILAMA VE COĞRAFİ BİLGİ SİSTEMLERİ ANABİLİM  DALI</t>
  </si>
  <si>
    <t>Doç.Dr.Tuğçe ÖZSAN KILIÇ</t>
  </si>
  <si>
    <t>Dr.Öğr. Üyesi İlhami TOZLU</t>
  </si>
  <si>
    <t>GÜZ  YARIYILI (YÜKSEK LİSANS)</t>
  </si>
  <si>
    <t>GÜZ  YARIYILI  (DOKTORA)</t>
  </si>
  <si>
    <t>Prof.Dr. Battal ÇIPLAK</t>
  </si>
  <si>
    <t>GÜZ YARIYILI (YÜKSEK LİSANS - 1. VE 3. GÜZ YARIYILI)</t>
  </si>
  <si>
    <t>GIDA 7067</t>
  </si>
  <si>
    <t>Doç. Dr. Turhan KEBAPÇIOĞLU</t>
  </si>
  <si>
    <t>Prof.Dr.Serpil YILMAZ</t>
  </si>
  <si>
    <t>Prof.Dr. Erkan GÜMÜŞ</t>
  </si>
  <si>
    <t>Prof.Dr. Jale KORUN</t>
  </si>
  <si>
    <t>Dr.Öğr. Üyesi Mehmet ÖZBAŞ</t>
  </si>
  <si>
    <t xml:space="preserve">Doç. Dr. Mesut YILMAZ </t>
  </si>
  <si>
    <t>Prof. Dr. Erkan GÜMÜŞ</t>
  </si>
  <si>
    <t>Prof.Dr. Süleyman AKHAN</t>
  </si>
  <si>
    <t>FBE5901</t>
  </si>
  <si>
    <t>FBE5903</t>
  </si>
  <si>
    <t>İNM5005</t>
  </si>
  <si>
    <t>FBE7998</t>
  </si>
  <si>
    <t>İNM7005</t>
  </si>
  <si>
    <t>İNM7006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</si>
</sst>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0\ 0\ 0\ 0\ 0\ 0\ 0"/>
    <numFmt numFmtId="165" formatCode="0\ 0\ 0\ 0\ 0\ 0\ 0"/>
  </numFmts>
  <fonts count="100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sz val="10"/>
      <name val="Arial"/>
      <family val="2"/>
      <charset val="162"/>
    </font>
    <font>
      <u/>
      <sz val="12.5"/>
      <color indexed="12"/>
      <name val="Arial"/>
      <family val="2"/>
      <charset val="162"/>
    </font>
    <font>
      <b/>
      <i/>
      <sz val="7"/>
      <name val="Times New Roman"/>
      <family val="1"/>
      <charset val="162"/>
    </font>
    <font>
      <i/>
      <sz val="7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b/>
      <i/>
      <sz val="14"/>
      <color indexed="10"/>
      <name val="Times New Roman Tur"/>
      <family val="1"/>
      <charset val="162"/>
    </font>
    <font>
      <b/>
      <i/>
      <sz val="12"/>
      <color indexed="10"/>
      <name val="Times New Roman Tur"/>
      <family val="1"/>
      <charset val="162"/>
    </font>
    <font>
      <b/>
      <i/>
      <sz val="18"/>
      <color indexed="51"/>
      <name val="Times New Roman Tur"/>
      <family val="1"/>
      <charset val="162"/>
    </font>
    <font>
      <sz val="18"/>
      <color indexed="51"/>
      <name val="Arial"/>
      <family val="2"/>
      <charset val="162"/>
    </font>
    <font>
      <sz val="11"/>
      <color theme="1"/>
      <name val="Calibri"/>
      <family val="2"/>
      <charset val="162"/>
    </font>
    <font>
      <sz val="12"/>
      <color rgb="FF000000"/>
      <name val="Calibri"/>
      <family val="2"/>
      <charset val="162"/>
      <scheme val="minor"/>
    </font>
    <font>
      <b/>
      <i/>
      <sz val="9"/>
      <color rgb="FFFF0000"/>
      <name val="Times New Roman"/>
      <family val="1"/>
      <charset val="162"/>
    </font>
    <font>
      <b/>
      <i/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0"/>
      <name val="Arial"/>
    </font>
    <font>
      <sz val="7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sz val="10"/>
      <color rgb="FFFF0000"/>
      <name val="Arial"/>
      <family val="2"/>
      <charset val="162"/>
    </font>
    <font>
      <b/>
      <i/>
      <sz val="7"/>
      <color indexed="10"/>
      <name val="Times New Roman"/>
      <family val="1"/>
      <charset val="162"/>
    </font>
    <font>
      <b/>
      <i/>
      <sz val="12"/>
      <color indexed="10"/>
      <name val="Times New Roman"/>
      <family val="1"/>
      <charset val="162"/>
    </font>
    <font>
      <b/>
      <i/>
      <sz val="14"/>
      <color indexed="10"/>
      <name val="Times New Roman"/>
      <family val="1"/>
      <charset val="162"/>
    </font>
    <font>
      <sz val="8"/>
      <name val="Arial"/>
      <family val="2"/>
      <charset val="162"/>
    </font>
    <font>
      <sz val="8"/>
      <color theme="1"/>
      <name val="Calibri"/>
      <family val="2"/>
      <scheme val="minor"/>
    </font>
    <font>
      <sz val="8"/>
      <color rgb="FFFF0000"/>
      <name val="Arial"/>
      <family val="2"/>
      <charset val="162"/>
    </font>
    <font>
      <sz val="8"/>
      <color rgb="FFFF0000"/>
      <name val="Times New Roman"/>
      <family val="1"/>
      <charset val="162"/>
    </font>
    <font>
      <i/>
      <sz val="8"/>
      <name val="Arial"/>
      <family val="2"/>
      <charset val="162"/>
    </font>
    <font>
      <b/>
      <sz val="14"/>
      <color indexed="10"/>
      <name val="Times New Roman Tur"/>
      <family val="1"/>
      <charset val="162"/>
    </font>
    <font>
      <b/>
      <sz val="18"/>
      <color indexed="51"/>
      <name val="Times New Roman Tur"/>
      <family val="1"/>
      <charset val="162"/>
    </font>
    <font>
      <b/>
      <sz val="12"/>
      <color indexed="10"/>
      <name val="Times New Roman Tur"/>
      <family val="1"/>
      <charset val="162"/>
    </font>
    <font>
      <sz val="11"/>
      <name val="Calibri"/>
      <family val="2"/>
      <charset val="162"/>
      <scheme val="minor"/>
    </font>
    <font>
      <sz val="18"/>
      <color indexed="53"/>
      <name val="Arial"/>
      <family val="2"/>
      <charset val="162"/>
    </font>
    <font>
      <b/>
      <i/>
      <sz val="18"/>
      <color indexed="53"/>
      <name val="Times New Roman Tur"/>
      <family val="1"/>
      <charset val="162"/>
    </font>
    <font>
      <sz val="14"/>
      <color indexed="10"/>
      <name val="Arial"/>
      <family val="2"/>
      <charset val="162"/>
    </font>
    <font>
      <b/>
      <i/>
      <sz val="14"/>
      <color indexed="10"/>
      <name val="Times New Roman Tur"/>
      <charset val="162"/>
    </font>
    <font>
      <b/>
      <i/>
      <sz val="14"/>
      <color rgb="FFFF0000"/>
      <name val="Times New Roman Tur"/>
      <charset val="162"/>
    </font>
    <font>
      <b/>
      <sz val="10"/>
      <color rgb="FF00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i/>
      <sz val="10"/>
      <name val="Times New Roman"/>
      <family val="1"/>
      <charset val="162"/>
    </font>
    <font>
      <sz val="10"/>
      <color theme="1"/>
      <name val="Arial"/>
      <family val="2"/>
      <charset val="162"/>
    </font>
    <font>
      <sz val="7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i/>
      <sz val="14"/>
      <name val="Times New Roman Tur"/>
      <family val="1"/>
      <charset val="162"/>
    </font>
    <font>
      <sz val="10"/>
      <name val="Times New Roman"/>
      <family val="1"/>
    </font>
    <font>
      <sz val="12"/>
      <color theme="1"/>
      <name val="Times New Roman"/>
      <family val="1"/>
      <charset val="162"/>
    </font>
    <font>
      <sz val="12"/>
      <color indexed="51"/>
      <name val="Times New Roman"/>
      <family val="1"/>
      <charset val="162"/>
    </font>
    <font>
      <b/>
      <i/>
      <sz val="12"/>
      <color indexed="51"/>
      <name val="Times New Roman"/>
      <family val="1"/>
      <charset val="162"/>
    </font>
    <font>
      <b/>
      <i/>
      <sz val="14"/>
      <color rgb="FFFF0000"/>
      <name val="Times New Roman Tur"/>
      <family val="1"/>
      <charset val="162"/>
    </font>
    <font>
      <b/>
      <sz val="10"/>
      <name val="Times New Roman"/>
      <family val="1"/>
      <charset val="162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i/>
      <sz val="8"/>
      <name val="Times New Roman Tur"/>
      <family val="1"/>
      <charset val="162"/>
    </font>
    <font>
      <sz val="10"/>
      <color indexed="8"/>
      <name val="Times New Roman"/>
      <family val="1"/>
    </font>
    <font>
      <sz val="10"/>
      <color theme="1"/>
      <name val="Calibri"/>
      <family val="2"/>
      <charset val="162"/>
    </font>
    <font>
      <i/>
      <sz val="10"/>
      <name val="Times New Roman"/>
      <family val="1"/>
      <charset val="162"/>
    </font>
    <font>
      <b/>
      <sz val="14"/>
      <name val="Times New Roman Tur"/>
      <family val="1"/>
      <charset val="162"/>
    </font>
    <font>
      <b/>
      <i/>
      <sz val="10"/>
      <color indexed="10"/>
      <name val="Times New Roman Tur"/>
      <family val="1"/>
      <charset val="162"/>
    </font>
    <font>
      <b/>
      <i/>
      <sz val="10"/>
      <color indexed="10"/>
      <name val="Times New Roman"/>
      <family val="1"/>
      <charset val="162"/>
    </font>
    <font>
      <i/>
      <sz val="10"/>
      <color indexed="8"/>
      <name val="Times New Roman"/>
      <family val="1"/>
      <charset val="162"/>
    </font>
    <font>
      <i/>
      <sz val="10"/>
      <color indexed="10"/>
      <name val="Times New Roman"/>
      <family val="1"/>
      <charset val="162"/>
    </font>
    <font>
      <sz val="10"/>
      <color indexed="10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color indexed="10"/>
      <name val="Times New Roman"/>
      <family val="1"/>
      <charset val="162"/>
    </font>
    <font>
      <b/>
      <i/>
      <sz val="14"/>
      <name val="Times New Roman"/>
      <family val="1"/>
      <charset val="162"/>
    </font>
    <font>
      <b/>
      <sz val="10"/>
      <color indexed="10"/>
      <name val="Times New Roman Tur"/>
      <family val="1"/>
      <charset val="162"/>
    </font>
    <font>
      <b/>
      <sz val="10"/>
      <color rgb="FFFF0000"/>
      <name val="Times New Roman"/>
      <family val="1"/>
      <charset val="162"/>
    </font>
    <font>
      <b/>
      <i/>
      <sz val="10"/>
      <color rgb="FFFF0000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b/>
      <sz val="14"/>
      <color indexed="51"/>
      <name val="Times New Roman Tur"/>
      <family val="1"/>
      <charset val="162"/>
    </font>
    <font>
      <sz val="14"/>
      <color theme="1"/>
      <name val="Calibri"/>
      <family val="2"/>
      <charset val="162"/>
      <scheme val="minor"/>
    </font>
    <font>
      <b/>
      <sz val="14"/>
      <name val="Times New Roman Tur"/>
      <charset val="162"/>
    </font>
    <font>
      <b/>
      <sz val="14"/>
      <color indexed="10"/>
      <name val="Times New Roman Tur"/>
      <charset val="162"/>
    </font>
    <font>
      <sz val="14"/>
      <color theme="1"/>
      <name val="Calibri"/>
      <family val="2"/>
      <scheme val="minor"/>
    </font>
    <font>
      <b/>
      <i/>
      <sz val="10"/>
      <color indexed="8"/>
      <name val="Times New Roman"/>
      <family val="1"/>
      <charset val="162"/>
    </font>
    <font>
      <sz val="10"/>
      <color indexed="10"/>
      <name val="Arial"/>
      <family val="2"/>
      <charset val="162"/>
    </font>
    <font>
      <i/>
      <sz val="10"/>
      <color indexed="9"/>
      <name val="Times New Roman"/>
      <family val="1"/>
      <charset val="162"/>
    </font>
    <font>
      <sz val="10"/>
      <color indexed="53"/>
      <name val="Arial"/>
      <family val="2"/>
      <charset val="162"/>
    </font>
    <font>
      <b/>
      <sz val="10"/>
      <color indexed="53"/>
      <name val="Times New Roman Tur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indexed="9"/>
      <name val="Times New Roman"/>
      <family val="1"/>
      <charset val="162"/>
    </font>
    <font>
      <b/>
      <i/>
      <sz val="14"/>
      <name val="Times New Roman Tur"/>
      <charset val="162"/>
    </font>
    <font>
      <b/>
      <i/>
      <sz val="14"/>
      <color theme="1"/>
      <name val="Times New Roman Tur"/>
      <charset val="162"/>
    </font>
    <font>
      <b/>
      <i/>
      <sz val="10"/>
      <color indexed="51"/>
      <name val="Times New Roman Tur"/>
      <family val="1"/>
      <charset val="162"/>
    </font>
    <font>
      <sz val="10"/>
      <color indexed="51"/>
      <name val="Arial"/>
      <family val="2"/>
      <charset val="162"/>
    </font>
    <font>
      <b/>
      <sz val="14"/>
      <color theme="1"/>
      <name val="Times New Roman Tur"/>
      <charset val="162"/>
    </font>
    <font>
      <sz val="14"/>
      <name val="Arial"/>
      <family val="2"/>
      <charset val="162"/>
    </font>
    <font>
      <b/>
      <i/>
      <sz val="14"/>
      <color indexed="53"/>
      <name val="Times New Roman Tur"/>
      <family val="1"/>
      <charset val="162"/>
    </font>
    <font>
      <b/>
      <i/>
      <sz val="10"/>
      <name val="Times New Roman Tur"/>
      <family val="1"/>
      <charset val="162"/>
    </font>
    <font>
      <b/>
      <sz val="10"/>
      <color indexed="51"/>
      <name val="Times New Roman Tur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CC00"/>
        <bgColor rgb="FFFFC000"/>
      </patternFill>
    </fill>
    <fill>
      <patternFill patternType="solid">
        <fgColor rgb="FFFFC000"/>
        <bgColor rgb="FFFFCC00"/>
      </patternFill>
    </fill>
    <fill>
      <patternFill patternType="solid">
        <fgColor theme="3" tint="0.59987182226020086"/>
        <bgColor rgb="FF99CCFF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 style="medium">
        <color indexed="53"/>
      </right>
      <top/>
      <bottom style="thin">
        <color rgb="FFFF0000"/>
      </bottom>
      <diagonal/>
    </border>
    <border>
      <left style="medium">
        <color indexed="53"/>
      </left>
      <right/>
      <top/>
      <bottom style="thin">
        <color rgb="FFFF0000"/>
      </bottom>
      <diagonal/>
    </border>
    <border>
      <left style="medium">
        <color indexed="53"/>
      </left>
      <right/>
      <top/>
      <bottom/>
      <diagonal/>
    </border>
    <border>
      <left/>
      <right style="medium">
        <color indexed="53"/>
      </right>
      <top/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</borders>
  <cellStyleXfs count="10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2" fillId="0" borderId="0"/>
    <xf numFmtId="0" fontId="7" fillId="0" borderId="0"/>
    <xf numFmtId="0" fontId="19" fillId="0" borderId="0"/>
    <xf numFmtId="0" fontId="2" fillId="0" borderId="0"/>
    <xf numFmtId="0" fontId="12" fillId="0" borderId="0"/>
  </cellStyleXfs>
  <cellXfs count="473">
    <xf numFmtId="0" fontId="0" fillId="0" borderId="0" xfId="0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0" borderId="1" xfId="0" applyBorder="1"/>
    <xf numFmtId="0" fontId="0" fillId="4" borderId="2" xfId="0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4"/>
    <xf numFmtId="0" fontId="20" fillId="0" borderId="0" xfId="4" applyFont="1"/>
    <xf numFmtId="0" fontId="2" fillId="0" borderId="0" xfId="4" applyFont="1"/>
    <xf numFmtId="0" fontId="2" fillId="3" borderId="0" xfId="4" applyFont="1" applyFill="1"/>
    <xf numFmtId="0" fontId="18" fillId="3" borderId="0" xfId="4" applyFont="1" applyFill="1"/>
    <xf numFmtId="0" fontId="25" fillId="3" borderId="0" xfId="4" applyFont="1" applyFill="1"/>
    <xf numFmtId="0" fontId="26" fillId="7" borderId="0" xfId="4" applyFont="1" applyFill="1" applyAlignment="1">
      <alignment horizontal="center" vertical="center"/>
    </xf>
    <xf numFmtId="0" fontId="27" fillId="7" borderId="0" xfId="4" applyFont="1" applyFill="1" applyAlignment="1">
      <alignment horizontal="left" vertical="center"/>
    </xf>
    <xf numFmtId="0" fontId="29" fillId="3" borderId="0" xfId="4" applyFont="1" applyFill="1"/>
    <xf numFmtId="0" fontId="30" fillId="0" borderId="0" xfId="4" applyFont="1"/>
    <xf numFmtId="0" fontId="29" fillId="0" borderId="0" xfId="4" applyFont="1"/>
    <xf numFmtId="0" fontId="31" fillId="3" borderId="0" xfId="4" applyFont="1" applyFill="1"/>
    <xf numFmtId="0" fontId="32" fillId="3" borderId="0" xfId="4" applyFont="1" applyFill="1"/>
    <xf numFmtId="0" fontId="33" fillId="3" borderId="0" xfId="4" applyFont="1" applyFill="1"/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6" fillId="3" borderId="0" xfId="4" applyFill="1"/>
    <xf numFmtId="0" fontId="20" fillId="3" borderId="0" xfId="4" applyFont="1" applyFill="1"/>
    <xf numFmtId="0" fontId="38" fillId="0" borderId="0" xfId="4" applyFont="1"/>
    <xf numFmtId="0" fontId="39" fillId="0" borderId="0" xfId="4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8"/>
    <xf numFmtId="0" fontId="20" fillId="0" borderId="0" xfId="8" applyFont="1"/>
    <xf numFmtId="0" fontId="46" fillId="0" borderId="0" xfId="8" applyFont="1"/>
    <xf numFmtId="0" fontId="17" fillId="0" borderId="0" xfId="8" applyFont="1" applyAlignment="1">
      <alignment vertical="center"/>
    </xf>
    <xf numFmtId="0" fontId="0" fillId="0" borderId="0" xfId="0" applyAlignment="1">
      <alignment horizontal="left"/>
    </xf>
    <xf numFmtId="0" fontId="47" fillId="0" borderId="0" xfId="0" applyFont="1"/>
    <xf numFmtId="0" fontId="47" fillId="3" borderId="0" xfId="0" applyFont="1" applyFill="1"/>
    <xf numFmtId="0" fontId="0" fillId="0" borderId="0" xfId="0" applyAlignment="1">
      <alignment vertical="center"/>
    </xf>
    <xf numFmtId="0" fontId="5" fillId="3" borderId="0" xfId="0" applyFont="1" applyFill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37" fillId="0" borderId="0" xfId="0" applyFont="1"/>
    <xf numFmtId="0" fontId="0" fillId="0" borderId="3" xfId="0" applyBorder="1"/>
    <xf numFmtId="0" fontId="51" fillId="0" borderId="0" xfId="0" applyFont="1"/>
    <xf numFmtId="0" fontId="23" fillId="0" borderId="0" xfId="0" applyFont="1"/>
    <xf numFmtId="0" fontId="52" fillId="0" borderId="0" xfId="0" applyFont="1"/>
    <xf numFmtId="0" fontId="53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9"/>
    <xf numFmtId="0" fontId="36" fillId="0" borderId="0" xfId="0" applyFont="1" applyAlignment="1">
      <alignment horizontal="center" vertical="center"/>
    </xf>
    <xf numFmtId="0" fontId="23" fillId="0" borderId="2" xfId="0" applyFont="1" applyBorder="1"/>
    <xf numFmtId="0" fontId="48" fillId="0" borderId="2" xfId="0" applyFont="1" applyBorder="1" applyAlignment="1">
      <alignment horizontal="center" wrapText="1"/>
    </xf>
    <xf numFmtId="0" fontId="48" fillId="0" borderId="2" xfId="0" applyFont="1" applyBorder="1" applyAlignment="1">
      <alignment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 wrapText="1"/>
    </xf>
    <xf numFmtId="0" fontId="48" fillId="3" borderId="2" xfId="0" applyFont="1" applyFill="1" applyBorder="1" applyAlignment="1">
      <alignment vertical="center" wrapText="1"/>
    </xf>
    <xf numFmtId="0" fontId="48" fillId="3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wrapText="1"/>
    </xf>
    <xf numFmtId="0" fontId="23" fillId="0" borderId="2" xfId="0" applyFont="1" applyBorder="1" applyAlignment="1">
      <alignment vertical="top" wrapText="1"/>
    </xf>
    <xf numFmtId="0" fontId="23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165" fontId="55" fillId="0" borderId="2" xfId="0" applyNumberFormat="1" applyFont="1" applyBorder="1" applyAlignment="1">
      <alignment horizontal="center" vertical="center" wrapText="1"/>
    </xf>
    <xf numFmtId="0" fontId="22" fillId="0" borderId="2" xfId="1" applyFont="1" applyBorder="1" applyAlignment="1">
      <alignment vertical="center" wrapText="1"/>
    </xf>
    <xf numFmtId="0" fontId="22" fillId="7" borderId="2" xfId="7" applyFont="1" applyFill="1" applyBorder="1" applyAlignment="1">
      <alignment horizontal="center" vertical="center" wrapText="1"/>
    </xf>
    <xf numFmtId="0" fontId="22" fillId="7" borderId="2" xfId="7" applyFont="1" applyFill="1" applyBorder="1" applyAlignment="1">
      <alignment horizontal="left" vertical="center" wrapText="1"/>
    </xf>
    <xf numFmtId="0" fontId="48" fillId="7" borderId="2" xfId="0" applyFont="1" applyFill="1" applyBorder="1" applyAlignment="1">
      <alignment horizontal="center" vertical="center" wrapText="1"/>
    </xf>
    <xf numFmtId="0" fontId="48" fillId="7" borderId="2" xfId="0" applyFont="1" applyFill="1" applyBorder="1" applyAlignment="1">
      <alignment vertical="center" wrapText="1"/>
    </xf>
    <xf numFmtId="0" fontId="48" fillId="6" borderId="2" xfId="0" applyFont="1" applyFill="1" applyBorder="1" applyAlignment="1">
      <alignment horizontal="center" vertical="center" wrapText="1"/>
    </xf>
    <xf numFmtId="0" fontId="48" fillId="6" borderId="2" xfId="0" applyFont="1" applyFill="1" applyBorder="1" applyAlignment="1">
      <alignment horizontal="left" vertical="center" wrapText="1"/>
    </xf>
    <xf numFmtId="0" fontId="22" fillId="3" borderId="2" xfId="1" applyFont="1" applyFill="1" applyBorder="1" applyAlignment="1">
      <alignment horizontal="center" vertical="center" wrapText="1"/>
    </xf>
    <xf numFmtId="0" fontId="22" fillId="7" borderId="2" xfId="1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left" vertical="center" wrapText="1"/>
    </xf>
    <xf numFmtId="0" fontId="48" fillId="0" borderId="2" xfId="0" applyFont="1" applyBorder="1" applyAlignment="1">
      <alignment horizontal="left" vertical="center"/>
    </xf>
    <xf numFmtId="0" fontId="22" fillId="7" borderId="2" xfId="1" applyFont="1" applyFill="1" applyBorder="1" applyAlignment="1">
      <alignment horizontal="center" vertical="top" wrapText="1"/>
    </xf>
    <xf numFmtId="0" fontId="22" fillId="7" borderId="2" xfId="1" applyFont="1" applyFill="1" applyBorder="1" applyAlignment="1">
      <alignment vertical="top" wrapText="1"/>
    </xf>
    <xf numFmtId="0" fontId="22" fillId="0" borderId="2" xfId="0" applyFont="1" applyBorder="1" applyAlignment="1">
      <alignment horizontal="center" vertical="top" wrapText="1"/>
    </xf>
    <xf numFmtId="0" fontId="22" fillId="7" borderId="2" xfId="0" applyFont="1" applyFill="1" applyBorder="1" applyAlignment="1">
      <alignment vertical="top" wrapText="1"/>
    </xf>
    <xf numFmtId="0" fontId="22" fillId="7" borderId="2" xfId="0" applyFont="1" applyFill="1" applyBorder="1" applyAlignment="1">
      <alignment horizontal="center" vertical="top" wrapText="1"/>
    </xf>
    <xf numFmtId="0" fontId="48" fillId="0" borderId="0" xfId="4" applyFont="1"/>
    <xf numFmtId="0" fontId="48" fillId="0" borderId="0" xfId="4" applyFont="1" applyAlignment="1">
      <alignment vertical="center" wrapText="1"/>
    </xf>
    <xf numFmtId="0" fontId="48" fillId="0" borderId="0" xfId="4" applyFont="1" applyAlignment="1">
      <alignment horizontal="center" vertical="center" wrapText="1"/>
    </xf>
    <xf numFmtId="0" fontId="22" fillId="0" borderId="0" xfId="4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60" fillId="0" borderId="0" xfId="0" applyFont="1"/>
    <xf numFmtId="0" fontId="58" fillId="0" borderId="0" xfId="0" applyFont="1"/>
    <xf numFmtId="0" fontId="0" fillId="15" borderId="0" xfId="0" applyFill="1"/>
    <xf numFmtId="0" fontId="0" fillId="3" borderId="0" xfId="0" applyFill="1"/>
    <xf numFmtId="0" fontId="0" fillId="0" borderId="5" xfId="0" applyBorder="1"/>
    <xf numFmtId="0" fontId="22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/>
    </xf>
    <xf numFmtId="0" fontId="48" fillId="0" borderId="2" xfId="0" applyFont="1" applyBorder="1" applyAlignment="1">
      <alignment horizontal="center" vertical="center"/>
    </xf>
    <xf numFmtId="0" fontId="48" fillId="3" borderId="2" xfId="0" applyFont="1" applyFill="1" applyBorder="1" applyAlignment="1">
      <alignment horizontal="center" vertical="center"/>
    </xf>
    <xf numFmtId="0" fontId="55" fillId="0" borderId="2" xfId="0" applyFont="1" applyBorder="1" applyAlignment="1">
      <alignment vertical="center" wrapText="1"/>
    </xf>
    <xf numFmtId="0" fontId="55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8" fillId="0" borderId="2" xfId="0" applyFont="1" applyBorder="1" applyAlignment="1">
      <alignment vertical="center"/>
    </xf>
    <xf numFmtId="0" fontId="48" fillId="3" borderId="2" xfId="0" applyFont="1" applyFill="1" applyBorder="1" applyAlignment="1">
      <alignment vertical="center"/>
    </xf>
    <xf numFmtId="0" fontId="14" fillId="4" borderId="2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48" fillId="3" borderId="2" xfId="1" applyFont="1" applyFill="1" applyBorder="1" applyAlignment="1">
      <alignment horizontal="center" vertical="center" wrapText="1"/>
    </xf>
    <xf numFmtId="0" fontId="48" fillId="3" borderId="2" xfId="1" applyFont="1" applyFill="1" applyBorder="1" applyAlignment="1">
      <alignment horizontal="left" vertical="center" wrapText="1"/>
    </xf>
    <xf numFmtId="0" fontId="15" fillId="4" borderId="2" xfId="0" applyFont="1" applyFill="1" applyBorder="1"/>
    <xf numFmtId="0" fontId="23" fillId="0" borderId="2" xfId="0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 indent="1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0" fontId="48" fillId="7" borderId="2" xfId="0" applyFont="1" applyFill="1" applyBorder="1" applyAlignment="1">
      <alignment horizontal="left" vertical="center" wrapText="1"/>
    </xf>
    <xf numFmtId="0" fontId="48" fillId="3" borderId="2" xfId="0" applyFont="1" applyFill="1" applyBorder="1" applyAlignment="1">
      <alignment horizontal="left" wrapText="1"/>
    </xf>
    <xf numFmtId="0" fontId="22" fillId="0" borderId="2" xfId="0" applyFont="1" applyBorder="1" applyAlignment="1">
      <alignment vertical="center" wrapText="1"/>
    </xf>
    <xf numFmtId="0" fontId="48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44" fillId="4" borderId="2" xfId="0" applyFont="1" applyFill="1" applyBorder="1" applyAlignment="1">
      <alignment vertical="center" wrapText="1"/>
    </xf>
    <xf numFmtId="0" fontId="55" fillId="2" borderId="2" xfId="0" applyFont="1" applyFill="1" applyBorder="1" applyAlignment="1">
      <alignment vertical="center" wrapText="1"/>
    </xf>
    <xf numFmtId="0" fontId="55" fillId="2" borderId="2" xfId="0" applyFont="1" applyFill="1" applyBorder="1" applyAlignment="1">
      <alignment horizontal="center" vertical="center"/>
    </xf>
    <xf numFmtId="0" fontId="48" fillId="3" borderId="2" xfId="0" applyFont="1" applyFill="1" applyBorder="1" applyAlignment="1">
      <alignment horizontal="left" vertical="center" wrapText="1"/>
    </xf>
    <xf numFmtId="0" fontId="56" fillId="3" borderId="2" xfId="0" applyFont="1" applyFill="1" applyBorder="1" applyAlignment="1">
      <alignment horizontal="center" vertical="center"/>
    </xf>
    <xf numFmtId="0" fontId="44" fillId="0" borderId="2" xfId="0" applyFont="1" applyBorder="1" applyAlignment="1">
      <alignment vertical="center" wrapText="1"/>
    </xf>
    <xf numFmtId="0" fontId="45" fillId="0" borderId="2" xfId="0" applyFont="1" applyBorder="1" applyAlignment="1">
      <alignment vertical="center" wrapText="1"/>
    </xf>
    <xf numFmtId="0" fontId="45" fillId="0" borderId="2" xfId="0" applyFont="1" applyBorder="1" applyAlignment="1">
      <alignment horizontal="center" vertical="center"/>
    </xf>
    <xf numFmtId="165" fontId="45" fillId="0" borderId="2" xfId="0" applyNumberFormat="1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44" fillId="0" borderId="2" xfId="0" applyFont="1" applyBorder="1"/>
    <xf numFmtId="0" fontId="44" fillId="0" borderId="2" xfId="0" applyFont="1" applyBorder="1" applyAlignment="1">
      <alignment horizontal="center"/>
    </xf>
    <xf numFmtId="0" fontId="23" fillId="0" borderId="2" xfId="0" applyFont="1" applyBorder="1" applyAlignment="1">
      <alignment horizontal="left"/>
    </xf>
    <xf numFmtId="0" fontId="63" fillId="13" borderId="2" xfId="9" applyFont="1" applyFill="1" applyBorder="1" applyAlignment="1">
      <alignment vertical="center" wrapText="1"/>
    </xf>
    <xf numFmtId="0" fontId="45" fillId="12" borderId="2" xfId="9" applyFont="1" applyFill="1" applyBorder="1" applyAlignment="1">
      <alignment vertical="center" wrapText="1"/>
    </xf>
    <xf numFmtId="0" fontId="45" fillId="12" borderId="2" xfId="9" applyFont="1" applyFill="1" applyBorder="1" applyAlignment="1">
      <alignment horizontal="center" vertical="center"/>
    </xf>
    <xf numFmtId="165" fontId="45" fillId="0" borderId="2" xfId="9" applyNumberFormat="1" applyFont="1" applyBorder="1" applyAlignment="1">
      <alignment horizontal="center" vertical="center" wrapText="1"/>
    </xf>
    <xf numFmtId="0" fontId="45" fillId="0" borderId="2" xfId="9" applyFont="1" applyBorder="1" applyAlignment="1">
      <alignment vertical="center" wrapText="1"/>
    </xf>
    <xf numFmtId="0" fontId="45" fillId="0" borderId="2" xfId="9" applyFont="1" applyBorder="1" applyAlignment="1">
      <alignment horizontal="center" vertical="center" wrapText="1"/>
    </xf>
    <xf numFmtId="0" fontId="48" fillId="0" borderId="2" xfId="9" applyFont="1" applyBorder="1" applyAlignment="1">
      <alignment horizontal="center" vertical="center" wrapText="1"/>
    </xf>
    <xf numFmtId="0" fontId="48" fillId="11" borderId="2" xfId="9" applyFont="1" applyFill="1" applyBorder="1" applyAlignment="1">
      <alignment vertical="center" wrapText="1"/>
    </xf>
    <xf numFmtId="0" fontId="48" fillId="11" borderId="2" xfId="9" applyFont="1" applyFill="1" applyBorder="1" applyAlignment="1">
      <alignment horizontal="center" vertical="center" wrapText="1"/>
    </xf>
    <xf numFmtId="0" fontId="48" fillId="0" borderId="2" xfId="3" applyFont="1" applyBorder="1" applyAlignment="1">
      <alignment horizontal="center" vertical="center" wrapText="1"/>
    </xf>
    <xf numFmtId="0" fontId="48" fillId="11" borderId="2" xfId="3" applyFont="1" applyFill="1" applyBorder="1" applyAlignment="1">
      <alignment vertical="center" wrapText="1"/>
    </xf>
    <xf numFmtId="0" fontId="48" fillId="11" borderId="2" xfId="3" applyFont="1" applyFill="1" applyBorder="1" applyAlignment="1">
      <alignment horizontal="center" vertical="center" wrapText="1"/>
    </xf>
    <xf numFmtId="0" fontId="45" fillId="12" borderId="2" xfId="3" applyFont="1" applyFill="1" applyBorder="1" applyAlignment="1">
      <alignment vertical="center" wrapText="1"/>
    </xf>
    <xf numFmtId="0" fontId="45" fillId="12" borderId="2" xfId="3" applyFont="1" applyFill="1" applyBorder="1" applyAlignment="1">
      <alignment horizontal="center" vertical="center"/>
    </xf>
    <xf numFmtId="0" fontId="45" fillId="0" borderId="2" xfId="3" applyFont="1" applyBorder="1" applyAlignment="1">
      <alignment vertical="center" wrapText="1"/>
    </xf>
    <xf numFmtId="0" fontId="45" fillId="0" borderId="2" xfId="3" applyFont="1" applyBorder="1" applyAlignment="1">
      <alignment horizontal="center" vertical="center" wrapText="1"/>
    </xf>
    <xf numFmtId="0" fontId="67" fillId="0" borderId="0" xfId="4" applyFont="1" applyAlignment="1">
      <alignment horizontal="left" vertical="center"/>
    </xf>
    <xf numFmtId="0" fontId="68" fillId="0" borderId="0" xfId="4" applyFont="1" applyAlignment="1">
      <alignment horizontal="center" vertical="center" wrapText="1"/>
    </xf>
    <xf numFmtId="0" fontId="64" fillId="0" borderId="0" xfId="4" applyFont="1" applyAlignment="1">
      <alignment vertical="center"/>
    </xf>
    <xf numFmtId="0" fontId="68" fillId="0" borderId="0" xfId="4" applyFont="1" applyAlignment="1">
      <alignment vertical="center" wrapText="1"/>
    </xf>
    <xf numFmtId="0" fontId="67" fillId="7" borderId="0" xfId="4" applyFont="1" applyFill="1" applyAlignment="1">
      <alignment horizontal="left" vertical="center"/>
    </xf>
    <xf numFmtId="0" fontId="67" fillId="7" borderId="0" xfId="4" applyFont="1" applyFill="1" applyAlignment="1">
      <alignment horizontal="center" vertical="center"/>
    </xf>
    <xf numFmtId="0" fontId="69" fillId="7" borderId="0" xfId="4" applyFont="1" applyFill="1" applyAlignment="1">
      <alignment horizontal="center" vertical="center"/>
    </xf>
    <xf numFmtId="0" fontId="66" fillId="0" borderId="2" xfId="4" applyFont="1" applyBorder="1" applyAlignment="1">
      <alignment horizontal="left" vertical="center"/>
    </xf>
    <xf numFmtId="0" fontId="66" fillId="0" borderId="2" xfId="4" applyFont="1" applyBorder="1" applyAlignment="1">
      <alignment horizontal="center" vertical="center"/>
    </xf>
    <xf numFmtId="0" fontId="2" fillId="0" borderId="2" xfId="4" applyFont="1" applyBorder="1"/>
    <xf numFmtId="164" fontId="45" fillId="2" borderId="2" xfId="4" applyNumberFormat="1" applyFont="1" applyFill="1" applyBorder="1" applyAlignment="1">
      <alignment horizontal="center" vertical="center"/>
    </xf>
    <xf numFmtId="0" fontId="45" fillId="2" borderId="2" xfId="4" applyFont="1" applyFill="1" applyBorder="1" applyAlignment="1">
      <alignment vertical="center" wrapText="1"/>
    </xf>
    <xf numFmtId="0" fontId="45" fillId="2" borderId="2" xfId="4" applyFont="1" applyFill="1" applyBorder="1" applyAlignment="1">
      <alignment horizontal="center" vertical="center"/>
    </xf>
    <xf numFmtId="165" fontId="45" fillId="0" borderId="2" xfId="4" applyNumberFormat="1" applyFont="1" applyBorder="1" applyAlignment="1">
      <alignment horizontal="center" vertical="center" wrapText="1"/>
    </xf>
    <xf numFmtId="0" fontId="45" fillId="0" borderId="2" xfId="4" applyFont="1" applyBorder="1" applyAlignment="1">
      <alignment vertical="center" wrapText="1"/>
    </xf>
    <xf numFmtId="0" fontId="45" fillId="0" borderId="2" xfId="4" applyFont="1" applyBorder="1" applyAlignment="1">
      <alignment horizontal="center" vertical="center" wrapText="1"/>
    </xf>
    <xf numFmtId="0" fontId="64" fillId="0" borderId="2" xfId="4" applyFont="1" applyBorder="1" applyAlignment="1">
      <alignment vertical="center" wrapText="1"/>
    </xf>
    <xf numFmtId="0" fontId="48" fillId="3" borderId="2" xfId="4" applyFont="1" applyFill="1" applyBorder="1" applyAlignment="1">
      <alignment horizontal="center" wrapText="1"/>
    </xf>
    <xf numFmtId="0" fontId="48" fillId="3" borderId="2" xfId="4" applyFont="1" applyFill="1" applyBorder="1" applyAlignment="1">
      <alignment vertical="center" wrapText="1"/>
    </xf>
    <xf numFmtId="0" fontId="48" fillId="3" borderId="2" xfId="4" applyFont="1" applyFill="1" applyBorder="1" applyAlignment="1">
      <alignment horizontal="center" vertical="center" wrapText="1"/>
    </xf>
    <xf numFmtId="0" fontId="48" fillId="3" borderId="2" xfId="4" applyFont="1" applyFill="1" applyBorder="1" applyAlignment="1">
      <alignment horizontal="left" vertical="center" wrapText="1"/>
    </xf>
    <xf numFmtId="0" fontId="21" fillId="0" borderId="2" xfId="4" applyFont="1" applyBorder="1" applyAlignment="1">
      <alignment horizontal="center" vertical="center" wrapText="1"/>
    </xf>
    <xf numFmtId="0" fontId="21" fillId="0" borderId="2" xfId="4" applyFont="1" applyBorder="1" applyAlignment="1">
      <alignment horizontal="left" vertical="center" wrapText="1"/>
    </xf>
    <xf numFmtId="0" fontId="22" fillId="0" borderId="2" xfId="4" applyFont="1" applyBorder="1" applyAlignment="1">
      <alignment horizontal="center" vertical="center" wrapText="1"/>
    </xf>
    <xf numFmtId="0" fontId="22" fillId="0" borderId="2" xfId="4" applyFont="1" applyBorder="1" applyAlignment="1">
      <alignment vertical="center" wrapText="1"/>
    </xf>
    <xf numFmtId="0" fontId="48" fillId="3" borderId="2" xfId="4" applyFont="1" applyFill="1" applyBorder="1" applyAlignment="1">
      <alignment horizontal="left" vertical="center"/>
    </xf>
    <xf numFmtId="0" fontId="48" fillId="3" borderId="2" xfId="4" applyFont="1" applyFill="1" applyBorder="1" applyAlignment="1">
      <alignment horizontal="center" vertical="center"/>
    </xf>
    <xf numFmtId="0" fontId="48" fillId="3" borderId="2" xfId="4" applyFont="1" applyFill="1" applyBorder="1" applyAlignment="1">
      <alignment vertical="center"/>
    </xf>
    <xf numFmtId="0" fontId="21" fillId="0" borderId="2" xfId="4" applyFont="1" applyBorder="1"/>
    <xf numFmtId="0" fontId="64" fillId="3" borderId="2" xfId="4" applyFont="1" applyFill="1" applyBorder="1" applyAlignment="1">
      <alignment horizontal="center" vertical="center" wrapText="1"/>
    </xf>
    <xf numFmtId="0" fontId="64" fillId="3" borderId="2" xfId="4" applyFont="1" applyFill="1" applyBorder="1" applyAlignment="1">
      <alignment vertical="center" wrapText="1"/>
    </xf>
    <xf numFmtId="0" fontId="64" fillId="2" borderId="2" xfId="4" applyFont="1" applyFill="1" applyBorder="1" applyAlignment="1">
      <alignment vertical="center" wrapText="1"/>
    </xf>
    <xf numFmtId="0" fontId="64" fillId="2" borderId="2" xfId="4" applyFont="1" applyFill="1" applyBorder="1" applyAlignment="1">
      <alignment horizontal="center" vertical="center"/>
    </xf>
    <xf numFmtId="0" fontId="64" fillId="3" borderId="2" xfId="4" applyFont="1" applyFill="1" applyBorder="1" applyAlignment="1">
      <alignment vertical="center"/>
    </xf>
    <xf numFmtId="0" fontId="70" fillId="7" borderId="0" xfId="4" applyFont="1" applyFill="1" applyAlignment="1">
      <alignment horizontal="center" vertical="center"/>
    </xf>
    <xf numFmtId="0" fontId="48" fillId="2" borderId="2" xfId="4" applyFont="1" applyFill="1" applyBorder="1" applyAlignment="1">
      <alignment horizontal="center" vertical="center"/>
    </xf>
    <xf numFmtId="0" fontId="55" fillId="0" borderId="2" xfId="0" applyFont="1" applyBorder="1" applyAlignment="1">
      <alignment horizontal="center" wrapText="1"/>
    </xf>
    <xf numFmtId="0" fontId="64" fillId="3" borderId="2" xfId="0" applyFont="1" applyFill="1" applyBorder="1" applyAlignment="1">
      <alignment horizontal="center" wrapText="1"/>
    </xf>
    <xf numFmtId="0" fontId="64" fillId="3" borderId="2" xfId="0" applyFont="1" applyFill="1" applyBorder="1" applyAlignment="1">
      <alignment horizontal="left" vertical="center" wrapText="1"/>
    </xf>
    <xf numFmtId="0" fontId="64" fillId="0" borderId="2" xfId="0" applyFont="1" applyBorder="1" applyAlignment="1">
      <alignment horizontal="center" vertical="center" wrapText="1"/>
    </xf>
    <xf numFmtId="0" fontId="64" fillId="3" borderId="2" xfId="0" applyFont="1" applyFill="1" applyBorder="1" applyAlignment="1">
      <alignment horizontal="center" vertical="center" wrapText="1"/>
    </xf>
    <xf numFmtId="0" fontId="64" fillId="3" borderId="2" xfId="0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vertical="center" wrapText="1"/>
    </xf>
    <xf numFmtId="0" fontId="45" fillId="2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vertical="center" wrapText="1"/>
    </xf>
    <xf numFmtId="0" fontId="48" fillId="0" borderId="2" xfId="0" applyFont="1" applyBorder="1" applyAlignment="1">
      <alignment horizontal="left" wrapText="1"/>
    </xf>
    <xf numFmtId="0" fontId="48" fillId="9" borderId="2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vertical="center" wrapText="1"/>
    </xf>
    <xf numFmtId="0" fontId="45" fillId="3" borderId="2" xfId="0" applyFont="1" applyFill="1" applyBorder="1" applyAlignment="1">
      <alignment vertical="center" wrapText="1"/>
    </xf>
    <xf numFmtId="0" fontId="64" fillId="3" borderId="2" xfId="0" applyFont="1" applyFill="1" applyBorder="1" applyAlignment="1">
      <alignment vertical="center" wrapText="1"/>
    </xf>
    <xf numFmtId="0" fontId="55" fillId="3" borderId="2" xfId="0" applyFont="1" applyFill="1" applyBorder="1" applyAlignment="1">
      <alignment vertical="center" wrapText="1"/>
    </xf>
    <xf numFmtId="0" fontId="64" fillId="0" borderId="2" xfId="0" applyFont="1" applyBorder="1" applyAlignment="1">
      <alignment vertical="center" wrapText="1"/>
    </xf>
    <xf numFmtId="0" fontId="64" fillId="3" borderId="2" xfId="0" applyFont="1" applyFill="1" applyBorder="1" applyAlignment="1">
      <alignment horizontal="left" vertical="center"/>
    </xf>
    <xf numFmtId="0" fontId="64" fillId="3" borderId="2" xfId="0" applyFont="1" applyFill="1" applyBorder="1" applyAlignment="1">
      <alignment vertical="center"/>
    </xf>
    <xf numFmtId="0" fontId="48" fillId="3" borderId="2" xfId="0" applyFont="1" applyFill="1" applyBorder="1" applyAlignment="1">
      <alignment wrapText="1"/>
    </xf>
    <xf numFmtId="165" fontId="48" fillId="0" borderId="2" xfId="0" applyNumberFormat="1" applyFont="1" applyBorder="1" applyAlignment="1">
      <alignment horizontal="center" vertical="center" wrapText="1"/>
    </xf>
    <xf numFmtId="0" fontId="44" fillId="4" borderId="2" xfId="0" applyFont="1" applyFill="1" applyBorder="1" applyAlignment="1">
      <alignment horizontal="center" vertical="center" wrapText="1"/>
    </xf>
    <xf numFmtId="0" fontId="68" fillId="0" borderId="12" xfId="0" applyFont="1" applyBorder="1" applyAlignment="1">
      <alignment horizontal="center" vertical="center" wrapText="1"/>
    </xf>
    <xf numFmtId="0" fontId="68" fillId="0" borderId="4" xfId="0" applyFont="1" applyBorder="1" applyAlignment="1">
      <alignment horizontal="left" vertical="center" wrapText="1"/>
    </xf>
    <xf numFmtId="0" fontId="64" fillId="3" borderId="4" xfId="0" applyFont="1" applyFill="1" applyBorder="1" applyAlignment="1">
      <alignment vertical="center" wrapText="1"/>
    </xf>
    <xf numFmtId="0" fontId="64" fillId="3" borderId="4" xfId="0" applyFont="1" applyFill="1" applyBorder="1" applyAlignment="1">
      <alignment horizontal="center" vertical="center" wrapText="1"/>
    </xf>
    <xf numFmtId="0" fontId="64" fillId="3" borderId="4" xfId="0" applyFont="1" applyFill="1" applyBorder="1" applyAlignment="1">
      <alignment horizontal="center" vertical="center"/>
    </xf>
    <xf numFmtId="0" fontId="64" fillId="3" borderId="6" xfId="0" applyFont="1" applyFill="1" applyBorder="1" applyAlignment="1">
      <alignment horizontal="center" vertical="center"/>
    </xf>
    <xf numFmtId="0" fontId="44" fillId="0" borderId="0" xfId="0" applyFont="1"/>
    <xf numFmtId="0" fontId="68" fillId="0" borderId="0" xfId="0" applyFont="1" applyAlignment="1">
      <alignment horizontal="center" vertical="center" wrapText="1"/>
    </xf>
    <xf numFmtId="0" fontId="68" fillId="0" borderId="0" xfId="0" applyFont="1" applyAlignment="1">
      <alignment horizontal="left" vertical="center" wrapText="1"/>
    </xf>
    <xf numFmtId="0" fontId="64" fillId="3" borderId="0" xfId="0" applyFont="1" applyFill="1" applyAlignment="1">
      <alignment vertical="center" wrapText="1"/>
    </xf>
    <xf numFmtId="0" fontId="64" fillId="3" borderId="0" xfId="0" applyFont="1" applyFill="1" applyAlignment="1">
      <alignment horizontal="center" vertical="center" wrapText="1"/>
    </xf>
    <xf numFmtId="0" fontId="64" fillId="3" borderId="0" xfId="0" applyFont="1" applyFill="1" applyAlignment="1">
      <alignment horizontal="center" vertical="center"/>
    </xf>
    <xf numFmtId="0" fontId="64" fillId="3" borderId="9" xfId="0" applyFont="1" applyFill="1" applyBorder="1" applyAlignment="1">
      <alignment horizontal="center" vertical="center"/>
    </xf>
    <xf numFmtId="165" fontId="64" fillId="7" borderId="2" xfId="0" applyNumberFormat="1" applyFont="1" applyFill="1" applyBorder="1" applyAlignment="1">
      <alignment horizontal="center" vertical="center" wrapText="1"/>
    </xf>
    <xf numFmtId="0" fontId="45" fillId="7" borderId="2" xfId="0" applyFont="1" applyFill="1" applyBorder="1" applyAlignment="1">
      <alignment horizontal="center" vertical="center" wrapText="1"/>
    </xf>
    <xf numFmtId="0" fontId="45" fillId="3" borderId="2" xfId="0" applyFont="1" applyFill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left" vertical="center" wrapText="1"/>
    </xf>
    <xf numFmtId="0" fontId="62" fillId="3" borderId="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78" fillId="0" borderId="0" xfId="0" applyFont="1" applyAlignment="1">
      <alignment horizontal="center" vertical="center"/>
    </xf>
    <xf numFmtId="0" fontId="79" fillId="0" borderId="0" xfId="0" applyFont="1" applyAlignment="1">
      <alignment horizontal="left" vertical="center"/>
    </xf>
    <xf numFmtId="0" fontId="55" fillId="2" borderId="2" xfId="0" applyFont="1" applyFill="1" applyBorder="1" applyAlignment="1">
      <alignment horizontal="left" vertical="center"/>
    </xf>
    <xf numFmtId="0" fontId="55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48" fillId="10" borderId="2" xfId="0" applyFont="1" applyFill="1" applyBorder="1" applyAlignment="1">
      <alignment horizontal="center" vertical="center"/>
    </xf>
    <xf numFmtId="0" fontId="48" fillId="10" borderId="2" xfId="0" applyFont="1" applyFill="1" applyBorder="1" applyAlignment="1">
      <alignment horizontal="left" vertical="center"/>
    </xf>
    <xf numFmtId="0" fontId="48" fillId="2" borderId="2" xfId="0" applyFont="1" applyFill="1" applyBorder="1" applyAlignment="1">
      <alignment vertical="center" wrapText="1"/>
    </xf>
    <xf numFmtId="0" fontId="48" fillId="2" borderId="2" xfId="0" applyFont="1" applyFill="1" applyBorder="1" applyAlignment="1">
      <alignment horizontal="center" vertical="center"/>
    </xf>
    <xf numFmtId="0" fontId="21" fillId="9" borderId="2" xfId="0" applyFont="1" applyFill="1" applyBorder="1" applyAlignment="1">
      <alignment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48" fillId="0" borderId="2" xfId="0" applyFont="1" applyBorder="1" applyAlignment="1">
      <alignment horizontal="center"/>
    </xf>
    <xf numFmtId="0" fontId="48" fillId="0" borderId="2" xfId="0" applyFont="1" applyBorder="1"/>
    <xf numFmtId="165" fontId="45" fillId="0" borderId="8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vertical="center" wrapText="1"/>
    </xf>
    <xf numFmtId="0" fontId="64" fillId="0" borderId="0" xfId="0" applyFont="1" applyAlignment="1">
      <alignment horizontal="center" vertical="center" wrapText="1"/>
    </xf>
    <xf numFmtId="0" fontId="57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vertical="center" shrinkToFit="1"/>
    </xf>
    <xf numFmtId="0" fontId="23" fillId="0" borderId="2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2" fillId="7" borderId="2" xfId="0" applyFont="1" applyFill="1" applyBorder="1" applyAlignment="1">
      <alignment horizontal="center" vertical="center" shrinkToFit="1"/>
    </xf>
    <xf numFmtId="0" fontId="21" fillId="0" borderId="2" xfId="0" applyFont="1" applyBorder="1" applyAlignment="1">
      <alignment wrapText="1"/>
    </xf>
    <xf numFmtId="164" fontId="64" fillId="0" borderId="0" xfId="4" applyNumberFormat="1" applyFont="1" applyAlignment="1">
      <alignment horizontal="center" vertical="center"/>
    </xf>
    <xf numFmtId="0" fontId="83" fillId="0" borderId="0" xfId="4" applyFont="1" applyAlignment="1">
      <alignment horizontal="center" vertical="center" wrapText="1"/>
    </xf>
    <xf numFmtId="0" fontId="45" fillId="0" borderId="0" xfId="4" applyFont="1" applyAlignment="1">
      <alignment vertical="center"/>
    </xf>
    <xf numFmtId="0" fontId="67" fillId="0" borderId="0" xfId="4" applyFont="1" applyAlignment="1">
      <alignment horizontal="center" vertical="center"/>
    </xf>
    <xf numFmtId="0" fontId="85" fillId="0" borderId="0" xfId="4" applyFont="1" applyAlignment="1">
      <alignment horizontal="center" vertical="center" wrapText="1"/>
    </xf>
    <xf numFmtId="0" fontId="45" fillId="0" borderId="0" xfId="4" applyFont="1" applyAlignment="1">
      <alignment horizontal="center" vertical="center" wrapText="1"/>
    </xf>
    <xf numFmtId="0" fontId="69" fillId="0" borderId="0" xfId="4" applyFont="1" applyAlignment="1">
      <alignment horizontal="center" vertical="center"/>
    </xf>
    <xf numFmtId="0" fontId="64" fillId="0" borderId="2" xfId="4" applyFont="1" applyBorder="1" applyAlignment="1">
      <alignment horizontal="center" vertical="center" wrapText="1"/>
    </xf>
    <xf numFmtId="164" fontId="45" fillId="2" borderId="2" xfId="4" applyNumberFormat="1" applyFont="1" applyFill="1" applyBorder="1" applyAlignment="1">
      <alignment horizontal="left" vertical="center" indent="1"/>
    </xf>
    <xf numFmtId="0" fontId="86" fillId="0" borderId="0" xfId="4" applyFont="1"/>
    <xf numFmtId="0" fontId="87" fillId="0" borderId="0" xfId="4" applyFont="1" applyAlignment="1">
      <alignment horizontal="center" vertical="center"/>
    </xf>
    <xf numFmtId="164" fontId="48" fillId="0" borderId="0" xfId="4" applyNumberFormat="1" applyFont="1" applyAlignment="1">
      <alignment horizontal="center" vertical="center"/>
    </xf>
    <xf numFmtId="0" fontId="89" fillId="0" borderId="0" xfId="4" applyFont="1" applyAlignment="1">
      <alignment horizontal="center" vertical="center" wrapText="1"/>
    </xf>
    <xf numFmtId="0" fontId="55" fillId="0" borderId="0" xfId="4" applyFont="1" applyAlignment="1">
      <alignment vertical="center"/>
    </xf>
    <xf numFmtId="0" fontId="88" fillId="0" borderId="0" xfId="4" applyFont="1" applyAlignment="1">
      <alignment horizontal="center" vertical="center"/>
    </xf>
    <xf numFmtId="0" fontId="90" fillId="0" borderId="0" xfId="4" applyFont="1" applyAlignment="1">
      <alignment horizontal="center" vertical="center" wrapText="1"/>
    </xf>
    <xf numFmtId="0" fontId="88" fillId="7" borderId="0" xfId="4" applyFont="1" applyFill="1" applyAlignment="1">
      <alignment horizontal="left" vertical="center"/>
    </xf>
    <xf numFmtId="0" fontId="88" fillId="7" borderId="0" xfId="4" applyFont="1" applyFill="1" applyAlignment="1">
      <alignment horizontal="center" vertical="center"/>
    </xf>
    <xf numFmtId="0" fontId="22" fillId="0" borderId="0" xfId="4" applyFont="1" applyAlignment="1">
      <alignment vertical="center" wrapText="1"/>
    </xf>
    <xf numFmtId="0" fontId="55" fillId="0" borderId="0" xfId="4" applyFont="1" applyAlignment="1">
      <alignment horizontal="center" vertical="center" wrapText="1"/>
    </xf>
    <xf numFmtId="0" fontId="70" fillId="0" borderId="0" xfId="4" applyFont="1" applyAlignment="1">
      <alignment horizontal="center" vertical="center"/>
    </xf>
    <xf numFmtId="164" fontId="55" fillId="2" borderId="2" xfId="4" applyNumberFormat="1" applyFont="1" applyFill="1" applyBorder="1" applyAlignment="1">
      <alignment horizontal="center" vertical="center"/>
    </xf>
    <xf numFmtId="0" fontId="48" fillId="2" borderId="2" xfId="4" applyFont="1" applyFill="1" applyBorder="1" applyAlignment="1">
      <alignment vertical="center" wrapText="1"/>
    </xf>
    <xf numFmtId="165" fontId="55" fillId="0" borderId="2" xfId="4" applyNumberFormat="1" applyFont="1" applyBorder="1" applyAlignment="1">
      <alignment horizontal="center" vertical="center" wrapText="1"/>
    </xf>
    <xf numFmtId="0" fontId="48" fillId="0" borderId="2" xfId="4" applyFont="1" applyBorder="1" applyAlignment="1">
      <alignment horizontal="center" vertical="center" wrapText="1"/>
    </xf>
    <xf numFmtId="0" fontId="55" fillId="2" borderId="2" xfId="4" applyFont="1" applyFill="1" applyBorder="1" applyAlignment="1">
      <alignment vertical="center" wrapText="1"/>
    </xf>
    <xf numFmtId="0" fontId="55" fillId="2" borderId="2" xfId="4" applyFont="1" applyFill="1" applyBorder="1" applyAlignment="1">
      <alignment horizontal="center" vertical="center"/>
    </xf>
    <xf numFmtId="164" fontId="55" fillId="2" borderId="2" xfId="4" applyNumberFormat="1" applyFont="1" applyFill="1" applyBorder="1" applyAlignment="1">
      <alignment horizontal="left" vertical="center" indent="1"/>
    </xf>
    <xf numFmtId="0" fontId="48" fillId="3" borderId="2" xfId="4" applyFont="1" applyFill="1" applyBorder="1" applyAlignment="1">
      <alignment horizontal="left"/>
    </xf>
    <xf numFmtId="0" fontId="55" fillId="0" borderId="2" xfId="0" applyFont="1" applyBorder="1" applyAlignment="1">
      <alignment horizontal="center" vertical="center"/>
    </xf>
    <xf numFmtId="0" fontId="66" fillId="0" borderId="2" xfId="0" applyFont="1" applyBorder="1" applyAlignment="1">
      <alignment horizontal="center" vertical="center"/>
    </xf>
    <xf numFmtId="0" fontId="93" fillId="0" borderId="2" xfId="0" applyFont="1" applyBorder="1" applyAlignment="1">
      <alignment horizontal="center" vertical="center"/>
    </xf>
    <xf numFmtId="0" fontId="94" fillId="0" borderId="2" xfId="0" applyFont="1" applyBorder="1"/>
    <xf numFmtId="0" fontId="44" fillId="0" borderId="2" xfId="0" applyFont="1" applyBorder="1" applyAlignment="1">
      <alignment horizontal="center" vertical="center" wrapText="1"/>
    </xf>
    <xf numFmtId="0" fontId="43" fillId="0" borderId="2" xfId="0" applyFont="1" applyBorder="1"/>
    <xf numFmtId="0" fontId="48" fillId="0" borderId="2" xfId="1" applyFont="1" applyBorder="1" applyAlignment="1">
      <alignment horizontal="center" vertical="center" wrapText="1"/>
    </xf>
    <xf numFmtId="0" fontId="21" fillId="0" borderId="2" xfId="1" applyFont="1" applyBorder="1" applyAlignment="1">
      <alignment vertical="center" wrapText="1"/>
    </xf>
    <xf numFmtId="0" fontId="21" fillId="0" borderId="2" xfId="1" applyFont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0" fontId="97" fillId="0" borderId="0" xfId="8" applyFont="1" applyAlignment="1">
      <alignment vertical="center"/>
    </xf>
    <xf numFmtId="0" fontId="48" fillId="0" borderId="0" xfId="8" applyFont="1"/>
    <xf numFmtId="0" fontId="48" fillId="0" borderId="0" xfId="8" applyFont="1" applyAlignment="1">
      <alignment vertical="center"/>
    </xf>
    <xf numFmtId="0" fontId="22" fillId="0" borderId="0" xfId="8" applyFont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164" fontId="55" fillId="2" borderId="2" xfId="8" applyNumberFormat="1" applyFont="1" applyFill="1" applyBorder="1" applyAlignment="1">
      <alignment horizontal="center" vertical="center"/>
    </xf>
    <xf numFmtId="0" fontId="55" fillId="2" borderId="2" xfId="8" applyFont="1" applyFill="1" applyBorder="1" applyAlignment="1">
      <alignment vertical="center" wrapText="1"/>
    </xf>
    <xf numFmtId="0" fontId="55" fillId="2" borderId="2" xfId="8" applyFont="1" applyFill="1" applyBorder="1" applyAlignment="1">
      <alignment horizontal="center" vertical="center"/>
    </xf>
    <xf numFmtId="165" fontId="16" fillId="0" borderId="2" xfId="8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3" fillId="0" borderId="2" xfId="8" applyFont="1" applyBorder="1" applyAlignment="1">
      <alignment horizontal="center" vertical="center" wrapText="1"/>
    </xf>
    <xf numFmtId="0" fontId="23" fillId="0" borderId="2" xfId="8" applyFont="1" applyBorder="1" applyAlignment="1">
      <alignment horizontal="left" vertical="center" wrapText="1"/>
    </xf>
    <xf numFmtId="164" fontId="55" fillId="2" borderId="2" xfId="8" applyNumberFormat="1" applyFont="1" applyFill="1" applyBorder="1" applyAlignment="1">
      <alignment horizontal="left" vertical="center" indent="1"/>
    </xf>
    <xf numFmtId="0" fontId="48" fillId="2" borderId="2" xfId="8" applyFont="1" applyFill="1" applyBorder="1" applyAlignment="1">
      <alignment horizontal="center" vertical="center"/>
    </xf>
    <xf numFmtId="0" fontId="23" fillId="0" borderId="2" xfId="8" applyFont="1" applyBorder="1" applyAlignment="1">
      <alignment vertical="center" wrapText="1"/>
    </xf>
    <xf numFmtId="0" fontId="16" fillId="0" borderId="2" xfId="8" applyFont="1" applyBorder="1" applyAlignment="1">
      <alignment horizontal="center" vertical="center" wrapText="1"/>
    </xf>
    <xf numFmtId="0" fontId="23" fillId="0" borderId="2" xfId="8" applyFont="1" applyBorder="1" applyAlignment="1">
      <alignment vertical="center"/>
    </xf>
    <xf numFmtId="0" fontId="21" fillId="0" borderId="2" xfId="0" applyFont="1" applyBorder="1"/>
    <xf numFmtId="0" fontId="48" fillId="0" borderId="2" xfId="0" applyFont="1" applyBorder="1" applyAlignment="1">
      <alignment horizontal="justify" vertical="center" wrapText="1"/>
    </xf>
    <xf numFmtId="0" fontId="22" fillId="7" borderId="2" xfId="0" applyFont="1" applyFill="1" applyBorder="1" applyAlignment="1">
      <alignment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vertical="center"/>
    </xf>
    <xf numFmtId="0" fontId="74" fillId="0" borderId="2" xfId="0" applyFont="1" applyBorder="1" applyAlignment="1">
      <alignment horizontal="left" vertical="center"/>
    </xf>
    <xf numFmtId="0" fontId="99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wrapText="1"/>
    </xf>
    <xf numFmtId="0" fontId="64" fillId="0" borderId="2" xfId="0" applyFont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8" borderId="2" xfId="0" applyFont="1" applyFill="1" applyBorder="1" applyAlignment="1">
      <alignment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top" wrapText="1"/>
    </xf>
    <xf numFmtId="0" fontId="49" fillId="5" borderId="2" xfId="0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164" fontId="4" fillId="4" borderId="2" xfId="0" applyNumberFormat="1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55" fillId="0" borderId="2" xfId="0" applyFont="1" applyBorder="1" applyAlignment="1">
      <alignment vertical="center" wrapText="1"/>
    </xf>
    <xf numFmtId="0" fontId="5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3" fillId="8" borderId="2" xfId="0" applyFont="1" applyFill="1" applyBorder="1" applyAlignment="1">
      <alignment vertical="center" wrapText="1"/>
    </xf>
    <xf numFmtId="0" fontId="16" fillId="8" borderId="2" xfId="0" applyFont="1" applyFill="1" applyBorder="1" applyAlignment="1">
      <alignment horizontal="center" vertical="center" wrapText="1"/>
    </xf>
    <xf numFmtId="164" fontId="45" fillId="12" borderId="2" xfId="9" applyNumberFormat="1" applyFont="1" applyFill="1" applyBorder="1" applyAlignment="1">
      <alignment vertical="center" wrapText="1"/>
    </xf>
    <xf numFmtId="0" fontId="49" fillId="14" borderId="2" xfId="9" applyFont="1" applyFill="1" applyBorder="1" applyAlignment="1">
      <alignment horizontal="center" vertical="center"/>
    </xf>
    <xf numFmtId="0" fontId="49" fillId="0" borderId="2" xfId="9" applyFont="1" applyBorder="1" applyAlignment="1">
      <alignment horizontal="center" vertical="center"/>
    </xf>
    <xf numFmtId="0" fontId="54" fillId="0" borderId="2" xfId="9" applyFont="1" applyBorder="1" applyAlignment="1">
      <alignment horizontal="center" vertical="center"/>
    </xf>
    <xf numFmtId="0" fontId="48" fillId="0" borderId="2" xfId="3" applyFont="1" applyBorder="1" applyAlignment="1">
      <alignment horizontal="left" vertical="center"/>
    </xf>
    <xf numFmtId="0" fontId="45" fillId="0" borderId="2" xfId="9" applyFont="1" applyBorder="1" applyAlignment="1">
      <alignment vertical="center" wrapText="1"/>
    </xf>
    <xf numFmtId="0" fontId="64" fillId="0" borderId="2" xfId="9" applyFont="1" applyBorder="1" applyAlignment="1">
      <alignment horizontal="center" vertical="center" wrapText="1"/>
    </xf>
    <xf numFmtId="0" fontId="48" fillId="0" borderId="2" xfId="3" applyFont="1" applyBorder="1" applyAlignment="1">
      <alignment horizontal="center" vertical="center"/>
    </xf>
    <xf numFmtId="0" fontId="48" fillId="0" borderId="2" xfId="9" applyFont="1" applyBorder="1" applyAlignment="1">
      <alignment horizontal="left" vertical="center"/>
    </xf>
    <xf numFmtId="0" fontId="54" fillId="0" borderId="0" xfId="9" applyFont="1" applyAlignment="1">
      <alignment horizontal="center" vertical="center"/>
    </xf>
    <xf numFmtId="0" fontId="64" fillId="0" borderId="2" xfId="3" applyFont="1" applyBorder="1" applyAlignment="1">
      <alignment horizontal="center" vertical="center" wrapText="1"/>
    </xf>
    <xf numFmtId="164" fontId="45" fillId="0" borderId="2" xfId="0" applyNumberFormat="1" applyFont="1" applyBorder="1" applyAlignment="1">
      <alignment vertical="center" wrapText="1"/>
    </xf>
    <xf numFmtId="0" fontId="44" fillId="0" borderId="2" xfId="0" applyFont="1" applyBorder="1" applyAlignment="1">
      <alignment vertical="center" wrapText="1"/>
    </xf>
    <xf numFmtId="0" fontId="45" fillId="0" borderId="2" xfId="0" applyFont="1" applyBorder="1" applyAlignment="1">
      <alignment vertical="center" wrapText="1"/>
    </xf>
    <xf numFmtId="0" fontId="4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vertical="center" wrapText="1"/>
    </xf>
    <xf numFmtId="0" fontId="48" fillId="3" borderId="2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/>
    </xf>
    <xf numFmtId="0" fontId="48" fillId="3" borderId="2" xfId="0" applyFont="1" applyFill="1" applyBorder="1" applyAlignment="1">
      <alignment horizontal="left" vertical="center"/>
    </xf>
    <xf numFmtId="0" fontId="48" fillId="0" borderId="2" xfId="0" applyFont="1" applyBorder="1" applyAlignment="1">
      <alignment horizontal="left" vertical="center"/>
    </xf>
    <xf numFmtId="0" fontId="65" fillId="5" borderId="2" xfId="0" applyFont="1" applyFill="1" applyBorder="1" applyAlignment="1">
      <alignment horizontal="center" vertical="center"/>
    </xf>
    <xf numFmtId="0" fontId="65" fillId="0" borderId="2" xfId="0" applyFont="1" applyBorder="1" applyAlignment="1">
      <alignment horizontal="center" vertical="center"/>
    </xf>
    <xf numFmtId="164" fontId="55" fillId="2" borderId="2" xfId="0" applyNumberFormat="1" applyFont="1" applyFill="1" applyBorder="1" applyAlignment="1">
      <alignment horizontal="left" vertical="center" wrapText="1"/>
    </xf>
    <xf numFmtId="0" fontId="44" fillId="0" borderId="2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center" vertical="center"/>
    </xf>
    <xf numFmtId="164" fontId="55" fillId="2" borderId="2" xfId="0" applyNumberFormat="1" applyFont="1" applyFill="1" applyBorder="1" applyAlignment="1">
      <alignment vertical="center" wrapText="1"/>
    </xf>
    <xf numFmtId="0" fontId="28" fillId="0" borderId="0" xfId="4" applyFont="1" applyAlignment="1">
      <alignment horizontal="center" vertical="center"/>
    </xf>
    <xf numFmtId="0" fontId="27" fillId="7" borderId="0" xfId="4" applyFont="1" applyFill="1" applyAlignment="1">
      <alignment horizontal="left" vertical="center"/>
    </xf>
    <xf numFmtId="0" fontId="45" fillId="0" borderId="2" xfId="4" applyFont="1" applyBorder="1" applyAlignment="1">
      <alignment vertical="center" wrapText="1"/>
    </xf>
    <xf numFmtId="0" fontId="64" fillId="0" borderId="13" xfId="4" applyFont="1" applyBorder="1" applyAlignment="1">
      <alignment horizontal="center" vertical="center" wrapText="1"/>
    </xf>
    <xf numFmtId="0" fontId="64" fillId="0" borderId="11" xfId="4" applyFont="1" applyBorder="1" applyAlignment="1">
      <alignment horizontal="center" vertical="center" wrapText="1"/>
    </xf>
    <xf numFmtId="0" fontId="67" fillId="7" borderId="0" xfId="4" applyFont="1" applyFill="1" applyAlignment="1">
      <alignment horizontal="left" vertical="center"/>
    </xf>
    <xf numFmtId="0" fontId="68" fillId="0" borderId="0" xfId="4" applyFont="1" applyAlignment="1">
      <alignment horizontal="center" vertical="center" wrapText="1"/>
    </xf>
    <xf numFmtId="0" fontId="22" fillId="0" borderId="0" xfId="4" applyFont="1" applyAlignment="1">
      <alignment horizontal="center" vertical="center" wrapText="1"/>
    </xf>
    <xf numFmtId="0" fontId="67" fillId="0" borderId="0" xfId="4" applyFont="1" applyAlignment="1">
      <alignment horizontal="left" vertical="center"/>
    </xf>
    <xf numFmtId="0" fontId="49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66" fillId="0" borderId="2" xfId="4" applyFont="1" applyBorder="1" applyAlignment="1">
      <alignment horizontal="center" vertical="center"/>
    </xf>
    <xf numFmtId="0" fontId="66" fillId="0" borderId="2" xfId="4" applyFont="1" applyBorder="1" applyAlignment="1">
      <alignment horizontal="left" vertical="center"/>
    </xf>
    <xf numFmtId="0" fontId="48" fillId="0" borderId="2" xfId="0" applyFont="1" applyBorder="1" applyAlignment="1">
      <alignment horizontal="center" vertical="center"/>
    </xf>
    <xf numFmtId="0" fontId="65" fillId="5" borderId="0" xfId="0" applyFont="1" applyFill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8" fillId="3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49" fillId="5" borderId="0" xfId="0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164" fontId="45" fillId="2" borderId="2" xfId="0" applyNumberFormat="1" applyFont="1" applyFill="1" applyBorder="1" applyAlignment="1">
      <alignment vertical="center" wrapText="1"/>
    </xf>
    <xf numFmtId="0" fontId="6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1" fillId="5" borderId="0" xfId="0" applyFont="1" applyFill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48" fillId="0" borderId="2" xfId="0" applyFont="1" applyBorder="1" applyAlignment="1">
      <alignment horizontal="left" vertical="center" wrapText="1"/>
    </xf>
    <xf numFmtId="0" fontId="73" fillId="5" borderId="0" xfId="0" applyFont="1" applyFill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5" fillId="0" borderId="13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76" fillId="2" borderId="2" xfId="0" applyNumberFormat="1" applyFont="1" applyFill="1" applyBorder="1" applyAlignment="1">
      <alignment horizontal="center" vertical="center"/>
    </xf>
    <xf numFmtId="0" fontId="77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45" fillId="7" borderId="2" xfId="0" applyFont="1" applyFill="1" applyBorder="1" applyAlignment="1">
      <alignment horizontal="center" vertical="center" wrapText="1"/>
    </xf>
    <xf numFmtId="0" fontId="64" fillId="3" borderId="7" xfId="0" applyFont="1" applyFill="1" applyBorder="1" applyAlignment="1">
      <alignment horizontal="center" vertical="center" wrapText="1"/>
    </xf>
    <xf numFmtId="0" fontId="64" fillId="3" borderId="4" xfId="0" applyFont="1" applyFill="1" applyBorder="1" applyAlignment="1">
      <alignment horizontal="center" vertical="center" wrapText="1"/>
    </xf>
    <xf numFmtId="0" fontId="64" fillId="3" borderId="6" xfId="0" applyFont="1" applyFill="1" applyBorder="1" applyAlignment="1">
      <alignment horizontal="center" vertical="center" wrapText="1"/>
    </xf>
    <xf numFmtId="0" fontId="65" fillId="5" borderId="15" xfId="0" applyFont="1" applyFill="1" applyBorder="1" applyAlignment="1">
      <alignment horizontal="center" vertical="center"/>
    </xf>
    <xf numFmtId="0" fontId="65" fillId="5" borderId="3" xfId="0" applyFont="1" applyFill="1" applyBorder="1" applyAlignment="1">
      <alignment horizontal="center" vertical="center"/>
    </xf>
    <xf numFmtId="0" fontId="65" fillId="5" borderId="14" xfId="0" applyFont="1" applyFill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164" fontId="75" fillId="16" borderId="2" xfId="0" applyNumberFormat="1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right" vertical="center"/>
    </xf>
    <xf numFmtId="20" fontId="65" fillId="5" borderId="0" xfId="0" applyNumberFormat="1" applyFont="1" applyFill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59" fillId="0" borderId="2" xfId="0" applyFont="1" applyBorder="1" applyAlignment="1">
      <alignment vertical="center" wrapText="1"/>
    </xf>
    <xf numFmtId="165" fontId="5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61" fillId="0" borderId="0" xfId="0" applyFont="1" applyAlignment="1">
      <alignment horizontal="left" vertical="center"/>
    </xf>
    <xf numFmtId="0" fontId="80" fillId="5" borderId="0" xfId="0" applyFont="1" applyFill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49" fillId="0" borderId="0" xfId="4" applyFont="1" applyAlignment="1">
      <alignment horizontal="center" vertical="center" wrapText="1"/>
    </xf>
    <xf numFmtId="0" fontId="82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 wrapText="1"/>
    </xf>
    <xf numFmtId="0" fontId="40" fillId="0" borderId="0" xfId="4" applyFont="1" applyAlignment="1">
      <alignment horizontal="center" vertical="center" wrapText="1"/>
    </xf>
    <xf numFmtId="0" fontId="9" fillId="0" borderId="0" xfId="4" applyFont="1" applyAlignment="1">
      <alignment horizontal="left" vertical="center"/>
    </xf>
    <xf numFmtId="0" fontId="67" fillId="0" borderId="0" xfId="4" applyFont="1" applyAlignment="1">
      <alignment horizontal="center" vertical="center" wrapText="1"/>
    </xf>
    <xf numFmtId="0" fontId="84" fillId="0" borderId="0" xfId="4" applyFont="1" applyAlignment="1">
      <alignment horizontal="center" vertical="center" wrapText="1"/>
    </xf>
    <xf numFmtId="0" fontId="45" fillId="0" borderId="2" xfId="4" applyFont="1" applyBorder="1" applyAlignment="1">
      <alignment horizontal="center" vertical="center" wrapText="1"/>
    </xf>
    <xf numFmtId="164" fontId="45" fillId="2" borderId="2" xfId="4" applyNumberFormat="1" applyFont="1" applyFill="1" applyBorder="1" applyAlignment="1">
      <alignment horizontal="left" vertical="center" indent="1"/>
    </xf>
    <xf numFmtId="0" fontId="55" fillId="0" borderId="2" xfId="4" applyFont="1" applyBorder="1" applyAlignment="1">
      <alignment vertical="center" wrapText="1"/>
    </xf>
    <xf numFmtId="0" fontId="55" fillId="0" borderId="2" xfId="4" applyFont="1" applyBorder="1" applyAlignment="1">
      <alignment horizontal="center" vertical="center" wrapText="1"/>
    </xf>
    <xf numFmtId="0" fontId="88" fillId="0" borderId="0" xfId="4" applyFont="1" applyAlignment="1">
      <alignment horizontal="left" vertical="center"/>
    </xf>
    <xf numFmtId="0" fontId="74" fillId="0" borderId="0" xfId="4" applyFont="1" applyAlignment="1">
      <alignment horizontal="left" vertical="center"/>
    </xf>
    <xf numFmtId="0" fontId="88" fillId="0" borderId="0" xfId="4" applyFont="1" applyAlignment="1">
      <alignment horizontal="center" vertical="center" wrapText="1"/>
    </xf>
    <xf numFmtId="0" fontId="88" fillId="7" borderId="0" xfId="4" applyFont="1" applyFill="1" applyAlignment="1">
      <alignment horizontal="left" vertical="center"/>
    </xf>
    <xf numFmtId="164" fontId="55" fillId="2" borderId="2" xfId="4" applyNumberFormat="1" applyFont="1" applyFill="1" applyBorder="1" applyAlignment="1">
      <alignment horizontal="left" vertical="center" indent="1"/>
    </xf>
    <xf numFmtId="0" fontId="41" fillId="0" borderId="0" xfId="4" applyFont="1" applyAlignment="1">
      <alignment horizontal="center" vertical="center"/>
    </xf>
    <xf numFmtId="164" fontId="55" fillId="0" borderId="2" xfId="0" applyNumberFormat="1" applyFont="1" applyBorder="1" applyAlignment="1">
      <alignment vertical="center" wrapText="1"/>
    </xf>
    <xf numFmtId="0" fontId="50" fillId="3" borderId="2" xfId="0" applyFont="1" applyFill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74" fillId="0" borderId="2" xfId="0" applyFont="1" applyBorder="1" applyAlignment="1">
      <alignment horizontal="center" vertical="center"/>
    </xf>
    <xf numFmtId="0" fontId="66" fillId="0" borderId="2" xfId="0" applyFont="1" applyBorder="1" applyAlignment="1">
      <alignment horizontal="left" vertical="center"/>
    </xf>
    <xf numFmtId="0" fontId="91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95" fillId="0" borderId="0" xfId="0" applyFont="1" applyAlignment="1">
      <alignment horizontal="center" vertical="center"/>
    </xf>
    <xf numFmtId="0" fontId="22" fillId="0" borderId="0" xfId="8" applyFont="1" applyAlignment="1">
      <alignment horizontal="center" vertical="center" wrapText="1"/>
    </xf>
    <xf numFmtId="0" fontId="88" fillId="0" borderId="0" xfId="8" applyFont="1" applyAlignment="1">
      <alignment horizontal="center" vertical="center" wrapText="1"/>
    </xf>
    <xf numFmtId="0" fontId="84" fillId="0" borderId="0" xfId="8" applyFont="1" applyAlignment="1">
      <alignment horizontal="center" vertical="center" wrapText="1"/>
    </xf>
    <xf numFmtId="164" fontId="55" fillId="2" borderId="2" xfId="8" applyNumberFormat="1" applyFont="1" applyFill="1" applyBorder="1" applyAlignment="1">
      <alignment horizontal="left" vertical="center" indent="1"/>
    </xf>
    <xf numFmtId="0" fontId="16" fillId="0" borderId="2" xfId="8" applyFont="1" applyBorder="1" applyAlignment="1">
      <alignment vertical="center" wrapText="1"/>
    </xf>
    <xf numFmtId="0" fontId="16" fillId="0" borderId="2" xfId="8" applyFont="1" applyBorder="1" applyAlignment="1">
      <alignment horizontal="center" vertical="center" wrapText="1"/>
    </xf>
    <xf numFmtId="0" fontId="49" fillId="0" borderId="0" xfId="8" applyFont="1" applyAlignment="1">
      <alignment horizontal="center" vertical="center" wrapText="1"/>
    </xf>
    <xf numFmtId="0" fontId="96" fillId="0" borderId="0" xfId="8" applyFont="1" applyAlignment="1">
      <alignment horizontal="center" vertical="center" wrapText="1"/>
    </xf>
    <xf numFmtId="0" fontId="92" fillId="0" borderId="0" xfId="8" applyFont="1" applyAlignment="1">
      <alignment horizontal="center" vertical="center" wrapText="1"/>
    </xf>
    <xf numFmtId="0" fontId="42" fillId="0" borderId="0" xfId="8" applyFont="1" applyAlignment="1">
      <alignment horizontal="center" vertical="center"/>
    </xf>
    <xf numFmtId="0" fontId="8" fillId="0" borderId="0" xfId="8" applyFont="1" applyAlignment="1">
      <alignment horizontal="center" vertical="center" wrapText="1"/>
    </xf>
    <xf numFmtId="0" fontId="40" fillId="0" borderId="0" xfId="8" applyFont="1" applyAlignment="1">
      <alignment horizontal="center" vertical="center" wrapText="1"/>
    </xf>
    <xf numFmtId="0" fontId="98" fillId="0" borderId="2" xfId="0" applyFont="1" applyBorder="1" applyAlignment="1">
      <alignment horizontal="left" vertical="center"/>
    </xf>
    <xf numFmtId="0" fontId="55" fillId="3" borderId="2" xfId="0" applyFont="1" applyFill="1" applyBorder="1" applyAlignment="1">
      <alignment horizontal="center" vertical="center" wrapText="1"/>
    </xf>
    <xf numFmtId="0" fontId="74" fillId="0" borderId="2" xfId="0" applyFont="1" applyBorder="1" applyAlignment="1">
      <alignment horizontal="left" vertical="center"/>
    </xf>
  </cellXfs>
  <cellStyles count="10">
    <cellStyle name="Köprü 2" xfId="2" xr:uid="{00000000-0005-0000-0000-000000000000}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Normal 6" xfId="1" xr:uid="{00000000-0005-0000-0000-000006000000}"/>
    <cellStyle name="Normal 6 2" xfId="8" xr:uid="{00000000-0005-0000-0000-000007000000}"/>
    <cellStyle name="Normal 6 4" xfId="7" xr:uid="{00000000-0005-0000-0000-000008000000}"/>
    <cellStyle name="Normal 7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Normal="100" workbookViewId="0">
      <selection sqref="A1:J1"/>
    </sheetView>
  </sheetViews>
  <sheetFormatPr defaultRowHeight="15" x14ac:dyDescent="0.25"/>
  <cols>
    <col min="1" max="1" width="10.28515625" bestFit="1" customWidth="1"/>
    <col min="2" max="2" width="47.7109375" customWidth="1"/>
    <col min="3" max="3" width="15.42578125" bestFit="1" customWidth="1"/>
    <col min="4" max="4" width="8.5703125" bestFit="1" customWidth="1"/>
    <col min="5" max="5" width="11.140625" bestFit="1" customWidth="1"/>
    <col min="6" max="6" width="11" bestFit="1" customWidth="1"/>
    <col min="7" max="7" width="9.5703125" bestFit="1" customWidth="1"/>
    <col min="8" max="8" width="8.85546875" bestFit="1" customWidth="1"/>
    <col min="9" max="9" width="9.28515625" bestFit="1" customWidth="1"/>
    <col min="10" max="10" width="27.28515625" style="29" bestFit="1" customWidth="1"/>
  </cols>
  <sheetData>
    <row r="1" spans="1:20" ht="19.5" x14ac:dyDescent="0.25">
      <c r="A1" s="330" t="s">
        <v>15</v>
      </c>
      <c r="B1" s="330"/>
      <c r="C1" s="330"/>
      <c r="D1" s="330"/>
      <c r="E1" s="330"/>
      <c r="F1" s="330"/>
      <c r="G1" s="330"/>
      <c r="H1" s="330"/>
      <c r="I1" s="330"/>
      <c r="J1" s="330"/>
    </row>
    <row r="2" spans="1:20" ht="19.5" x14ac:dyDescent="0.25">
      <c r="A2" s="331" t="s">
        <v>21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20" ht="19.5" x14ac:dyDescent="0.25">
      <c r="A3" s="336" t="s">
        <v>99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20" x14ac:dyDescent="0.25">
      <c r="A4" s="332" t="s">
        <v>2023</v>
      </c>
      <c r="B4" s="333"/>
      <c r="C4" s="6"/>
      <c r="D4" s="104"/>
      <c r="E4" s="105"/>
      <c r="F4" s="105"/>
      <c r="G4" s="105"/>
      <c r="H4" s="105"/>
      <c r="I4" s="105"/>
      <c r="J4" s="108"/>
    </row>
    <row r="5" spans="1:20" x14ac:dyDescent="0.25">
      <c r="A5" s="66" t="s">
        <v>0</v>
      </c>
      <c r="B5" s="334" t="s">
        <v>1</v>
      </c>
      <c r="C5" s="98" t="s">
        <v>16</v>
      </c>
      <c r="D5" s="98" t="s">
        <v>2</v>
      </c>
      <c r="E5" s="99" t="s">
        <v>3</v>
      </c>
      <c r="F5" s="99" t="s">
        <v>4</v>
      </c>
      <c r="G5" s="99" t="s">
        <v>5</v>
      </c>
      <c r="H5" s="99" t="s">
        <v>6</v>
      </c>
      <c r="I5" s="99" t="s">
        <v>7</v>
      </c>
      <c r="J5" s="335" t="s">
        <v>8</v>
      </c>
    </row>
    <row r="6" spans="1:20" ht="25.5" x14ac:dyDescent="0.25">
      <c r="A6" s="66" t="s">
        <v>9</v>
      </c>
      <c r="B6" s="334"/>
      <c r="C6" s="98" t="s">
        <v>17</v>
      </c>
      <c r="D6" s="98" t="s">
        <v>10</v>
      </c>
      <c r="E6" s="99" t="s">
        <v>11</v>
      </c>
      <c r="F6" s="99" t="s">
        <v>11</v>
      </c>
      <c r="G6" s="99" t="s">
        <v>12</v>
      </c>
      <c r="H6" s="99" t="s">
        <v>13</v>
      </c>
      <c r="I6" s="99" t="s">
        <v>14</v>
      </c>
      <c r="J6" s="335"/>
    </row>
    <row r="7" spans="1:20" x14ac:dyDescent="0.25">
      <c r="A7" s="54" t="s">
        <v>1216</v>
      </c>
      <c r="B7" s="55" t="s">
        <v>102</v>
      </c>
      <c r="C7" s="56" t="s">
        <v>20</v>
      </c>
      <c r="D7" s="56" t="s">
        <v>18</v>
      </c>
      <c r="E7" s="56">
        <v>3</v>
      </c>
      <c r="F7" s="56">
        <v>0</v>
      </c>
      <c r="G7" s="56">
        <v>3</v>
      </c>
      <c r="H7" s="56">
        <v>3</v>
      </c>
      <c r="I7" s="56">
        <v>8</v>
      </c>
      <c r="J7" s="95" t="s">
        <v>19</v>
      </c>
    </row>
    <row r="8" spans="1:20" x14ac:dyDescent="0.25">
      <c r="A8" s="54" t="s">
        <v>1215</v>
      </c>
      <c r="B8" s="55" t="s">
        <v>103</v>
      </c>
      <c r="C8" s="56" t="s">
        <v>20</v>
      </c>
      <c r="D8" s="56" t="s">
        <v>18</v>
      </c>
      <c r="E8" s="56">
        <v>3</v>
      </c>
      <c r="F8" s="56">
        <v>0</v>
      </c>
      <c r="G8" s="56">
        <v>3</v>
      </c>
      <c r="H8" s="56">
        <v>3</v>
      </c>
      <c r="I8" s="56">
        <v>8</v>
      </c>
      <c r="J8" s="95" t="s">
        <v>19</v>
      </c>
    </row>
    <row r="9" spans="1:20" x14ac:dyDescent="0.25">
      <c r="A9" s="54" t="s">
        <v>1214</v>
      </c>
      <c r="B9" s="55" t="s">
        <v>85</v>
      </c>
      <c r="C9" s="56" t="s">
        <v>20</v>
      </c>
      <c r="D9" s="56" t="s">
        <v>18</v>
      </c>
      <c r="E9" s="56">
        <v>3</v>
      </c>
      <c r="F9" s="56">
        <v>0</v>
      </c>
      <c r="G9" s="56">
        <v>3</v>
      </c>
      <c r="H9" s="56">
        <v>3</v>
      </c>
      <c r="I9" s="56">
        <v>8</v>
      </c>
      <c r="J9" s="96" t="s">
        <v>86</v>
      </c>
      <c r="L9" s="3"/>
      <c r="M9" s="3"/>
      <c r="N9" s="3"/>
      <c r="O9" s="3"/>
      <c r="P9" s="3"/>
      <c r="Q9" s="3"/>
      <c r="R9" s="3"/>
    </row>
    <row r="10" spans="1:20" ht="25.5" customHeight="1" x14ac:dyDescent="0.25">
      <c r="A10" s="54" t="s">
        <v>1213</v>
      </c>
      <c r="B10" s="55" t="s">
        <v>39</v>
      </c>
      <c r="C10" s="56" t="s">
        <v>20</v>
      </c>
      <c r="D10" s="56" t="s">
        <v>18</v>
      </c>
      <c r="E10" s="56">
        <v>3</v>
      </c>
      <c r="F10" s="56">
        <v>0</v>
      </c>
      <c r="G10" s="56">
        <v>3</v>
      </c>
      <c r="H10" s="56">
        <v>3</v>
      </c>
      <c r="I10" s="56">
        <v>8</v>
      </c>
      <c r="J10" s="96" t="s">
        <v>37</v>
      </c>
      <c r="L10" s="3"/>
      <c r="M10" s="3"/>
      <c r="N10" s="3"/>
      <c r="O10" s="3"/>
      <c r="P10" s="3"/>
      <c r="Q10" s="3"/>
      <c r="R10" s="3"/>
    </row>
    <row r="11" spans="1:20" ht="25.5" x14ac:dyDescent="0.25">
      <c r="A11" s="54" t="s">
        <v>1212</v>
      </c>
      <c r="B11" s="67" t="s">
        <v>33</v>
      </c>
      <c r="C11" s="56" t="s">
        <v>20</v>
      </c>
      <c r="D11" s="56" t="s">
        <v>18</v>
      </c>
      <c r="E11" s="56">
        <v>3</v>
      </c>
      <c r="F11" s="56">
        <v>0</v>
      </c>
      <c r="G11" s="56">
        <v>3</v>
      </c>
      <c r="H11" s="56">
        <v>3</v>
      </c>
      <c r="I11" s="56">
        <v>8</v>
      </c>
      <c r="J11" s="96" t="s">
        <v>34</v>
      </c>
      <c r="L11" s="4"/>
      <c r="R11" s="5"/>
      <c r="S11" s="5"/>
      <c r="T11" s="5"/>
    </row>
    <row r="12" spans="1:20" ht="25.5" x14ac:dyDescent="0.25">
      <c r="A12" s="68" t="s">
        <v>1211</v>
      </c>
      <c r="B12" s="69" t="s">
        <v>84</v>
      </c>
      <c r="C12" s="56" t="s">
        <v>20</v>
      </c>
      <c r="D12" s="56" t="s">
        <v>18</v>
      </c>
      <c r="E12" s="56">
        <v>3</v>
      </c>
      <c r="F12" s="56">
        <v>0</v>
      </c>
      <c r="G12" s="56">
        <v>3</v>
      </c>
      <c r="H12" s="56">
        <v>3</v>
      </c>
      <c r="I12" s="56">
        <v>8</v>
      </c>
      <c r="J12" s="97" t="s">
        <v>92</v>
      </c>
    </row>
    <row r="13" spans="1:20" x14ac:dyDescent="0.25">
      <c r="A13" s="70" t="s">
        <v>1210</v>
      </c>
      <c r="B13" s="71" t="s">
        <v>93</v>
      </c>
      <c r="C13" s="56" t="s">
        <v>20</v>
      </c>
      <c r="D13" s="56" t="s">
        <v>18</v>
      </c>
      <c r="E13" s="56">
        <v>3</v>
      </c>
      <c r="F13" s="56">
        <v>0</v>
      </c>
      <c r="G13" s="56">
        <v>3</v>
      </c>
      <c r="H13" s="56">
        <v>3</v>
      </c>
      <c r="I13" s="56">
        <v>8</v>
      </c>
      <c r="J13" s="97" t="s">
        <v>92</v>
      </c>
    </row>
    <row r="14" spans="1:20" x14ac:dyDescent="0.25">
      <c r="A14" s="54" t="s">
        <v>1209</v>
      </c>
      <c r="B14" s="55" t="s">
        <v>22</v>
      </c>
      <c r="C14" s="56" t="s">
        <v>20</v>
      </c>
      <c r="D14" s="56" t="s">
        <v>18</v>
      </c>
      <c r="E14" s="56">
        <v>3</v>
      </c>
      <c r="F14" s="56">
        <v>0</v>
      </c>
      <c r="G14" s="56">
        <v>3</v>
      </c>
      <c r="H14" s="56">
        <v>3</v>
      </c>
      <c r="I14" s="56">
        <v>8</v>
      </c>
      <c r="J14" s="96" t="s">
        <v>23</v>
      </c>
    </row>
    <row r="15" spans="1:20" x14ac:dyDescent="0.25">
      <c r="A15" s="72" t="s">
        <v>1208</v>
      </c>
      <c r="B15" s="73" t="s">
        <v>24</v>
      </c>
      <c r="C15" s="56" t="s">
        <v>20</v>
      </c>
      <c r="D15" s="56" t="s">
        <v>18</v>
      </c>
      <c r="E15" s="56">
        <v>3</v>
      </c>
      <c r="F15" s="56">
        <v>0</v>
      </c>
      <c r="G15" s="56">
        <v>3</v>
      </c>
      <c r="H15" s="56">
        <v>3</v>
      </c>
      <c r="I15" s="56">
        <v>8</v>
      </c>
      <c r="J15" s="96" t="s">
        <v>23</v>
      </c>
    </row>
    <row r="16" spans="1:20" x14ac:dyDescent="0.25">
      <c r="A16" s="59" t="s">
        <v>1207</v>
      </c>
      <c r="B16" s="58" t="s">
        <v>25</v>
      </c>
      <c r="C16" s="56" t="s">
        <v>20</v>
      </c>
      <c r="D16" s="59" t="s">
        <v>18</v>
      </c>
      <c r="E16" s="59">
        <v>3</v>
      </c>
      <c r="F16" s="59">
        <v>0</v>
      </c>
      <c r="G16" s="59">
        <v>3</v>
      </c>
      <c r="H16" s="59">
        <v>3</v>
      </c>
      <c r="I16" s="59">
        <v>8</v>
      </c>
      <c r="J16" s="97" t="s">
        <v>104</v>
      </c>
    </row>
    <row r="17" spans="1:10" x14ac:dyDescent="0.25">
      <c r="A17" s="59" t="s">
        <v>1206</v>
      </c>
      <c r="B17" s="58" t="s">
        <v>27</v>
      </c>
      <c r="C17" s="56" t="s">
        <v>20</v>
      </c>
      <c r="D17" s="59" t="s">
        <v>18</v>
      </c>
      <c r="E17" s="59">
        <v>3</v>
      </c>
      <c r="F17" s="59">
        <v>0</v>
      </c>
      <c r="G17" s="59">
        <v>3</v>
      </c>
      <c r="H17" s="59">
        <v>3</v>
      </c>
      <c r="I17" s="59">
        <v>8</v>
      </c>
      <c r="J17" s="97" t="s">
        <v>104</v>
      </c>
    </row>
    <row r="18" spans="1:10" x14ac:dyDescent="0.25">
      <c r="A18" s="57" t="s">
        <v>1205</v>
      </c>
      <c r="B18" s="58" t="s">
        <v>87</v>
      </c>
      <c r="C18" s="56" t="s">
        <v>20</v>
      </c>
      <c r="D18" s="59" t="s">
        <v>18</v>
      </c>
      <c r="E18" s="59">
        <v>3</v>
      </c>
      <c r="F18" s="59">
        <v>0</v>
      </c>
      <c r="G18" s="59">
        <v>3</v>
      </c>
      <c r="H18" s="59">
        <v>3</v>
      </c>
      <c r="I18" s="59">
        <v>8</v>
      </c>
      <c r="J18" s="97" t="s">
        <v>88</v>
      </c>
    </row>
    <row r="19" spans="1:10" ht="25.5" x14ac:dyDescent="0.25">
      <c r="A19" s="109" t="s">
        <v>1204</v>
      </c>
      <c r="B19" s="110" t="s">
        <v>100</v>
      </c>
      <c r="C19" s="56" t="s">
        <v>20</v>
      </c>
      <c r="D19" s="109" t="s">
        <v>18</v>
      </c>
      <c r="E19" s="76">
        <v>3</v>
      </c>
      <c r="F19" s="76">
        <v>0</v>
      </c>
      <c r="G19" s="76">
        <v>3</v>
      </c>
      <c r="H19" s="76">
        <v>3</v>
      </c>
      <c r="I19" s="59">
        <v>8</v>
      </c>
      <c r="J19" s="97" t="s">
        <v>2021</v>
      </c>
    </row>
    <row r="20" spans="1:10" x14ac:dyDescent="0.25">
      <c r="A20" s="111" t="s">
        <v>1203</v>
      </c>
      <c r="B20" s="112" t="s">
        <v>101</v>
      </c>
      <c r="C20" s="56" t="s">
        <v>20</v>
      </c>
      <c r="D20" s="109" t="s">
        <v>18</v>
      </c>
      <c r="E20" s="76">
        <v>3</v>
      </c>
      <c r="F20" s="76">
        <v>0</v>
      </c>
      <c r="G20" s="76">
        <v>3</v>
      </c>
      <c r="H20" s="76">
        <v>3</v>
      </c>
      <c r="I20" s="59">
        <v>8</v>
      </c>
      <c r="J20" s="97" t="s">
        <v>2021</v>
      </c>
    </row>
    <row r="21" spans="1:10" ht="25.5" x14ac:dyDescent="0.25">
      <c r="A21" s="74" t="s">
        <v>1202</v>
      </c>
      <c r="B21" s="75" t="s">
        <v>31</v>
      </c>
      <c r="C21" s="56" t="s">
        <v>20</v>
      </c>
      <c r="D21" s="56" t="s">
        <v>18</v>
      </c>
      <c r="E21" s="56">
        <v>3</v>
      </c>
      <c r="F21" s="56">
        <v>0</v>
      </c>
      <c r="G21" s="56">
        <v>3</v>
      </c>
      <c r="H21" s="56">
        <v>3</v>
      </c>
      <c r="I21" s="56">
        <v>8</v>
      </c>
      <c r="J21" s="96" t="s">
        <v>98</v>
      </c>
    </row>
    <row r="22" spans="1:10" ht="25.5" x14ac:dyDescent="0.25">
      <c r="A22" s="76" t="s">
        <v>1201</v>
      </c>
      <c r="B22" s="77" t="s">
        <v>32</v>
      </c>
      <c r="C22" s="56" t="s">
        <v>20</v>
      </c>
      <c r="D22" s="56" t="s">
        <v>18</v>
      </c>
      <c r="E22" s="56">
        <v>3</v>
      </c>
      <c r="F22" s="56">
        <v>0</v>
      </c>
      <c r="G22" s="56">
        <v>3</v>
      </c>
      <c r="H22" s="56">
        <v>3</v>
      </c>
      <c r="I22" s="56">
        <v>8</v>
      </c>
      <c r="J22" s="96" t="s">
        <v>98</v>
      </c>
    </row>
    <row r="23" spans="1:10" x14ac:dyDescent="0.25">
      <c r="A23" s="54" t="s">
        <v>1200</v>
      </c>
      <c r="B23" s="55" t="s">
        <v>28</v>
      </c>
      <c r="C23" s="56" t="s">
        <v>20</v>
      </c>
      <c r="D23" s="56" t="s">
        <v>18</v>
      </c>
      <c r="E23" s="56">
        <v>3</v>
      </c>
      <c r="F23" s="56">
        <v>0</v>
      </c>
      <c r="G23" s="56">
        <f>SUM(E23:F23)</f>
        <v>3</v>
      </c>
      <c r="H23" s="56">
        <v>3</v>
      </c>
      <c r="I23" s="56">
        <v>8</v>
      </c>
      <c r="J23" s="96" t="s">
        <v>29</v>
      </c>
    </row>
    <row r="24" spans="1:10" x14ac:dyDescent="0.25">
      <c r="A24" s="60" t="s">
        <v>1199</v>
      </c>
      <c r="B24" s="61" t="s">
        <v>90</v>
      </c>
      <c r="C24" s="56" t="s">
        <v>20</v>
      </c>
      <c r="D24" s="56" t="s">
        <v>18</v>
      </c>
      <c r="E24" s="56">
        <v>3</v>
      </c>
      <c r="F24" s="56">
        <v>0</v>
      </c>
      <c r="G24" s="56">
        <f>SUM(E24:F24)</f>
        <v>3</v>
      </c>
      <c r="H24" s="56">
        <v>3</v>
      </c>
      <c r="I24" s="56">
        <v>8</v>
      </c>
      <c r="J24" s="96" t="s">
        <v>2022</v>
      </c>
    </row>
    <row r="25" spans="1:10" x14ac:dyDescent="0.25">
      <c r="A25" s="61" t="s">
        <v>1198</v>
      </c>
      <c r="B25" s="60" t="s">
        <v>91</v>
      </c>
      <c r="C25" s="56" t="s">
        <v>20</v>
      </c>
      <c r="D25" s="56" t="s">
        <v>18</v>
      </c>
      <c r="E25" s="56">
        <v>3</v>
      </c>
      <c r="F25" s="56">
        <v>0</v>
      </c>
      <c r="G25" s="56">
        <f>SUM(E25:F25)</f>
        <v>3</v>
      </c>
      <c r="H25" s="56">
        <v>3</v>
      </c>
      <c r="I25" s="56">
        <v>8</v>
      </c>
      <c r="J25" s="96" t="s">
        <v>2022</v>
      </c>
    </row>
    <row r="26" spans="1:10" x14ac:dyDescent="0.25">
      <c r="A26" s="325" t="s">
        <v>44</v>
      </c>
      <c r="B26" s="325"/>
      <c r="C26" s="325"/>
      <c r="D26" s="325"/>
      <c r="E26" s="325"/>
      <c r="F26" s="325"/>
      <c r="G26" s="325"/>
      <c r="H26" s="326"/>
      <c r="I26" s="326"/>
      <c r="J26" s="326"/>
    </row>
    <row r="27" spans="1:10" x14ac:dyDescent="0.25">
      <c r="A27" s="101" t="s">
        <v>45</v>
      </c>
      <c r="B27" s="101" t="s">
        <v>46</v>
      </c>
      <c r="C27" s="101" t="s">
        <v>47</v>
      </c>
      <c r="D27" s="101" t="s">
        <v>48</v>
      </c>
      <c r="E27" s="101" t="s">
        <v>49</v>
      </c>
      <c r="F27" s="101" t="s">
        <v>50</v>
      </c>
      <c r="G27" s="101" t="s">
        <v>51</v>
      </c>
      <c r="H27" s="327" t="s">
        <v>52</v>
      </c>
      <c r="I27" s="327"/>
      <c r="J27" s="327"/>
    </row>
    <row r="28" spans="1:10" x14ac:dyDescent="0.25">
      <c r="A28" s="103" t="s">
        <v>53</v>
      </c>
      <c r="B28" s="62" t="s">
        <v>54</v>
      </c>
      <c r="C28" s="102" t="s">
        <v>55</v>
      </c>
      <c r="D28" s="102">
        <v>4</v>
      </c>
      <c r="E28" s="102">
        <v>0</v>
      </c>
      <c r="F28" s="102">
        <v>0</v>
      </c>
      <c r="G28" s="103">
        <v>8</v>
      </c>
      <c r="H28" s="328"/>
      <c r="I28" s="328"/>
      <c r="J28" s="328"/>
    </row>
    <row r="29" spans="1:10" x14ac:dyDescent="0.25">
      <c r="A29" s="102" t="s">
        <v>56</v>
      </c>
      <c r="B29" s="63" t="s">
        <v>57</v>
      </c>
      <c r="C29" s="102" t="s">
        <v>55</v>
      </c>
      <c r="D29" s="102">
        <v>0</v>
      </c>
      <c r="E29" s="102">
        <v>1</v>
      </c>
      <c r="F29" s="102">
        <v>0</v>
      </c>
      <c r="G29" s="102">
        <v>1</v>
      </c>
      <c r="H29" s="328"/>
      <c r="I29" s="328"/>
      <c r="J29" s="328"/>
    </row>
    <row r="30" spans="1:10" x14ac:dyDescent="0.25">
      <c r="A30" s="325" t="s">
        <v>58</v>
      </c>
      <c r="B30" s="325"/>
      <c r="C30" s="325"/>
      <c r="D30" s="325"/>
      <c r="E30" s="325"/>
      <c r="F30" s="325"/>
      <c r="G30" s="325"/>
      <c r="H30" s="326"/>
      <c r="I30" s="326"/>
      <c r="J30" s="326"/>
    </row>
    <row r="31" spans="1:10" x14ac:dyDescent="0.25">
      <c r="A31" s="101" t="s">
        <v>45</v>
      </c>
      <c r="B31" s="101" t="s">
        <v>46</v>
      </c>
      <c r="C31" s="101" t="s">
        <v>47</v>
      </c>
      <c r="D31" s="101" t="s">
        <v>48</v>
      </c>
      <c r="E31" s="101" t="s">
        <v>49</v>
      </c>
      <c r="F31" s="101" t="s">
        <v>50</v>
      </c>
      <c r="G31" s="101" t="s">
        <v>51</v>
      </c>
      <c r="H31" s="327" t="s">
        <v>52</v>
      </c>
      <c r="I31" s="327"/>
      <c r="J31" s="327"/>
    </row>
    <row r="32" spans="1:10" x14ac:dyDescent="0.25">
      <c r="A32" s="102" t="s">
        <v>59</v>
      </c>
      <c r="B32" s="63" t="s">
        <v>54</v>
      </c>
      <c r="C32" s="102" t="s">
        <v>55</v>
      </c>
      <c r="D32" s="102">
        <v>4</v>
      </c>
      <c r="E32" s="102">
        <v>0</v>
      </c>
      <c r="F32" s="102">
        <v>0</v>
      </c>
      <c r="G32" s="102">
        <v>8</v>
      </c>
      <c r="H32" s="324"/>
      <c r="I32" s="324"/>
      <c r="J32" s="324"/>
    </row>
    <row r="33" spans="1:10" x14ac:dyDescent="0.25">
      <c r="A33" s="102" t="s">
        <v>60</v>
      </c>
      <c r="B33" s="63" t="s">
        <v>57</v>
      </c>
      <c r="C33" s="102" t="s">
        <v>55</v>
      </c>
      <c r="D33" s="102">
        <v>0</v>
      </c>
      <c r="E33" s="102">
        <v>1</v>
      </c>
      <c r="F33" s="102">
        <v>0</v>
      </c>
      <c r="G33" s="102">
        <v>1</v>
      </c>
      <c r="H33" s="324"/>
      <c r="I33" s="324"/>
      <c r="J33" s="324"/>
    </row>
    <row r="34" spans="1:10" x14ac:dyDescent="0.25">
      <c r="A34" s="102" t="s">
        <v>61</v>
      </c>
      <c r="B34" s="63" t="s">
        <v>62</v>
      </c>
      <c r="C34" s="102" t="s">
        <v>55</v>
      </c>
      <c r="D34" s="102">
        <v>0</v>
      </c>
      <c r="E34" s="102">
        <v>0</v>
      </c>
      <c r="F34" s="102">
        <v>0</v>
      </c>
      <c r="G34" s="102">
        <v>21</v>
      </c>
      <c r="H34" s="324"/>
      <c r="I34" s="324"/>
      <c r="J34" s="324"/>
    </row>
    <row r="35" spans="1:10" x14ac:dyDescent="0.25">
      <c r="A35" s="325" t="s">
        <v>63</v>
      </c>
      <c r="B35" s="325"/>
      <c r="C35" s="325"/>
      <c r="D35" s="325"/>
      <c r="E35" s="325"/>
      <c r="F35" s="325"/>
      <c r="G35" s="325"/>
      <c r="H35" s="326"/>
      <c r="I35" s="326"/>
      <c r="J35" s="326"/>
    </row>
    <row r="36" spans="1:10" x14ac:dyDescent="0.25">
      <c r="A36" s="101" t="s">
        <v>45</v>
      </c>
      <c r="B36" s="101" t="s">
        <v>46</v>
      </c>
      <c r="C36" s="101" t="s">
        <v>47</v>
      </c>
      <c r="D36" s="101" t="s">
        <v>48</v>
      </c>
      <c r="E36" s="101" t="s">
        <v>49</v>
      </c>
      <c r="F36" s="101" t="s">
        <v>50</v>
      </c>
      <c r="G36" s="101" t="s">
        <v>51</v>
      </c>
      <c r="H36" s="327" t="s">
        <v>52</v>
      </c>
      <c r="I36" s="327"/>
      <c r="J36" s="327"/>
    </row>
    <row r="37" spans="1:10" ht="27.75" customHeight="1" x14ac:dyDescent="0.25">
      <c r="A37" s="64" t="s">
        <v>64</v>
      </c>
      <c r="B37" s="100" t="s">
        <v>65</v>
      </c>
      <c r="C37" s="64" t="s">
        <v>18</v>
      </c>
      <c r="D37" s="64">
        <v>3</v>
      </c>
      <c r="E37" s="64">
        <v>0</v>
      </c>
      <c r="F37" s="64">
        <v>3</v>
      </c>
      <c r="G37" s="64">
        <v>10</v>
      </c>
      <c r="H37" s="329" t="s">
        <v>66</v>
      </c>
      <c r="I37" s="329"/>
      <c r="J37" s="329"/>
    </row>
    <row r="38" spans="1:10" ht="26.25" customHeight="1" x14ac:dyDescent="0.25">
      <c r="A38" s="79" t="s">
        <v>67</v>
      </c>
      <c r="B38" s="80" t="s">
        <v>68</v>
      </c>
      <c r="C38" s="65" t="s">
        <v>18</v>
      </c>
      <c r="D38" s="65">
        <v>0</v>
      </c>
      <c r="E38" s="65">
        <v>2</v>
      </c>
      <c r="F38" s="65">
        <v>0</v>
      </c>
      <c r="G38" s="65">
        <v>5</v>
      </c>
      <c r="H38" s="329" t="s">
        <v>69</v>
      </c>
      <c r="I38" s="329"/>
      <c r="J38" s="329"/>
    </row>
    <row r="39" spans="1:10" ht="26.25" customHeight="1" x14ac:dyDescent="0.25">
      <c r="A39" s="81" t="s">
        <v>1197</v>
      </c>
      <c r="B39" s="82" t="s">
        <v>70</v>
      </c>
      <c r="C39" s="65" t="s">
        <v>18</v>
      </c>
      <c r="D39" s="83">
        <v>0</v>
      </c>
      <c r="E39" s="83">
        <v>2</v>
      </c>
      <c r="F39" s="83">
        <v>0</v>
      </c>
      <c r="G39" s="83">
        <v>5</v>
      </c>
      <c r="H39" s="329" t="s">
        <v>69</v>
      </c>
      <c r="I39" s="329"/>
      <c r="J39" s="329"/>
    </row>
  </sheetData>
  <mergeCells count="23">
    <mergeCell ref="A1:J1"/>
    <mergeCell ref="A2:J2"/>
    <mergeCell ref="A4:B4"/>
    <mergeCell ref="B5:B6"/>
    <mergeCell ref="J5:J6"/>
    <mergeCell ref="A3:J3"/>
    <mergeCell ref="H39:J39"/>
    <mergeCell ref="H36:J36"/>
    <mergeCell ref="H37:J37"/>
    <mergeCell ref="H38:J38"/>
    <mergeCell ref="H34:J34"/>
    <mergeCell ref="H33:J33"/>
    <mergeCell ref="A35:G35"/>
    <mergeCell ref="H35:J35"/>
    <mergeCell ref="A26:G26"/>
    <mergeCell ref="H27:J27"/>
    <mergeCell ref="H28:J28"/>
    <mergeCell ref="H29:J29"/>
    <mergeCell ref="H26:J26"/>
    <mergeCell ref="A30:G30"/>
    <mergeCell ref="H30:J30"/>
    <mergeCell ref="H31:J31"/>
    <mergeCell ref="H32:J32"/>
  </mergeCells>
  <pageMargins left="0.7" right="0.7" top="0.75" bottom="0.75" header="0.3" footer="0.3"/>
  <pageSetup paperSize="9" scale="7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workbookViewId="0">
      <selection sqref="A1:K1"/>
    </sheetView>
  </sheetViews>
  <sheetFormatPr defaultRowHeight="15" x14ac:dyDescent="0.25"/>
  <cols>
    <col min="1" max="1" width="8.7109375" bestFit="1" customWidth="1"/>
    <col min="2" max="2" width="32.42578125" customWidth="1"/>
    <col min="3" max="3" width="15.5703125" customWidth="1"/>
    <col min="4" max="4" width="11.5703125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10.140625" bestFit="1" customWidth="1"/>
    <col min="10" max="10" width="27.28515625" bestFit="1" customWidth="1"/>
    <col min="11" max="11" width="0.28515625" customWidth="1"/>
  </cols>
  <sheetData>
    <row r="1" spans="1:11" ht="19.5" x14ac:dyDescent="0.25">
      <c r="A1" s="330" t="s">
        <v>15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11" ht="19.5" x14ac:dyDescent="0.25">
      <c r="A2" s="331" t="s">
        <v>21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</row>
    <row r="3" spans="1:11" ht="19.5" x14ac:dyDescent="0.25">
      <c r="A3" s="336" t="s">
        <v>99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</row>
    <row r="4" spans="1:11" x14ac:dyDescent="0.25">
      <c r="A4" s="332" t="s">
        <v>2024</v>
      </c>
      <c r="B4" s="333"/>
      <c r="C4" s="6"/>
      <c r="D4" s="104"/>
      <c r="E4" s="105"/>
      <c r="F4" s="105"/>
      <c r="G4" s="105"/>
      <c r="H4" s="105"/>
      <c r="I4" s="113"/>
      <c r="J4" s="105"/>
      <c r="K4" s="7"/>
    </row>
    <row r="5" spans="1:11" ht="21" customHeight="1" x14ac:dyDescent="0.25">
      <c r="A5" s="66" t="s">
        <v>0</v>
      </c>
      <c r="B5" s="334" t="s">
        <v>1</v>
      </c>
      <c r="C5" s="98" t="s">
        <v>16</v>
      </c>
      <c r="D5" s="98" t="s">
        <v>2</v>
      </c>
      <c r="E5" s="99" t="s">
        <v>3</v>
      </c>
      <c r="F5" s="99" t="s">
        <v>4</v>
      </c>
      <c r="G5" s="99" t="s">
        <v>5</v>
      </c>
      <c r="H5" s="99" t="s">
        <v>6</v>
      </c>
      <c r="I5" s="99" t="s">
        <v>7</v>
      </c>
      <c r="J5" s="98" t="s">
        <v>8</v>
      </c>
      <c r="K5" s="55"/>
    </row>
    <row r="6" spans="1:11" ht="25.5" x14ac:dyDescent="0.25">
      <c r="A6" s="66" t="s">
        <v>9</v>
      </c>
      <c r="B6" s="334"/>
      <c r="C6" s="98" t="s">
        <v>17</v>
      </c>
      <c r="D6" s="98" t="s">
        <v>10</v>
      </c>
      <c r="E6" s="99" t="s">
        <v>11</v>
      </c>
      <c r="F6" s="99" t="s">
        <v>11</v>
      </c>
      <c r="G6" s="99" t="s">
        <v>12</v>
      </c>
      <c r="H6" s="99" t="s">
        <v>13</v>
      </c>
      <c r="I6" s="99" t="s">
        <v>14</v>
      </c>
      <c r="J6" s="55"/>
      <c r="K6" s="55"/>
    </row>
    <row r="7" spans="1:11" ht="25.5" x14ac:dyDescent="0.25">
      <c r="A7" s="114" t="s">
        <v>1224</v>
      </c>
      <c r="B7" s="115" t="s">
        <v>96</v>
      </c>
      <c r="C7" s="116" t="s">
        <v>20</v>
      </c>
      <c r="D7" s="59" t="s">
        <v>18</v>
      </c>
      <c r="E7" s="59">
        <v>3</v>
      </c>
      <c r="F7" s="59">
        <v>0</v>
      </c>
      <c r="G7" s="59">
        <v>3</v>
      </c>
      <c r="H7" s="59">
        <v>3</v>
      </c>
      <c r="I7" s="59">
        <v>10</v>
      </c>
      <c r="J7" s="107" t="s">
        <v>36</v>
      </c>
      <c r="K7" s="107"/>
    </row>
    <row r="8" spans="1:11" x14ac:dyDescent="0.25">
      <c r="A8" s="117" t="s">
        <v>1217</v>
      </c>
      <c r="B8" s="62" t="s">
        <v>97</v>
      </c>
      <c r="C8" s="116" t="s">
        <v>20</v>
      </c>
      <c r="D8" s="59" t="s">
        <v>18</v>
      </c>
      <c r="E8" s="59">
        <v>3</v>
      </c>
      <c r="F8" s="59">
        <v>0</v>
      </c>
      <c r="G8" s="59">
        <v>3</v>
      </c>
      <c r="H8" s="59">
        <v>3</v>
      </c>
      <c r="I8" s="59">
        <v>10</v>
      </c>
      <c r="J8" s="107" t="s">
        <v>36</v>
      </c>
      <c r="K8" s="107"/>
    </row>
    <row r="9" spans="1:11" ht="31.5" customHeight="1" x14ac:dyDescent="0.25">
      <c r="A9" s="117" t="s">
        <v>1223</v>
      </c>
      <c r="B9" s="62" t="s">
        <v>94</v>
      </c>
      <c r="C9" s="116" t="s">
        <v>20</v>
      </c>
      <c r="D9" s="59" t="s">
        <v>18</v>
      </c>
      <c r="E9" s="59">
        <v>3</v>
      </c>
      <c r="F9" s="59">
        <v>0</v>
      </c>
      <c r="G9" s="59">
        <v>3</v>
      </c>
      <c r="H9" s="59">
        <v>3</v>
      </c>
      <c r="I9" s="59">
        <v>10</v>
      </c>
      <c r="J9" s="107" t="s">
        <v>95</v>
      </c>
      <c r="K9" s="97"/>
    </row>
    <row r="10" spans="1:11" ht="25.5" x14ac:dyDescent="0.25">
      <c r="A10" s="118" t="s">
        <v>1222</v>
      </c>
      <c r="B10" s="71" t="s">
        <v>40</v>
      </c>
      <c r="C10" s="56" t="s">
        <v>20</v>
      </c>
      <c r="D10" s="56" t="s">
        <v>18</v>
      </c>
      <c r="E10" s="56">
        <v>3</v>
      </c>
      <c r="F10" s="56">
        <v>0</v>
      </c>
      <c r="G10" s="56">
        <v>3</v>
      </c>
      <c r="H10" s="56">
        <v>3</v>
      </c>
      <c r="I10" s="56">
        <v>10</v>
      </c>
      <c r="J10" s="106" t="s">
        <v>37</v>
      </c>
      <c r="K10" s="106"/>
    </row>
    <row r="11" spans="1:11" ht="25.5" x14ac:dyDescent="0.25">
      <c r="A11" s="94" t="s">
        <v>1221</v>
      </c>
      <c r="B11" s="58" t="s">
        <v>35</v>
      </c>
      <c r="C11" s="56" t="s">
        <v>20</v>
      </c>
      <c r="D11" s="56" t="s">
        <v>18</v>
      </c>
      <c r="E11" s="56">
        <v>3</v>
      </c>
      <c r="F11" s="56">
        <v>0</v>
      </c>
      <c r="G11" s="56">
        <v>3</v>
      </c>
      <c r="H11" s="56">
        <v>3</v>
      </c>
      <c r="I11" s="56">
        <v>10</v>
      </c>
      <c r="J11" s="106" t="s">
        <v>34</v>
      </c>
      <c r="K11" s="106"/>
    </row>
    <row r="12" spans="1:11" ht="25.5" x14ac:dyDescent="0.25">
      <c r="A12" s="114" t="s">
        <v>1220</v>
      </c>
      <c r="B12" s="61" t="s">
        <v>38</v>
      </c>
      <c r="C12" s="56" t="s">
        <v>20</v>
      </c>
      <c r="D12" s="56" t="s">
        <v>18</v>
      </c>
      <c r="E12" s="56">
        <v>3</v>
      </c>
      <c r="F12" s="56">
        <v>0</v>
      </c>
      <c r="G12" s="56">
        <v>3</v>
      </c>
      <c r="H12" s="56">
        <v>3</v>
      </c>
      <c r="I12" s="56">
        <v>10</v>
      </c>
      <c r="J12" s="107" t="s">
        <v>41</v>
      </c>
      <c r="K12" s="107"/>
    </row>
    <row r="13" spans="1:11" ht="25.5" x14ac:dyDescent="0.25">
      <c r="A13" s="119" t="s">
        <v>1219</v>
      </c>
      <c r="B13" s="120" t="s">
        <v>89</v>
      </c>
      <c r="C13" s="59" t="s">
        <v>20</v>
      </c>
      <c r="D13" s="59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10</v>
      </c>
      <c r="J13" s="107" t="s">
        <v>88</v>
      </c>
      <c r="K13" s="107"/>
    </row>
    <row r="14" spans="1:11" ht="25.5" x14ac:dyDescent="0.25">
      <c r="A14" s="121" t="s">
        <v>1218</v>
      </c>
      <c r="B14" s="55" t="s">
        <v>30</v>
      </c>
      <c r="C14" s="56" t="s">
        <v>20</v>
      </c>
      <c r="D14" s="56" t="s">
        <v>18</v>
      </c>
      <c r="E14" s="56">
        <v>3</v>
      </c>
      <c r="F14" s="56">
        <v>0</v>
      </c>
      <c r="G14" s="56">
        <v>3</v>
      </c>
      <c r="H14" s="56">
        <v>3</v>
      </c>
      <c r="I14" s="56">
        <v>10</v>
      </c>
      <c r="J14" s="106" t="s">
        <v>29</v>
      </c>
      <c r="K14" s="106"/>
    </row>
    <row r="15" spans="1:11" ht="15.75" customHeight="1" x14ac:dyDescent="0.25">
      <c r="A15" s="337" t="s">
        <v>71</v>
      </c>
      <c r="B15" s="337"/>
      <c r="C15" s="337"/>
      <c r="D15" s="337"/>
      <c r="E15" s="337"/>
      <c r="F15" s="337"/>
      <c r="G15" s="337"/>
      <c r="H15" s="338"/>
      <c r="I15" s="338"/>
      <c r="J15" s="338"/>
      <c r="K15" s="338"/>
    </row>
    <row r="16" spans="1:11" ht="25.5" x14ac:dyDescent="0.25">
      <c r="A16" s="101" t="s">
        <v>45</v>
      </c>
      <c r="B16" s="101" t="s">
        <v>46</v>
      </c>
      <c r="C16" s="101" t="s">
        <v>47</v>
      </c>
      <c r="D16" s="101" t="s">
        <v>48</v>
      </c>
      <c r="E16" s="101" t="s">
        <v>49</v>
      </c>
      <c r="F16" s="101" t="s">
        <v>50</v>
      </c>
      <c r="G16" s="101" t="s">
        <v>51</v>
      </c>
      <c r="H16" s="327" t="s">
        <v>52</v>
      </c>
      <c r="I16" s="327"/>
      <c r="J16" s="327"/>
      <c r="K16" s="327"/>
    </row>
    <row r="17" spans="1:11" x14ac:dyDescent="0.25">
      <c r="A17" s="103" t="s">
        <v>473</v>
      </c>
      <c r="B17" s="103" t="s">
        <v>72</v>
      </c>
      <c r="C17" s="102" t="s">
        <v>55</v>
      </c>
      <c r="D17" s="103">
        <v>8</v>
      </c>
      <c r="E17" s="103">
        <v>0</v>
      </c>
      <c r="F17" s="103">
        <v>0</v>
      </c>
      <c r="G17" s="103">
        <v>8</v>
      </c>
      <c r="H17" s="328"/>
      <c r="I17" s="328"/>
      <c r="J17" s="328"/>
      <c r="K17" s="328"/>
    </row>
    <row r="18" spans="1:11" x14ac:dyDescent="0.25">
      <c r="A18" s="103" t="s">
        <v>472</v>
      </c>
      <c r="B18" s="103" t="s">
        <v>73</v>
      </c>
      <c r="C18" s="102" t="s">
        <v>55</v>
      </c>
      <c r="D18" s="103">
        <v>0</v>
      </c>
      <c r="E18" s="103">
        <v>1</v>
      </c>
      <c r="F18" s="103">
        <v>0</v>
      </c>
      <c r="G18" s="103">
        <v>1</v>
      </c>
      <c r="H18" s="328"/>
      <c r="I18" s="328"/>
      <c r="J18" s="328"/>
      <c r="K18" s="328"/>
    </row>
    <row r="19" spans="1:11" x14ac:dyDescent="0.25">
      <c r="A19" s="337" t="s">
        <v>74</v>
      </c>
      <c r="B19" s="337"/>
      <c r="C19" s="337"/>
      <c r="D19" s="337"/>
      <c r="E19" s="337"/>
      <c r="F19" s="337"/>
      <c r="G19" s="337"/>
      <c r="H19" s="338"/>
      <c r="I19" s="338"/>
      <c r="J19" s="338"/>
      <c r="K19" s="338"/>
    </row>
    <row r="20" spans="1:11" ht="25.5" x14ac:dyDescent="0.25">
      <c r="A20" s="101" t="s">
        <v>45</v>
      </c>
      <c r="B20" s="101" t="s">
        <v>46</v>
      </c>
      <c r="C20" s="101" t="s">
        <v>47</v>
      </c>
      <c r="D20" s="101" t="s">
        <v>48</v>
      </c>
      <c r="E20" s="101" t="s">
        <v>49</v>
      </c>
      <c r="F20" s="101" t="s">
        <v>50</v>
      </c>
      <c r="G20" s="101" t="s">
        <v>51</v>
      </c>
      <c r="H20" s="327" t="s">
        <v>52</v>
      </c>
      <c r="I20" s="327"/>
      <c r="J20" s="327"/>
      <c r="K20" s="327"/>
    </row>
    <row r="21" spans="1:11" x14ac:dyDescent="0.25">
      <c r="A21" s="103" t="s">
        <v>610</v>
      </c>
      <c r="B21" s="103" t="s">
        <v>72</v>
      </c>
      <c r="C21" s="102" t="s">
        <v>55</v>
      </c>
      <c r="D21" s="103">
        <v>8</v>
      </c>
      <c r="E21" s="103">
        <v>0</v>
      </c>
      <c r="F21" s="103">
        <v>0</v>
      </c>
      <c r="G21" s="103">
        <v>8</v>
      </c>
      <c r="H21" s="328"/>
      <c r="I21" s="328"/>
      <c r="J21" s="328"/>
      <c r="K21" s="328"/>
    </row>
    <row r="22" spans="1:11" x14ac:dyDescent="0.25">
      <c r="A22" s="103" t="s">
        <v>609</v>
      </c>
      <c r="B22" s="103" t="s">
        <v>73</v>
      </c>
      <c r="C22" s="102" t="s">
        <v>55</v>
      </c>
      <c r="D22" s="103">
        <v>0</v>
      </c>
      <c r="E22" s="103">
        <v>1</v>
      </c>
      <c r="F22" s="103">
        <v>0</v>
      </c>
      <c r="G22" s="103">
        <v>1</v>
      </c>
      <c r="H22" s="328"/>
      <c r="I22" s="328"/>
      <c r="J22" s="328"/>
      <c r="K22" s="328"/>
    </row>
    <row r="23" spans="1:11" x14ac:dyDescent="0.25">
      <c r="A23" s="337" t="s">
        <v>75</v>
      </c>
      <c r="B23" s="337"/>
      <c r="C23" s="337"/>
      <c r="D23" s="337"/>
      <c r="E23" s="337"/>
      <c r="F23" s="337"/>
      <c r="G23" s="337"/>
      <c r="H23" s="338"/>
      <c r="I23" s="338"/>
      <c r="J23" s="338"/>
      <c r="K23" s="338"/>
    </row>
    <row r="24" spans="1:11" ht="25.5" x14ac:dyDescent="0.25">
      <c r="A24" s="101" t="s">
        <v>45</v>
      </c>
      <c r="B24" s="101" t="s">
        <v>46</v>
      </c>
      <c r="C24" s="101" t="s">
        <v>47</v>
      </c>
      <c r="D24" s="101" t="s">
        <v>48</v>
      </c>
      <c r="E24" s="101" t="s">
        <v>49</v>
      </c>
      <c r="F24" s="101" t="s">
        <v>50</v>
      </c>
      <c r="G24" s="101" t="s">
        <v>51</v>
      </c>
      <c r="H24" s="327" t="s">
        <v>52</v>
      </c>
      <c r="I24" s="327"/>
      <c r="J24" s="327"/>
      <c r="K24" s="327"/>
    </row>
    <row r="25" spans="1:11" x14ac:dyDescent="0.25">
      <c r="A25" s="103" t="s">
        <v>607</v>
      </c>
      <c r="B25" s="103" t="s">
        <v>72</v>
      </c>
      <c r="C25" s="102" t="s">
        <v>55</v>
      </c>
      <c r="D25" s="103">
        <v>8</v>
      </c>
      <c r="E25" s="103">
        <v>0</v>
      </c>
      <c r="F25" s="103">
        <v>0</v>
      </c>
      <c r="G25" s="103">
        <v>8</v>
      </c>
      <c r="H25" s="328"/>
      <c r="I25" s="328"/>
      <c r="J25" s="328"/>
      <c r="K25" s="328"/>
    </row>
    <row r="26" spans="1:11" x14ac:dyDescent="0.25">
      <c r="A26" s="103" t="s">
        <v>606</v>
      </c>
      <c r="B26" s="103" t="s">
        <v>73</v>
      </c>
      <c r="C26" s="102" t="s">
        <v>55</v>
      </c>
      <c r="D26" s="103">
        <v>0</v>
      </c>
      <c r="E26" s="103">
        <v>1</v>
      </c>
      <c r="F26" s="103">
        <v>0</v>
      </c>
      <c r="G26" s="103">
        <v>1</v>
      </c>
      <c r="H26" s="328"/>
      <c r="I26" s="328"/>
      <c r="J26" s="328"/>
      <c r="K26" s="328"/>
    </row>
    <row r="27" spans="1:11" x14ac:dyDescent="0.25">
      <c r="A27" s="103" t="s">
        <v>1225</v>
      </c>
      <c r="B27" s="103" t="s">
        <v>77</v>
      </c>
      <c r="C27" s="102" t="s">
        <v>18</v>
      </c>
      <c r="D27" s="103">
        <v>0</v>
      </c>
      <c r="E27" s="103">
        <v>0</v>
      </c>
      <c r="F27" s="103">
        <v>0</v>
      </c>
      <c r="G27" s="103">
        <v>21</v>
      </c>
      <c r="H27" s="328"/>
      <c r="I27" s="328"/>
      <c r="J27" s="328"/>
      <c r="K27" s="328"/>
    </row>
    <row r="28" spans="1:11" x14ac:dyDescent="0.25">
      <c r="A28" s="56" t="s">
        <v>1226</v>
      </c>
      <c r="B28" s="103" t="s">
        <v>78</v>
      </c>
      <c r="C28" s="102" t="s">
        <v>55</v>
      </c>
      <c r="D28" s="103">
        <v>0</v>
      </c>
      <c r="E28" s="103">
        <v>0</v>
      </c>
      <c r="F28" s="103">
        <v>0</v>
      </c>
      <c r="G28" s="103">
        <v>21</v>
      </c>
      <c r="H28" s="328"/>
      <c r="I28" s="328"/>
      <c r="J28" s="328"/>
      <c r="K28" s="328"/>
    </row>
    <row r="29" spans="1:11" x14ac:dyDescent="0.25">
      <c r="A29" s="337" t="s">
        <v>79</v>
      </c>
      <c r="B29" s="337"/>
      <c r="C29" s="337"/>
      <c r="D29" s="337"/>
      <c r="E29" s="337"/>
      <c r="F29" s="337"/>
      <c r="G29" s="337"/>
      <c r="H29" s="338"/>
      <c r="I29" s="338"/>
      <c r="J29" s="338"/>
      <c r="K29" s="338"/>
    </row>
    <row r="30" spans="1:11" ht="25.5" x14ac:dyDescent="0.25">
      <c r="A30" s="101" t="s">
        <v>45</v>
      </c>
      <c r="B30" s="101" t="s">
        <v>46</v>
      </c>
      <c r="C30" s="101" t="s">
        <v>47</v>
      </c>
      <c r="D30" s="101" t="s">
        <v>48</v>
      </c>
      <c r="E30" s="101" t="s">
        <v>49</v>
      </c>
      <c r="F30" s="101" t="s">
        <v>50</v>
      </c>
      <c r="G30" s="101" t="s">
        <v>51</v>
      </c>
      <c r="H30" s="327" t="s">
        <v>52</v>
      </c>
      <c r="I30" s="327"/>
      <c r="J30" s="327"/>
      <c r="K30" s="327"/>
    </row>
    <row r="31" spans="1:11" x14ac:dyDescent="0.25">
      <c r="A31" s="103" t="s">
        <v>982</v>
      </c>
      <c r="B31" s="103" t="s">
        <v>72</v>
      </c>
      <c r="C31" s="102" t="s">
        <v>55</v>
      </c>
      <c r="D31" s="103">
        <v>8</v>
      </c>
      <c r="E31" s="103">
        <v>0</v>
      </c>
      <c r="F31" s="103">
        <v>0</v>
      </c>
      <c r="G31" s="103">
        <v>8</v>
      </c>
      <c r="H31" s="328"/>
      <c r="I31" s="328"/>
      <c r="J31" s="328"/>
      <c r="K31" s="328"/>
    </row>
    <row r="32" spans="1:11" x14ac:dyDescent="0.25">
      <c r="A32" s="103" t="s">
        <v>978</v>
      </c>
      <c r="B32" s="103" t="s">
        <v>73</v>
      </c>
      <c r="C32" s="102" t="s">
        <v>55</v>
      </c>
      <c r="D32" s="103">
        <v>0</v>
      </c>
      <c r="E32" s="103">
        <v>1</v>
      </c>
      <c r="F32" s="103">
        <v>0</v>
      </c>
      <c r="G32" s="103">
        <v>1</v>
      </c>
      <c r="H32" s="328"/>
      <c r="I32" s="328"/>
      <c r="J32" s="328"/>
      <c r="K32" s="328"/>
    </row>
    <row r="33" spans="1:11" x14ac:dyDescent="0.25">
      <c r="A33" s="56" t="s">
        <v>1227</v>
      </c>
      <c r="B33" s="103" t="s">
        <v>78</v>
      </c>
      <c r="C33" s="102" t="s">
        <v>55</v>
      </c>
      <c r="D33" s="103">
        <v>0</v>
      </c>
      <c r="E33" s="103">
        <v>0</v>
      </c>
      <c r="F33" s="103">
        <v>0</v>
      </c>
      <c r="G33" s="103">
        <v>21</v>
      </c>
      <c r="H33" s="328"/>
      <c r="I33" s="328"/>
      <c r="J33" s="328"/>
      <c r="K33" s="328"/>
    </row>
    <row r="34" spans="1:11" x14ac:dyDescent="0.25">
      <c r="A34" s="337" t="s">
        <v>63</v>
      </c>
      <c r="B34" s="337"/>
      <c r="C34" s="337"/>
      <c r="D34" s="337"/>
      <c r="E34" s="337"/>
      <c r="F34" s="337"/>
      <c r="G34" s="337"/>
      <c r="H34" s="338"/>
      <c r="I34" s="338"/>
      <c r="J34" s="338"/>
      <c r="K34" s="338"/>
    </row>
    <row r="35" spans="1:11" ht="25.5" x14ac:dyDescent="0.25">
      <c r="A35" s="101" t="s">
        <v>45</v>
      </c>
      <c r="B35" s="101" t="s">
        <v>46</v>
      </c>
      <c r="C35" s="101" t="s">
        <v>47</v>
      </c>
      <c r="D35" s="101" t="s">
        <v>48</v>
      </c>
      <c r="E35" s="101" t="s">
        <v>49</v>
      </c>
      <c r="F35" s="101" t="s">
        <v>50</v>
      </c>
      <c r="G35" s="101" t="s">
        <v>51</v>
      </c>
      <c r="H35" s="327" t="s">
        <v>52</v>
      </c>
      <c r="I35" s="327"/>
      <c r="J35" s="327"/>
      <c r="K35" s="327"/>
    </row>
    <row r="36" spans="1:11" ht="51.75" customHeight="1" x14ac:dyDescent="0.25">
      <c r="A36" s="103" t="s">
        <v>621</v>
      </c>
      <c r="B36" s="117" t="s">
        <v>80</v>
      </c>
      <c r="C36" s="103" t="s">
        <v>18</v>
      </c>
      <c r="D36" s="103">
        <v>3</v>
      </c>
      <c r="E36" s="103">
        <v>0</v>
      </c>
      <c r="F36" s="103">
        <v>3</v>
      </c>
      <c r="G36" s="103">
        <v>14</v>
      </c>
      <c r="H36" s="328" t="s">
        <v>81</v>
      </c>
      <c r="I36" s="328"/>
      <c r="J36" s="328"/>
      <c r="K36" s="328"/>
    </row>
    <row r="37" spans="1:11" ht="31.5" customHeight="1" x14ac:dyDescent="0.25">
      <c r="A37" s="122" t="s">
        <v>1228</v>
      </c>
      <c r="B37" s="120" t="s">
        <v>82</v>
      </c>
      <c r="C37" s="102" t="s">
        <v>18</v>
      </c>
      <c r="D37" s="122">
        <v>0</v>
      </c>
      <c r="E37" s="122">
        <v>2</v>
      </c>
      <c r="F37" s="122">
        <v>0</v>
      </c>
      <c r="G37" s="122">
        <v>10</v>
      </c>
      <c r="H37" s="328" t="s">
        <v>1230</v>
      </c>
      <c r="I37" s="328"/>
      <c r="J37" s="328"/>
      <c r="K37" s="328"/>
    </row>
    <row r="38" spans="1:11" ht="28.5" customHeight="1" x14ac:dyDescent="0.25">
      <c r="A38" s="122" t="s">
        <v>1229</v>
      </c>
      <c r="B38" s="120" t="s">
        <v>83</v>
      </c>
      <c r="C38" s="102" t="s">
        <v>18</v>
      </c>
      <c r="D38" s="122">
        <v>0</v>
      </c>
      <c r="E38" s="122">
        <v>2</v>
      </c>
      <c r="F38" s="122">
        <v>0</v>
      </c>
      <c r="G38" s="122">
        <v>10</v>
      </c>
      <c r="H38" s="328"/>
      <c r="I38" s="328"/>
      <c r="J38" s="328"/>
      <c r="K38" s="328"/>
    </row>
  </sheetData>
  <mergeCells count="33">
    <mergeCell ref="A4:B4"/>
    <mergeCell ref="A1:K1"/>
    <mergeCell ref="A2:K2"/>
    <mergeCell ref="A3:K3"/>
    <mergeCell ref="B5:B6"/>
    <mergeCell ref="A19:G19"/>
    <mergeCell ref="H19:K19"/>
    <mergeCell ref="H20:K20"/>
    <mergeCell ref="H21:K21"/>
    <mergeCell ref="A15:G15"/>
    <mergeCell ref="H15:K15"/>
    <mergeCell ref="H16:K16"/>
    <mergeCell ref="H17:K17"/>
    <mergeCell ref="H18:K18"/>
    <mergeCell ref="H35:K35"/>
    <mergeCell ref="H36:K36"/>
    <mergeCell ref="H37:K38"/>
    <mergeCell ref="A29:G29"/>
    <mergeCell ref="H29:K29"/>
    <mergeCell ref="H30:K30"/>
    <mergeCell ref="H31:K31"/>
    <mergeCell ref="H32:K32"/>
    <mergeCell ref="H33:K33"/>
    <mergeCell ref="H27:K27"/>
    <mergeCell ref="H22:K22"/>
    <mergeCell ref="H28:K28"/>
    <mergeCell ref="A34:G34"/>
    <mergeCell ref="H34:K34"/>
    <mergeCell ref="A23:G23"/>
    <mergeCell ref="H23:K23"/>
    <mergeCell ref="H24:K24"/>
    <mergeCell ref="H25:K25"/>
    <mergeCell ref="H26:K26"/>
  </mergeCells>
  <pageMargins left="0.7" right="0.7" top="0.75" bottom="0.75" header="0.3" footer="0.3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5"/>
  <sheetViews>
    <sheetView zoomScaleNormal="100" workbookViewId="0">
      <selection sqref="A1:L1"/>
    </sheetView>
  </sheetViews>
  <sheetFormatPr defaultColWidth="8.7109375" defaultRowHeight="15" x14ac:dyDescent="0.25"/>
  <cols>
    <col min="1" max="1" width="12.7109375" style="51" bestFit="1" customWidth="1"/>
    <col min="2" max="2" width="24.85546875" style="51" bestFit="1" customWidth="1"/>
    <col min="3" max="3" width="15" style="51" bestFit="1" customWidth="1"/>
    <col min="4" max="4" width="9.7109375" style="51" bestFit="1" customWidth="1"/>
    <col min="5" max="6" width="11.85546875" style="51" bestFit="1" customWidth="1"/>
    <col min="7" max="7" width="9.28515625" style="51" bestFit="1" customWidth="1"/>
    <col min="8" max="8" width="8.7109375" style="51" bestFit="1" customWidth="1"/>
    <col min="9" max="9" width="9.140625" style="51" bestFit="1" customWidth="1"/>
    <col min="10" max="11" width="8.7109375" style="51"/>
    <col min="12" max="12" width="18.140625" style="51" customWidth="1"/>
    <col min="13" max="16384" width="8.7109375" style="51"/>
  </cols>
  <sheetData>
    <row r="1" spans="1:12" ht="19.5" x14ac:dyDescent="0.25">
      <c r="A1" s="340" t="s">
        <v>15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</row>
    <row r="2" spans="1:12" ht="19.5" x14ac:dyDescent="0.25">
      <c r="A2" s="341" t="s">
        <v>1196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</row>
    <row r="3" spans="1:12" ht="19.5" x14ac:dyDescent="0.25">
      <c r="A3" s="342" t="s">
        <v>99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</row>
    <row r="4" spans="1:12" ht="19.5" x14ac:dyDescent="0.25">
      <c r="A4" s="342" t="s">
        <v>42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</row>
    <row r="5" spans="1:12" x14ac:dyDescent="0.25">
      <c r="A5" s="339" t="s">
        <v>127</v>
      </c>
      <c r="B5" s="339"/>
      <c r="C5" s="137"/>
      <c r="D5" s="138"/>
      <c r="E5" s="139"/>
      <c r="F5" s="139"/>
      <c r="G5" s="139"/>
      <c r="H5" s="139"/>
      <c r="I5" s="139"/>
      <c r="J5" s="139"/>
      <c r="K5" s="139"/>
      <c r="L5" s="139"/>
    </row>
    <row r="6" spans="1:12" x14ac:dyDescent="0.25">
      <c r="A6" s="140" t="s">
        <v>0</v>
      </c>
      <c r="B6" s="344" t="s">
        <v>1</v>
      </c>
      <c r="C6" s="141" t="s">
        <v>16</v>
      </c>
      <c r="D6" s="141" t="s">
        <v>2</v>
      </c>
      <c r="E6" s="142" t="s">
        <v>3</v>
      </c>
      <c r="F6" s="142" t="s">
        <v>4</v>
      </c>
      <c r="G6" s="142" t="s">
        <v>5</v>
      </c>
      <c r="H6" s="142" t="s">
        <v>6</v>
      </c>
      <c r="I6" s="142" t="s">
        <v>7</v>
      </c>
      <c r="J6" s="345" t="s">
        <v>8</v>
      </c>
      <c r="K6" s="345"/>
      <c r="L6" s="345"/>
    </row>
    <row r="7" spans="1:12" x14ac:dyDescent="0.25">
      <c r="A7" s="140" t="s">
        <v>9</v>
      </c>
      <c r="B7" s="344"/>
      <c r="C7" s="141" t="s">
        <v>17</v>
      </c>
      <c r="D7" s="141" t="s">
        <v>10</v>
      </c>
      <c r="E7" s="142" t="s">
        <v>11</v>
      </c>
      <c r="F7" s="142" t="s">
        <v>11</v>
      </c>
      <c r="G7" s="142" t="s">
        <v>12</v>
      </c>
      <c r="H7" s="142" t="s">
        <v>13</v>
      </c>
      <c r="I7" s="142" t="s">
        <v>14</v>
      </c>
      <c r="J7" s="345"/>
      <c r="K7" s="345"/>
      <c r="L7" s="345"/>
    </row>
    <row r="8" spans="1:12" ht="25.5" x14ac:dyDescent="0.25">
      <c r="A8" s="143" t="s">
        <v>53</v>
      </c>
      <c r="B8" s="144" t="s">
        <v>1195</v>
      </c>
      <c r="C8" s="143" t="s">
        <v>20</v>
      </c>
      <c r="D8" s="145" t="s">
        <v>55</v>
      </c>
      <c r="E8" s="145">
        <v>4</v>
      </c>
      <c r="F8" s="145">
        <v>0</v>
      </c>
      <c r="G8" s="145">
        <v>4</v>
      </c>
      <c r="H8" s="145">
        <v>0</v>
      </c>
      <c r="I8" s="145">
        <v>8</v>
      </c>
      <c r="J8" s="346" t="s">
        <v>125</v>
      </c>
      <c r="K8" s="346"/>
      <c r="L8" s="346"/>
    </row>
    <row r="9" spans="1:12" x14ac:dyDescent="0.25">
      <c r="A9" s="143" t="s">
        <v>56</v>
      </c>
      <c r="B9" s="144" t="s">
        <v>1163</v>
      </c>
      <c r="C9" s="143" t="s">
        <v>20</v>
      </c>
      <c r="D9" s="145" t="s">
        <v>55</v>
      </c>
      <c r="E9" s="145">
        <v>0</v>
      </c>
      <c r="F9" s="145">
        <v>1</v>
      </c>
      <c r="G9" s="145">
        <v>1</v>
      </c>
      <c r="H9" s="145">
        <v>0</v>
      </c>
      <c r="I9" s="145">
        <v>1</v>
      </c>
      <c r="J9" s="346" t="s">
        <v>125</v>
      </c>
      <c r="K9" s="346"/>
      <c r="L9" s="346"/>
    </row>
    <row r="10" spans="1:12" ht="25.5" x14ac:dyDescent="0.25">
      <c r="A10" s="143" t="s">
        <v>59</v>
      </c>
      <c r="B10" s="144" t="s">
        <v>1195</v>
      </c>
      <c r="C10" s="143" t="s">
        <v>20</v>
      </c>
      <c r="D10" s="145" t="s">
        <v>55</v>
      </c>
      <c r="E10" s="145">
        <v>4</v>
      </c>
      <c r="F10" s="145">
        <v>0</v>
      </c>
      <c r="G10" s="145">
        <v>4</v>
      </c>
      <c r="H10" s="145">
        <v>0</v>
      </c>
      <c r="I10" s="145">
        <v>8</v>
      </c>
      <c r="J10" s="346" t="s">
        <v>125</v>
      </c>
      <c r="K10" s="346"/>
      <c r="L10" s="346"/>
    </row>
    <row r="11" spans="1:12" x14ac:dyDescent="0.25">
      <c r="A11" s="146" t="s">
        <v>60</v>
      </c>
      <c r="B11" s="147" t="s">
        <v>1163</v>
      </c>
      <c r="C11" s="143" t="s">
        <v>20</v>
      </c>
      <c r="D11" s="148" t="s">
        <v>55</v>
      </c>
      <c r="E11" s="148">
        <v>0</v>
      </c>
      <c r="F11" s="148">
        <v>1</v>
      </c>
      <c r="G11" s="148">
        <v>1</v>
      </c>
      <c r="H11" s="148">
        <v>0</v>
      </c>
      <c r="I11" s="148">
        <v>1</v>
      </c>
      <c r="J11" s="346" t="s">
        <v>125</v>
      </c>
      <c r="K11" s="346"/>
      <c r="L11" s="346"/>
    </row>
    <row r="12" spans="1:12" x14ac:dyDescent="0.25">
      <c r="A12" s="146" t="s">
        <v>1194</v>
      </c>
      <c r="B12" s="147" t="s">
        <v>1193</v>
      </c>
      <c r="C12" s="143" t="s">
        <v>20</v>
      </c>
      <c r="D12" s="148" t="s">
        <v>55</v>
      </c>
      <c r="E12" s="148">
        <v>0</v>
      </c>
      <c r="F12" s="148">
        <v>0</v>
      </c>
      <c r="G12" s="148">
        <v>0</v>
      </c>
      <c r="H12" s="148">
        <v>0</v>
      </c>
      <c r="I12" s="148">
        <v>21</v>
      </c>
      <c r="J12" s="346" t="s">
        <v>125</v>
      </c>
      <c r="K12" s="346"/>
      <c r="L12" s="346"/>
    </row>
    <row r="13" spans="1:12" x14ac:dyDescent="0.25">
      <c r="A13" s="146" t="s">
        <v>1192</v>
      </c>
      <c r="B13" s="147" t="s">
        <v>1159</v>
      </c>
      <c r="C13" s="143" t="s">
        <v>20</v>
      </c>
      <c r="D13" s="148" t="s">
        <v>18</v>
      </c>
      <c r="E13" s="148">
        <v>0</v>
      </c>
      <c r="F13" s="148">
        <v>2</v>
      </c>
      <c r="G13" s="148">
        <v>2</v>
      </c>
      <c r="H13" s="148">
        <v>0</v>
      </c>
      <c r="I13" s="148">
        <v>5</v>
      </c>
      <c r="J13" s="346" t="s">
        <v>125</v>
      </c>
      <c r="K13" s="346"/>
      <c r="L13" s="346"/>
    </row>
    <row r="14" spans="1:12" ht="25.5" x14ac:dyDescent="0.25">
      <c r="A14" s="143" t="s">
        <v>1191</v>
      </c>
      <c r="B14" s="144" t="s">
        <v>1190</v>
      </c>
      <c r="C14" s="143" t="s">
        <v>20</v>
      </c>
      <c r="D14" s="145" t="s">
        <v>18</v>
      </c>
      <c r="E14" s="145">
        <v>3</v>
      </c>
      <c r="F14" s="145">
        <v>0</v>
      </c>
      <c r="G14" s="145">
        <v>3</v>
      </c>
      <c r="H14" s="145">
        <v>3</v>
      </c>
      <c r="I14" s="145">
        <v>8</v>
      </c>
      <c r="J14" s="343" t="s">
        <v>1153</v>
      </c>
      <c r="K14" s="343"/>
      <c r="L14" s="343"/>
    </row>
    <row r="15" spans="1:12" ht="25.5" x14ac:dyDescent="0.25">
      <c r="A15" s="143" t="s">
        <v>1189</v>
      </c>
      <c r="B15" s="144" t="s">
        <v>1188</v>
      </c>
      <c r="C15" s="143" t="s">
        <v>20</v>
      </c>
      <c r="D15" s="145" t="s">
        <v>18</v>
      </c>
      <c r="E15" s="145">
        <v>3</v>
      </c>
      <c r="F15" s="145">
        <v>0</v>
      </c>
      <c r="G15" s="145">
        <v>3</v>
      </c>
      <c r="H15" s="145">
        <v>3</v>
      </c>
      <c r="I15" s="145">
        <v>8</v>
      </c>
      <c r="J15" s="343" t="s">
        <v>1185</v>
      </c>
      <c r="K15" s="343"/>
      <c r="L15" s="343"/>
    </row>
    <row r="16" spans="1:12" x14ac:dyDescent="0.25">
      <c r="A16" s="143" t="s">
        <v>1187</v>
      </c>
      <c r="B16" s="144" t="s">
        <v>1186</v>
      </c>
      <c r="C16" s="143" t="s">
        <v>20</v>
      </c>
      <c r="D16" s="145" t="s">
        <v>18</v>
      </c>
      <c r="E16" s="145">
        <v>3</v>
      </c>
      <c r="F16" s="145">
        <v>0</v>
      </c>
      <c r="G16" s="145">
        <v>3</v>
      </c>
      <c r="H16" s="145">
        <v>3</v>
      </c>
      <c r="I16" s="145">
        <v>8</v>
      </c>
      <c r="J16" s="343" t="s">
        <v>1185</v>
      </c>
      <c r="K16" s="343"/>
      <c r="L16" s="343"/>
    </row>
    <row r="17" spans="1:12" x14ac:dyDescent="0.25">
      <c r="A17" s="143" t="s">
        <v>1184</v>
      </c>
      <c r="B17" s="144" t="s">
        <v>1183</v>
      </c>
      <c r="C17" s="143" t="s">
        <v>20</v>
      </c>
      <c r="D17" s="145" t="s">
        <v>18</v>
      </c>
      <c r="E17" s="145">
        <v>3</v>
      </c>
      <c r="F17" s="145">
        <v>0</v>
      </c>
      <c r="G17" s="145">
        <v>3</v>
      </c>
      <c r="H17" s="145">
        <v>3</v>
      </c>
      <c r="I17" s="145">
        <v>8</v>
      </c>
      <c r="J17" s="343" t="s">
        <v>1182</v>
      </c>
      <c r="K17" s="343"/>
      <c r="L17" s="343"/>
    </row>
    <row r="18" spans="1:12" x14ac:dyDescent="0.25">
      <c r="A18" s="143" t="s">
        <v>1181</v>
      </c>
      <c r="B18" s="144" t="s">
        <v>1180</v>
      </c>
      <c r="C18" s="143" t="s">
        <v>20</v>
      </c>
      <c r="D18" s="145" t="s">
        <v>18</v>
      </c>
      <c r="E18" s="145">
        <v>3</v>
      </c>
      <c r="F18" s="145">
        <v>0</v>
      </c>
      <c r="G18" s="145">
        <v>3</v>
      </c>
      <c r="H18" s="145">
        <v>3</v>
      </c>
      <c r="I18" s="145">
        <v>8</v>
      </c>
      <c r="J18" s="343" t="s">
        <v>1177</v>
      </c>
      <c r="K18" s="343"/>
      <c r="L18" s="343"/>
    </row>
    <row r="19" spans="1:12" x14ac:dyDescent="0.25">
      <c r="A19" s="143" t="s">
        <v>1179</v>
      </c>
      <c r="B19" s="144" t="s">
        <v>1178</v>
      </c>
      <c r="C19" s="143" t="s">
        <v>20</v>
      </c>
      <c r="D19" s="145" t="s">
        <v>18</v>
      </c>
      <c r="E19" s="145">
        <v>3</v>
      </c>
      <c r="F19" s="145">
        <v>0</v>
      </c>
      <c r="G19" s="145">
        <v>3</v>
      </c>
      <c r="H19" s="145">
        <v>3</v>
      </c>
      <c r="I19" s="145">
        <v>8</v>
      </c>
      <c r="J19" s="343" t="s">
        <v>1177</v>
      </c>
      <c r="K19" s="343"/>
      <c r="L19" s="343"/>
    </row>
    <row r="20" spans="1:12" x14ac:dyDescent="0.25">
      <c r="A20" s="143" t="s">
        <v>1176</v>
      </c>
      <c r="B20" s="144" t="s">
        <v>1175</v>
      </c>
      <c r="C20" s="143" t="s">
        <v>20</v>
      </c>
      <c r="D20" s="145" t="s">
        <v>18</v>
      </c>
      <c r="E20" s="145">
        <v>3</v>
      </c>
      <c r="F20" s="145">
        <v>0</v>
      </c>
      <c r="G20" s="145">
        <v>3</v>
      </c>
      <c r="H20" s="145">
        <v>3</v>
      </c>
      <c r="I20" s="145">
        <v>8</v>
      </c>
      <c r="J20" s="343" t="s">
        <v>1168</v>
      </c>
      <c r="K20" s="343"/>
      <c r="L20" s="343"/>
    </row>
    <row r="21" spans="1:12" x14ac:dyDescent="0.25">
      <c r="A21" s="143" t="s">
        <v>1174</v>
      </c>
      <c r="B21" s="144" t="s">
        <v>1173</v>
      </c>
      <c r="C21" s="143" t="s">
        <v>20</v>
      </c>
      <c r="D21" s="145" t="s">
        <v>18</v>
      </c>
      <c r="E21" s="145">
        <v>3</v>
      </c>
      <c r="F21" s="145">
        <v>0</v>
      </c>
      <c r="G21" s="145">
        <v>3</v>
      </c>
      <c r="H21" s="145">
        <v>3</v>
      </c>
      <c r="I21" s="145">
        <v>8</v>
      </c>
      <c r="J21" s="347" t="s">
        <v>1150</v>
      </c>
      <c r="K21" s="347"/>
      <c r="L21" s="347"/>
    </row>
    <row r="22" spans="1:12" x14ac:dyDescent="0.25">
      <c r="A22" s="143" t="s">
        <v>1172</v>
      </c>
      <c r="B22" s="144" t="s">
        <v>1171</v>
      </c>
      <c r="C22" s="143" t="s">
        <v>20</v>
      </c>
      <c r="D22" s="145" t="s">
        <v>18</v>
      </c>
      <c r="E22" s="145">
        <v>3</v>
      </c>
      <c r="F22" s="145">
        <v>0</v>
      </c>
      <c r="G22" s="145">
        <v>3</v>
      </c>
      <c r="H22" s="145">
        <v>3</v>
      </c>
      <c r="I22" s="145">
        <v>8</v>
      </c>
      <c r="J22" s="347" t="s">
        <v>1156</v>
      </c>
      <c r="K22" s="347"/>
      <c r="L22" s="347"/>
    </row>
    <row r="23" spans="1:12" x14ac:dyDescent="0.25">
      <c r="A23" s="143" t="s">
        <v>1170</v>
      </c>
      <c r="B23" s="144" t="s">
        <v>1169</v>
      </c>
      <c r="C23" s="143" t="s">
        <v>20</v>
      </c>
      <c r="D23" s="145" t="s">
        <v>18</v>
      </c>
      <c r="E23" s="145">
        <v>3</v>
      </c>
      <c r="F23" s="145">
        <v>0</v>
      </c>
      <c r="G23" s="145">
        <v>3</v>
      </c>
      <c r="H23" s="145">
        <v>3</v>
      </c>
      <c r="I23" s="145">
        <v>8</v>
      </c>
      <c r="J23" s="347" t="s">
        <v>1168</v>
      </c>
      <c r="K23" s="347"/>
      <c r="L23" s="347"/>
    </row>
    <row r="25" spans="1:12" ht="19.5" x14ac:dyDescent="0.25">
      <c r="A25" s="348" t="s">
        <v>43</v>
      </c>
      <c r="B25" s="348"/>
      <c r="C25" s="348"/>
      <c r="D25" s="348"/>
      <c r="E25" s="348"/>
      <c r="F25" s="348"/>
      <c r="G25" s="348"/>
      <c r="H25" s="348"/>
      <c r="I25" s="348"/>
      <c r="J25" s="348"/>
      <c r="K25" s="348"/>
      <c r="L25" s="348"/>
    </row>
    <row r="27" spans="1:12" x14ac:dyDescent="0.25">
      <c r="A27" s="339" t="s">
        <v>127</v>
      </c>
      <c r="B27" s="339"/>
      <c r="C27" s="137"/>
      <c r="D27" s="149"/>
      <c r="E27" s="150"/>
      <c r="F27" s="150"/>
      <c r="G27" s="150"/>
      <c r="H27" s="150"/>
      <c r="I27" s="150"/>
      <c r="J27" s="150"/>
      <c r="K27" s="139"/>
      <c r="L27" s="139"/>
    </row>
    <row r="28" spans="1:12" x14ac:dyDescent="0.25">
      <c r="A28" s="140" t="s">
        <v>0</v>
      </c>
      <c r="B28" s="344" t="s">
        <v>1</v>
      </c>
      <c r="C28" s="141" t="s">
        <v>16</v>
      </c>
      <c r="D28" s="151" t="s">
        <v>2</v>
      </c>
      <c r="E28" s="152" t="s">
        <v>3</v>
      </c>
      <c r="F28" s="152" t="s">
        <v>4</v>
      </c>
      <c r="G28" s="152" t="s">
        <v>5</v>
      </c>
      <c r="H28" s="152" t="s">
        <v>6</v>
      </c>
      <c r="I28" s="152" t="s">
        <v>7</v>
      </c>
      <c r="J28" s="349" t="s">
        <v>8</v>
      </c>
      <c r="K28" s="349"/>
      <c r="L28" s="349"/>
    </row>
    <row r="29" spans="1:12" x14ac:dyDescent="0.25">
      <c r="A29" s="140" t="s">
        <v>9</v>
      </c>
      <c r="B29" s="344"/>
      <c r="C29" s="141" t="s">
        <v>17</v>
      </c>
      <c r="D29" s="151" t="s">
        <v>10</v>
      </c>
      <c r="E29" s="152" t="s">
        <v>11</v>
      </c>
      <c r="F29" s="152" t="s">
        <v>11</v>
      </c>
      <c r="G29" s="152" t="s">
        <v>12</v>
      </c>
      <c r="H29" s="152" t="s">
        <v>13</v>
      </c>
      <c r="I29" s="152" t="s">
        <v>14</v>
      </c>
      <c r="J29" s="349"/>
      <c r="K29" s="349"/>
      <c r="L29" s="349"/>
    </row>
    <row r="30" spans="1:12" ht="25.5" x14ac:dyDescent="0.25">
      <c r="A30" s="143" t="s">
        <v>473</v>
      </c>
      <c r="B30" s="144" t="s">
        <v>1164</v>
      </c>
      <c r="C30" s="143" t="s">
        <v>20</v>
      </c>
      <c r="D30" s="148" t="s">
        <v>55</v>
      </c>
      <c r="E30" s="148">
        <v>8</v>
      </c>
      <c r="F30" s="148">
        <v>0</v>
      </c>
      <c r="G30" s="148">
        <v>8</v>
      </c>
      <c r="H30" s="148">
        <v>0</v>
      </c>
      <c r="I30" s="148">
        <v>8</v>
      </c>
      <c r="J30" s="346" t="s">
        <v>125</v>
      </c>
      <c r="K30" s="346"/>
      <c r="L30" s="346"/>
    </row>
    <row r="31" spans="1:12" x14ac:dyDescent="0.25">
      <c r="A31" s="143" t="s">
        <v>472</v>
      </c>
      <c r="B31" s="144" t="s">
        <v>1163</v>
      </c>
      <c r="C31" s="143" t="s">
        <v>20</v>
      </c>
      <c r="D31" s="148" t="s">
        <v>55</v>
      </c>
      <c r="E31" s="148">
        <v>0</v>
      </c>
      <c r="F31" s="148">
        <v>1</v>
      </c>
      <c r="G31" s="148">
        <v>1</v>
      </c>
      <c r="H31" s="148">
        <v>0</v>
      </c>
      <c r="I31" s="148">
        <v>1</v>
      </c>
      <c r="J31" s="346" t="s">
        <v>125</v>
      </c>
      <c r="K31" s="346"/>
      <c r="L31" s="346"/>
    </row>
    <row r="32" spans="1:12" ht="25.5" x14ac:dyDescent="0.25">
      <c r="A32" s="143" t="s">
        <v>610</v>
      </c>
      <c r="B32" s="144" t="s">
        <v>1164</v>
      </c>
      <c r="C32" s="143" t="s">
        <v>20</v>
      </c>
      <c r="D32" s="148" t="s">
        <v>55</v>
      </c>
      <c r="E32" s="148">
        <v>8</v>
      </c>
      <c r="F32" s="148">
        <v>0</v>
      </c>
      <c r="G32" s="148">
        <v>8</v>
      </c>
      <c r="H32" s="148">
        <v>0</v>
      </c>
      <c r="I32" s="148">
        <v>8</v>
      </c>
      <c r="J32" s="346" t="s">
        <v>125</v>
      </c>
      <c r="K32" s="346"/>
      <c r="L32" s="346"/>
    </row>
    <row r="33" spans="1:12" x14ac:dyDescent="0.25">
      <c r="A33" s="143" t="s">
        <v>609</v>
      </c>
      <c r="B33" s="144" t="s">
        <v>1163</v>
      </c>
      <c r="C33" s="143" t="s">
        <v>20</v>
      </c>
      <c r="D33" s="148" t="s">
        <v>55</v>
      </c>
      <c r="E33" s="148">
        <v>0</v>
      </c>
      <c r="F33" s="148">
        <v>1</v>
      </c>
      <c r="G33" s="148">
        <v>1</v>
      </c>
      <c r="H33" s="148">
        <v>0</v>
      </c>
      <c r="I33" s="148">
        <v>1</v>
      </c>
      <c r="J33" s="346" t="s">
        <v>125</v>
      </c>
      <c r="K33" s="346"/>
      <c r="L33" s="346"/>
    </row>
    <row r="34" spans="1:12" ht="25.5" x14ac:dyDescent="0.25">
      <c r="A34" s="146" t="s">
        <v>607</v>
      </c>
      <c r="B34" s="147" t="s">
        <v>1164</v>
      </c>
      <c r="C34" s="143" t="s">
        <v>20</v>
      </c>
      <c r="D34" s="148" t="s">
        <v>55</v>
      </c>
      <c r="E34" s="148">
        <v>8</v>
      </c>
      <c r="F34" s="148">
        <v>0</v>
      </c>
      <c r="G34" s="148">
        <v>8</v>
      </c>
      <c r="H34" s="148">
        <v>0</v>
      </c>
      <c r="I34" s="148">
        <v>8</v>
      </c>
      <c r="J34" s="346" t="s">
        <v>125</v>
      </c>
      <c r="K34" s="346"/>
      <c r="L34" s="346"/>
    </row>
    <row r="35" spans="1:12" x14ac:dyDescent="0.25">
      <c r="A35" s="146" t="s">
        <v>606</v>
      </c>
      <c r="B35" s="147" t="s">
        <v>1163</v>
      </c>
      <c r="C35" s="143" t="s">
        <v>20</v>
      </c>
      <c r="D35" s="148" t="s">
        <v>55</v>
      </c>
      <c r="E35" s="148">
        <v>0</v>
      </c>
      <c r="F35" s="148">
        <v>1</v>
      </c>
      <c r="G35" s="148">
        <v>1</v>
      </c>
      <c r="H35" s="148">
        <v>0</v>
      </c>
      <c r="I35" s="148">
        <v>1</v>
      </c>
      <c r="J35" s="346" t="s">
        <v>125</v>
      </c>
      <c r="K35" s="346"/>
      <c r="L35" s="346"/>
    </row>
    <row r="36" spans="1:12" x14ac:dyDescent="0.25">
      <c r="A36" s="146" t="s">
        <v>1167</v>
      </c>
      <c r="B36" s="147" t="s">
        <v>1161</v>
      </c>
      <c r="C36" s="143" t="s">
        <v>20</v>
      </c>
      <c r="D36" s="148" t="s">
        <v>55</v>
      </c>
      <c r="E36" s="148">
        <v>0</v>
      </c>
      <c r="F36" s="148">
        <v>0</v>
      </c>
      <c r="G36" s="148">
        <v>0</v>
      </c>
      <c r="H36" s="148">
        <v>0</v>
      </c>
      <c r="I36" s="148">
        <v>21</v>
      </c>
      <c r="J36" s="346" t="s">
        <v>125</v>
      </c>
      <c r="K36" s="346"/>
      <c r="L36" s="346"/>
    </row>
    <row r="37" spans="1:12" x14ac:dyDescent="0.25">
      <c r="A37" s="146" t="s">
        <v>1166</v>
      </c>
      <c r="B37" s="147" t="s">
        <v>1165</v>
      </c>
      <c r="C37" s="143" t="s">
        <v>20</v>
      </c>
      <c r="D37" s="148" t="s">
        <v>55</v>
      </c>
      <c r="E37" s="148">
        <v>0</v>
      </c>
      <c r="F37" s="148">
        <v>0</v>
      </c>
      <c r="G37" s="148">
        <v>0</v>
      </c>
      <c r="H37" s="148">
        <v>0</v>
      </c>
      <c r="I37" s="148">
        <v>21</v>
      </c>
      <c r="J37" s="346" t="s">
        <v>125</v>
      </c>
      <c r="K37" s="346"/>
      <c r="L37" s="346"/>
    </row>
    <row r="38" spans="1:12" ht="25.5" x14ac:dyDescent="0.25">
      <c r="A38" s="146" t="s">
        <v>478</v>
      </c>
      <c r="B38" s="147" t="s">
        <v>1164</v>
      </c>
      <c r="C38" s="143" t="s">
        <v>20</v>
      </c>
      <c r="D38" s="148" t="s">
        <v>55</v>
      </c>
      <c r="E38" s="148">
        <v>8</v>
      </c>
      <c r="F38" s="148">
        <v>0</v>
      </c>
      <c r="G38" s="148">
        <v>8</v>
      </c>
      <c r="H38" s="148">
        <v>0</v>
      </c>
      <c r="I38" s="148">
        <v>8</v>
      </c>
      <c r="J38" s="346" t="s">
        <v>125</v>
      </c>
      <c r="K38" s="346"/>
      <c r="L38" s="346"/>
    </row>
    <row r="39" spans="1:12" x14ac:dyDescent="0.25">
      <c r="A39" s="146" t="s">
        <v>477</v>
      </c>
      <c r="B39" s="147" t="s">
        <v>1163</v>
      </c>
      <c r="C39" s="143" t="s">
        <v>20</v>
      </c>
      <c r="D39" s="148" t="s">
        <v>55</v>
      </c>
      <c r="E39" s="148">
        <v>0</v>
      </c>
      <c r="F39" s="148">
        <v>1</v>
      </c>
      <c r="G39" s="148">
        <v>1</v>
      </c>
      <c r="H39" s="148">
        <v>0</v>
      </c>
      <c r="I39" s="148">
        <v>1</v>
      </c>
      <c r="J39" s="346" t="s">
        <v>125</v>
      </c>
      <c r="K39" s="346"/>
      <c r="L39" s="346"/>
    </row>
    <row r="40" spans="1:12" x14ac:dyDescent="0.25">
      <c r="A40" s="146" t="s">
        <v>1162</v>
      </c>
      <c r="B40" s="147" t="s">
        <v>1161</v>
      </c>
      <c r="C40" s="143" t="s">
        <v>20</v>
      </c>
      <c r="D40" s="148" t="s">
        <v>55</v>
      </c>
      <c r="E40" s="148">
        <v>0</v>
      </c>
      <c r="F40" s="148">
        <v>0</v>
      </c>
      <c r="G40" s="148">
        <v>0</v>
      </c>
      <c r="H40" s="148">
        <v>0</v>
      </c>
      <c r="I40" s="148">
        <v>21</v>
      </c>
      <c r="J40" s="346" t="s">
        <v>125</v>
      </c>
      <c r="K40" s="346"/>
      <c r="L40" s="346"/>
    </row>
    <row r="41" spans="1:12" x14ac:dyDescent="0.25">
      <c r="A41" s="146" t="s">
        <v>1160</v>
      </c>
      <c r="B41" s="147" t="s">
        <v>1159</v>
      </c>
      <c r="C41" s="143" t="s">
        <v>20</v>
      </c>
      <c r="D41" s="148" t="s">
        <v>18</v>
      </c>
      <c r="E41" s="148">
        <v>0</v>
      </c>
      <c r="F41" s="148">
        <v>2</v>
      </c>
      <c r="G41" s="148">
        <v>2</v>
      </c>
      <c r="H41" s="148">
        <v>0</v>
      </c>
      <c r="I41" s="148">
        <v>10</v>
      </c>
      <c r="J41" s="346" t="s">
        <v>125</v>
      </c>
      <c r="K41" s="346"/>
      <c r="L41" s="346"/>
    </row>
    <row r="42" spans="1:12" x14ac:dyDescent="0.25">
      <c r="A42" s="146" t="s">
        <v>1158</v>
      </c>
      <c r="B42" s="147" t="s">
        <v>1157</v>
      </c>
      <c r="C42" s="143" t="s">
        <v>20</v>
      </c>
      <c r="D42" s="148" t="s">
        <v>18</v>
      </c>
      <c r="E42" s="148">
        <v>3</v>
      </c>
      <c r="F42" s="148">
        <v>0</v>
      </c>
      <c r="G42" s="148">
        <v>3</v>
      </c>
      <c r="H42" s="148">
        <v>3</v>
      </c>
      <c r="I42" s="148">
        <v>10</v>
      </c>
      <c r="J42" s="343" t="s">
        <v>1156</v>
      </c>
      <c r="K42" s="343"/>
      <c r="L42" s="343"/>
    </row>
    <row r="43" spans="1:12" x14ac:dyDescent="0.25">
      <c r="A43" s="146" t="s">
        <v>1155</v>
      </c>
      <c r="B43" s="147" t="s">
        <v>1154</v>
      </c>
      <c r="C43" s="143" t="s">
        <v>20</v>
      </c>
      <c r="D43" s="148" t="s">
        <v>18</v>
      </c>
      <c r="E43" s="148">
        <v>3</v>
      </c>
      <c r="F43" s="148">
        <v>0</v>
      </c>
      <c r="G43" s="148">
        <v>3</v>
      </c>
      <c r="H43" s="148">
        <v>3</v>
      </c>
      <c r="I43" s="148">
        <v>10</v>
      </c>
      <c r="J43" s="343" t="s">
        <v>1153</v>
      </c>
      <c r="K43" s="343"/>
      <c r="L43" s="343"/>
    </row>
    <row r="44" spans="1:12" x14ac:dyDescent="0.25">
      <c r="A44" s="143" t="s">
        <v>1152</v>
      </c>
      <c r="B44" s="144" t="s">
        <v>1151</v>
      </c>
      <c r="C44" s="143" t="s">
        <v>20</v>
      </c>
      <c r="D44" s="145" t="s">
        <v>18</v>
      </c>
      <c r="E44" s="145">
        <v>3</v>
      </c>
      <c r="F44" s="145">
        <v>0</v>
      </c>
      <c r="G44" s="145">
        <v>3</v>
      </c>
      <c r="H44" s="145">
        <v>3</v>
      </c>
      <c r="I44" s="145">
        <v>10</v>
      </c>
      <c r="J44" s="347" t="s">
        <v>1150</v>
      </c>
      <c r="K44" s="347"/>
      <c r="L44" s="347"/>
    </row>
    <row r="45" spans="1:12" x14ac:dyDescent="0.25">
      <c r="A45" s="143" t="s">
        <v>1149</v>
      </c>
      <c r="B45" s="144" t="s">
        <v>1148</v>
      </c>
      <c r="C45" s="143" t="s">
        <v>20</v>
      </c>
      <c r="D45" s="145" t="s">
        <v>18</v>
      </c>
      <c r="E45" s="145">
        <v>3</v>
      </c>
      <c r="F45" s="145">
        <v>0</v>
      </c>
      <c r="G45" s="145">
        <v>3</v>
      </c>
      <c r="H45" s="145">
        <v>3</v>
      </c>
      <c r="I45" s="145">
        <v>10</v>
      </c>
      <c r="J45" s="347" t="s">
        <v>1147</v>
      </c>
      <c r="K45" s="347"/>
      <c r="L45" s="347"/>
    </row>
  </sheetData>
  <mergeCells count="43">
    <mergeCell ref="J43:L43"/>
    <mergeCell ref="J44:L44"/>
    <mergeCell ref="J45:L45"/>
    <mergeCell ref="J37:L37"/>
    <mergeCell ref="J38:L38"/>
    <mergeCell ref="J39:L39"/>
    <mergeCell ref="J40:L40"/>
    <mergeCell ref="J41:L41"/>
    <mergeCell ref="J42:L42"/>
    <mergeCell ref="J32:L32"/>
    <mergeCell ref="J33:L33"/>
    <mergeCell ref="J34:L34"/>
    <mergeCell ref="J35:L35"/>
    <mergeCell ref="J36:L36"/>
    <mergeCell ref="J31:L31"/>
    <mergeCell ref="J18:L18"/>
    <mergeCell ref="J19:L19"/>
    <mergeCell ref="J20:L20"/>
    <mergeCell ref="J21:L21"/>
    <mergeCell ref="J22:L22"/>
    <mergeCell ref="J23:L23"/>
    <mergeCell ref="A25:L25"/>
    <mergeCell ref="A27:B27"/>
    <mergeCell ref="B28:B29"/>
    <mergeCell ref="J28:L29"/>
    <mergeCell ref="J30:L30"/>
    <mergeCell ref="J17:L17"/>
    <mergeCell ref="B6:B7"/>
    <mergeCell ref="J6:L7"/>
    <mergeCell ref="J8:L8"/>
    <mergeCell ref="J9:L9"/>
    <mergeCell ref="J10:L10"/>
    <mergeCell ref="J11:L11"/>
    <mergeCell ref="J12:L12"/>
    <mergeCell ref="J13:L13"/>
    <mergeCell ref="J14:L14"/>
    <mergeCell ref="J15:L15"/>
    <mergeCell ref="J16:L16"/>
    <mergeCell ref="A5:B5"/>
    <mergeCell ref="A1:L1"/>
    <mergeCell ref="A2:L2"/>
    <mergeCell ref="A3:L3"/>
    <mergeCell ref="A4:L4"/>
  </mergeCells>
  <pageMargins left="0.3" right="0.3" top="0.4" bottom="0.4" header="0.511811023622047" footer="0.511811023622047"/>
  <pageSetup paperSize="9"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Normal="100" workbookViewId="0">
      <selection sqref="A1:J1"/>
    </sheetView>
  </sheetViews>
  <sheetFormatPr defaultRowHeight="15" x14ac:dyDescent="0.25"/>
  <cols>
    <col min="1" max="1" width="8.42578125" bestFit="1" customWidth="1"/>
    <col min="2" max="2" width="32.140625" bestFit="1" customWidth="1"/>
    <col min="3" max="3" width="15" bestFit="1" customWidth="1"/>
    <col min="4" max="4" width="8.42578125" customWidth="1"/>
    <col min="5" max="6" width="11.85546875" bestFit="1" customWidth="1"/>
    <col min="7" max="7" width="9.28515625" bestFit="1" customWidth="1"/>
    <col min="8" max="8" width="8.7109375" bestFit="1" customWidth="1"/>
    <col min="9" max="9" width="9.140625" bestFit="1" customWidth="1"/>
    <col min="10" max="10" width="29.42578125" bestFit="1" customWidth="1"/>
  </cols>
  <sheetData>
    <row r="1" spans="1:10" ht="19.5" x14ac:dyDescent="0.25">
      <c r="A1" s="331" t="s">
        <v>15</v>
      </c>
      <c r="B1" s="331"/>
      <c r="C1" s="331"/>
      <c r="D1" s="331"/>
      <c r="E1" s="331"/>
      <c r="F1" s="331"/>
      <c r="G1" s="331"/>
      <c r="H1" s="331"/>
      <c r="I1" s="331"/>
      <c r="J1" s="331"/>
    </row>
    <row r="2" spans="1:10" ht="19.5" x14ac:dyDescent="0.25">
      <c r="A2" s="331" t="s">
        <v>128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0" ht="19.5" x14ac:dyDescent="0.25">
      <c r="A3" s="331" t="s">
        <v>99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0" ht="19.5" x14ac:dyDescent="0.25">
      <c r="A4" s="336"/>
      <c r="B4" s="336"/>
      <c r="C4" s="336"/>
      <c r="D4" s="336"/>
      <c r="E4" s="336"/>
      <c r="F4" s="336"/>
      <c r="G4" s="336"/>
      <c r="H4" s="336"/>
      <c r="I4" s="336"/>
      <c r="J4" s="336"/>
    </row>
    <row r="5" spans="1:10" x14ac:dyDescent="0.25">
      <c r="A5" s="350" t="s">
        <v>127</v>
      </c>
      <c r="B5" s="351"/>
      <c r="C5" s="128"/>
      <c r="D5" s="129"/>
      <c r="E5" s="130"/>
      <c r="F5" s="130"/>
      <c r="G5" s="130"/>
      <c r="H5" s="130"/>
      <c r="I5" s="130"/>
      <c r="J5" s="130"/>
    </row>
    <row r="6" spans="1:10" x14ac:dyDescent="0.25">
      <c r="A6" s="131" t="s">
        <v>0</v>
      </c>
      <c r="B6" s="352" t="s">
        <v>1</v>
      </c>
      <c r="C6" s="129" t="s">
        <v>16</v>
      </c>
      <c r="D6" s="129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353" t="s">
        <v>8</v>
      </c>
    </row>
    <row r="7" spans="1:10" ht="27" x14ac:dyDescent="0.25">
      <c r="A7" s="131" t="s">
        <v>9</v>
      </c>
      <c r="B7" s="352"/>
      <c r="C7" s="129" t="s">
        <v>17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353"/>
    </row>
    <row r="8" spans="1:10" x14ac:dyDescent="0.25">
      <c r="A8" s="133" t="s">
        <v>53</v>
      </c>
      <c r="B8" s="63" t="s">
        <v>126</v>
      </c>
      <c r="C8" s="102" t="s">
        <v>20</v>
      </c>
      <c r="D8" s="102" t="s">
        <v>55</v>
      </c>
      <c r="E8" s="102">
        <v>4</v>
      </c>
      <c r="F8" s="102">
        <v>0</v>
      </c>
      <c r="G8" s="56">
        <v>4</v>
      </c>
      <c r="H8" s="56"/>
      <c r="I8" s="102">
        <v>8</v>
      </c>
      <c r="J8" s="63" t="s">
        <v>125</v>
      </c>
    </row>
    <row r="9" spans="1:10" x14ac:dyDescent="0.25">
      <c r="A9" s="117" t="s">
        <v>56</v>
      </c>
      <c r="B9" s="63" t="s">
        <v>73</v>
      </c>
      <c r="C9" s="102" t="s">
        <v>20</v>
      </c>
      <c r="D9" s="102" t="s">
        <v>55</v>
      </c>
      <c r="E9" s="102">
        <v>0</v>
      </c>
      <c r="F9" s="102">
        <v>1</v>
      </c>
      <c r="G9" s="56">
        <v>1</v>
      </c>
      <c r="H9" s="56"/>
      <c r="I9" s="102">
        <v>1</v>
      </c>
      <c r="J9" s="63" t="s">
        <v>123</v>
      </c>
    </row>
    <row r="10" spans="1:10" x14ac:dyDescent="0.25">
      <c r="A10" s="133" t="s">
        <v>1231</v>
      </c>
      <c r="B10" s="63" t="s">
        <v>124</v>
      </c>
      <c r="C10" s="102" t="s">
        <v>20</v>
      </c>
      <c r="D10" s="102" t="s">
        <v>55</v>
      </c>
      <c r="E10" s="102">
        <v>0</v>
      </c>
      <c r="F10" s="102">
        <v>2</v>
      </c>
      <c r="G10" s="59">
        <v>2</v>
      </c>
      <c r="H10" s="56"/>
      <c r="I10" s="102">
        <v>3</v>
      </c>
      <c r="J10" s="63" t="s">
        <v>123</v>
      </c>
    </row>
    <row r="11" spans="1:10" x14ac:dyDescent="0.25">
      <c r="A11" s="133" t="s">
        <v>1232</v>
      </c>
      <c r="B11" s="63" t="s">
        <v>122</v>
      </c>
      <c r="C11" s="102" t="s">
        <v>20</v>
      </c>
      <c r="D11" s="102" t="s">
        <v>18</v>
      </c>
      <c r="E11" s="102">
        <v>3</v>
      </c>
      <c r="F11" s="102">
        <v>0</v>
      </c>
      <c r="G11" s="59">
        <v>3</v>
      </c>
      <c r="H11" s="56"/>
      <c r="I11" s="102">
        <v>8</v>
      </c>
      <c r="J11" s="63" t="s">
        <v>121</v>
      </c>
    </row>
    <row r="12" spans="1:10" x14ac:dyDescent="0.25">
      <c r="A12" s="117" t="s">
        <v>120</v>
      </c>
      <c r="B12" s="62" t="s">
        <v>119</v>
      </c>
      <c r="C12" s="102" t="s">
        <v>20</v>
      </c>
      <c r="D12" s="102" t="s">
        <v>18</v>
      </c>
      <c r="E12" s="102">
        <v>3</v>
      </c>
      <c r="F12" s="102">
        <v>0</v>
      </c>
      <c r="G12" s="59">
        <v>3</v>
      </c>
      <c r="H12" s="56"/>
      <c r="I12" s="102">
        <v>8</v>
      </c>
      <c r="J12" s="63" t="s">
        <v>116</v>
      </c>
    </row>
    <row r="13" spans="1:10" x14ac:dyDescent="0.25">
      <c r="A13" s="117" t="s">
        <v>118</v>
      </c>
      <c r="B13" s="62" t="s">
        <v>117</v>
      </c>
      <c r="C13" s="102" t="s">
        <v>20</v>
      </c>
      <c r="D13" s="102" t="s">
        <v>18</v>
      </c>
      <c r="E13" s="102">
        <v>3</v>
      </c>
      <c r="F13" s="102">
        <v>0</v>
      </c>
      <c r="G13" s="59">
        <v>3</v>
      </c>
      <c r="H13" s="56"/>
      <c r="I13" s="102">
        <v>8</v>
      </c>
      <c r="J13" s="63" t="s">
        <v>116</v>
      </c>
    </row>
    <row r="14" spans="1:10" x14ac:dyDescent="0.25">
      <c r="A14" s="117" t="s">
        <v>115</v>
      </c>
      <c r="B14" s="62" t="s">
        <v>114</v>
      </c>
      <c r="C14" s="102" t="s">
        <v>20</v>
      </c>
      <c r="D14" s="102" t="s">
        <v>18</v>
      </c>
      <c r="E14" s="102">
        <v>3</v>
      </c>
      <c r="F14" s="102">
        <v>0</v>
      </c>
      <c r="G14" s="59">
        <v>3</v>
      </c>
      <c r="H14" s="134"/>
      <c r="I14" s="102">
        <v>8</v>
      </c>
      <c r="J14" s="63" t="s">
        <v>113</v>
      </c>
    </row>
    <row r="15" spans="1:10" x14ac:dyDescent="0.25">
      <c r="A15" s="355" t="s">
        <v>1233</v>
      </c>
      <c r="B15" s="356" t="s">
        <v>112</v>
      </c>
      <c r="C15" s="324" t="s">
        <v>20</v>
      </c>
      <c r="D15" s="324" t="s">
        <v>18</v>
      </c>
      <c r="E15" s="324">
        <v>3</v>
      </c>
      <c r="F15" s="324">
        <v>0</v>
      </c>
      <c r="G15" s="357">
        <v>3</v>
      </c>
      <c r="H15" s="358"/>
      <c r="I15" s="324">
        <v>8</v>
      </c>
      <c r="J15" s="354" t="s">
        <v>111</v>
      </c>
    </row>
    <row r="16" spans="1:10" x14ac:dyDescent="0.25">
      <c r="A16" s="355"/>
      <c r="B16" s="356"/>
      <c r="C16" s="324"/>
      <c r="D16" s="324"/>
      <c r="E16" s="324"/>
      <c r="F16" s="324"/>
      <c r="G16" s="357"/>
      <c r="H16" s="358"/>
      <c r="I16" s="324"/>
      <c r="J16" s="354"/>
    </row>
    <row r="17" spans="1:10" ht="25.5" x14ac:dyDescent="0.25">
      <c r="A17" s="117" t="s">
        <v>110</v>
      </c>
      <c r="B17" s="62" t="s">
        <v>109</v>
      </c>
      <c r="C17" s="102" t="s">
        <v>20</v>
      </c>
      <c r="D17" s="102" t="s">
        <v>18</v>
      </c>
      <c r="E17" s="102">
        <v>3</v>
      </c>
      <c r="F17" s="102">
        <v>0</v>
      </c>
      <c r="G17" s="59">
        <v>3</v>
      </c>
      <c r="H17" s="134"/>
      <c r="I17" s="102">
        <v>8</v>
      </c>
      <c r="J17" s="63" t="s">
        <v>108</v>
      </c>
    </row>
    <row r="18" spans="1:10" x14ac:dyDescent="0.25">
      <c r="A18" s="117" t="s">
        <v>107</v>
      </c>
      <c r="B18" s="62" t="s">
        <v>106</v>
      </c>
      <c r="C18" s="102" t="s">
        <v>20</v>
      </c>
      <c r="D18" s="102" t="s">
        <v>18</v>
      </c>
      <c r="E18" s="102">
        <v>3</v>
      </c>
      <c r="F18" s="102">
        <v>0</v>
      </c>
      <c r="G18" s="59">
        <v>3</v>
      </c>
      <c r="H18" s="134"/>
      <c r="I18" s="135">
        <v>8</v>
      </c>
      <c r="J18" s="136" t="s">
        <v>105</v>
      </c>
    </row>
  </sheetData>
  <mergeCells count="17">
    <mergeCell ref="I15:I16"/>
    <mergeCell ref="J15:J16"/>
    <mergeCell ref="A15:A16"/>
    <mergeCell ref="B15:B16"/>
    <mergeCell ref="C15:C16"/>
    <mergeCell ref="D15:D16"/>
    <mergeCell ref="E15:E16"/>
    <mergeCell ref="F15:F16"/>
    <mergeCell ref="G15:G16"/>
    <mergeCell ref="H15:H16"/>
    <mergeCell ref="A1:J1"/>
    <mergeCell ref="A2:J2"/>
    <mergeCell ref="A5:B5"/>
    <mergeCell ref="B6:B7"/>
    <mergeCell ref="J6:J7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2"/>
  <sheetViews>
    <sheetView zoomScale="110" zoomScaleNormal="110" workbookViewId="0">
      <selection sqref="A1:L1"/>
    </sheetView>
  </sheetViews>
  <sheetFormatPr defaultRowHeight="15" x14ac:dyDescent="0.25"/>
  <cols>
    <col min="1" max="1" width="9.140625" bestFit="1" customWidth="1"/>
    <col min="2" max="2" width="52" customWidth="1"/>
    <col min="3" max="3" width="15.42578125" bestFit="1" customWidth="1"/>
    <col min="4" max="4" width="7.42578125" bestFit="1" customWidth="1"/>
    <col min="5" max="5" width="12.42578125" bestFit="1" customWidth="1"/>
    <col min="6" max="6" width="12.5703125" bestFit="1" customWidth="1"/>
    <col min="7" max="7" width="9.5703125" bestFit="1" customWidth="1"/>
    <col min="8" max="8" width="8.85546875" bestFit="1" customWidth="1"/>
    <col min="9" max="9" width="9.28515625" bestFit="1" customWidth="1"/>
    <col min="12" max="12" width="11.42578125" customWidth="1"/>
  </cols>
  <sheetData>
    <row r="1" spans="1:12" ht="18.75" x14ac:dyDescent="0.25">
      <c r="A1" s="361" t="s">
        <v>15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</row>
    <row r="2" spans="1:12" ht="18.75" x14ac:dyDescent="0.25">
      <c r="A2" s="362" t="s">
        <v>655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</row>
    <row r="3" spans="1:12" ht="18.75" x14ac:dyDescent="0.25">
      <c r="A3" s="365" t="s">
        <v>99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</row>
    <row r="4" spans="1:12" x14ac:dyDescent="0.25">
      <c r="A4" s="363" t="s">
        <v>654</v>
      </c>
      <c r="B4" s="364"/>
      <c r="C4" s="123"/>
      <c r="D4" s="124"/>
      <c r="E4" s="125"/>
      <c r="F4" s="125"/>
      <c r="G4" s="125"/>
      <c r="H4" s="125"/>
      <c r="I4" s="125"/>
      <c r="J4" s="125"/>
      <c r="K4" s="125"/>
      <c r="L4" s="125"/>
    </row>
    <row r="5" spans="1:12" x14ac:dyDescent="0.25">
      <c r="A5" s="66" t="s">
        <v>0</v>
      </c>
      <c r="B5" s="334" t="s">
        <v>1</v>
      </c>
      <c r="C5" s="98" t="s">
        <v>16</v>
      </c>
      <c r="D5" s="98" t="s">
        <v>2</v>
      </c>
      <c r="E5" s="99" t="s">
        <v>3</v>
      </c>
      <c r="F5" s="99" t="s">
        <v>4</v>
      </c>
      <c r="G5" s="99" t="s">
        <v>5</v>
      </c>
      <c r="H5" s="99" t="s">
        <v>6</v>
      </c>
      <c r="I5" s="99" t="s">
        <v>7</v>
      </c>
      <c r="J5" s="335" t="s">
        <v>8</v>
      </c>
      <c r="K5" s="335"/>
      <c r="L5" s="335"/>
    </row>
    <row r="6" spans="1:12" ht="25.5" x14ac:dyDescent="0.25">
      <c r="A6" s="66" t="s">
        <v>9</v>
      </c>
      <c r="B6" s="334"/>
      <c r="C6" s="98" t="s">
        <v>17</v>
      </c>
      <c r="D6" s="98" t="s">
        <v>10</v>
      </c>
      <c r="E6" s="99" t="s">
        <v>11</v>
      </c>
      <c r="F6" s="99" t="s">
        <v>11</v>
      </c>
      <c r="G6" s="99" t="s">
        <v>12</v>
      </c>
      <c r="H6" s="99" t="s">
        <v>13</v>
      </c>
      <c r="I6" s="99" t="s">
        <v>14</v>
      </c>
      <c r="J6" s="335"/>
      <c r="K6" s="335"/>
      <c r="L6" s="335"/>
    </row>
    <row r="7" spans="1:12" s="36" customFormat="1" ht="12.75" x14ac:dyDescent="0.15">
      <c r="A7" s="126" t="s">
        <v>53</v>
      </c>
      <c r="B7" s="58" t="s">
        <v>54</v>
      </c>
      <c r="C7" s="59" t="s">
        <v>20</v>
      </c>
      <c r="D7" s="59" t="s">
        <v>55</v>
      </c>
      <c r="E7" s="59">
        <v>4</v>
      </c>
      <c r="F7" s="59">
        <v>0</v>
      </c>
      <c r="G7" s="59">
        <v>4</v>
      </c>
      <c r="H7" s="59">
        <v>0</v>
      </c>
      <c r="I7" s="59">
        <v>8</v>
      </c>
      <c r="J7" s="359" t="s">
        <v>125</v>
      </c>
      <c r="K7" s="359"/>
      <c r="L7" s="359"/>
    </row>
    <row r="8" spans="1:12" s="36" customFormat="1" ht="12.75" x14ac:dyDescent="0.15">
      <c r="A8" s="126" t="s">
        <v>56</v>
      </c>
      <c r="B8" s="58" t="s">
        <v>57</v>
      </c>
      <c r="C8" s="59" t="s">
        <v>20</v>
      </c>
      <c r="D8" s="59" t="s">
        <v>55</v>
      </c>
      <c r="E8" s="59">
        <v>0</v>
      </c>
      <c r="F8" s="59">
        <v>1</v>
      </c>
      <c r="G8" s="59">
        <v>1</v>
      </c>
      <c r="H8" s="59">
        <v>0</v>
      </c>
      <c r="I8" s="59">
        <v>1</v>
      </c>
      <c r="J8" s="359" t="s">
        <v>125</v>
      </c>
      <c r="K8" s="359"/>
      <c r="L8" s="359"/>
    </row>
    <row r="9" spans="1:12" s="36" customFormat="1" ht="12.75" x14ac:dyDescent="0.15">
      <c r="A9" s="118" t="s">
        <v>653</v>
      </c>
      <c r="B9" s="71" t="s">
        <v>68</v>
      </c>
      <c r="C9" s="56" t="s">
        <v>20</v>
      </c>
      <c r="D9" s="56" t="s">
        <v>18</v>
      </c>
      <c r="E9" s="56">
        <v>0</v>
      </c>
      <c r="F9" s="56">
        <v>2</v>
      </c>
      <c r="G9" s="70">
        <v>2</v>
      </c>
      <c r="H9" s="59">
        <v>0</v>
      </c>
      <c r="I9" s="59">
        <v>5</v>
      </c>
      <c r="J9" s="359" t="s">
        <v>125</v>
      </c>
      <c r="K9" s="359"/>
      <c r="L9" s="359"/>
    </row>
    <row r="10" spans="1:12" s="36" customFormat="1" ht="12.75" x14ac:dyDescent="0.15">
      <c r="A10" s="121" t="s">
        <v>64</v>
      </c>
      <c r="B10" s="121" t="s">
        <v>205</v>
      </c>
      <c r="C10" s="56" t="s">
        <v>20</v>
      </c>
      <c r="D10" s="56" t="s">
        <v>18</v>
      </c>
      <c r="E10" s="56">
        <v>3</v>
      </c>
      <c r="F10" s="56">
        <v>0</v>
      </c>
      <c r="G10" s="56">
        <v>3</v>
      </c>
      <c r="H10" s="59">
        <v>3</v>
      </c>
      <c r="I10" s="59">
        <v>10</v>
      </c>
      <c r="J10" s="359" t="s">
        <v>405</v>
      </c>
      <c r="K10" s="359"/>
      <c r="L10" s="359"/>
    </row>
    <row r="11" spans="1:12" s="37" customFormat="1" ht="12.75" x14ac:dyDescent="0.2">
      <c r="A11" s="119" t="s">
        <v>652</v>
      </c>
      <c r="B11" s="58" t="s">
        <v>651</v>
      </c>
      <c r="C11" s="59" t="s">
        <v>20</v>
      </c>
      <c r="D11" s="59" t="s">
        <v>18</v>
      </c>
      <c r="E11" s="59">
        <v>2</v>
      </c>
      <c r="F11" s="59">
        <v>0</v>
      </c>
      <c r="G11" s="59">
        <v>2</v>
      </c>
      <c r="H11" s="59">
        <v>2</v>
      </c>
      <c r="I11" s="59">
        <v>8</v>
      </c>
      <c r="J11" s="359" t="s">
        <v>638</v>
      </c>
      <c r="K11" s="359"/>
      <c r="L11" s="359"/>
    </row>
    <row r="12" spans="1:12" s="36" customFormat="1" ht="12.75" x14ac:dyDescent="0.15">
      <c r="A12" s="126" t="s">
        <v>650</v>
      </c>
      <c r="B12" s="58" t="s">
        <v>649</v>
      </c>
      <c r="C12" s="59" t="s">
        <v>20</v>
      </c>
      <c r="D12" s="59" t="s">
        <v>18</v>
      </c>
      <c r="E12" s="59">
        <v>2</v>
      </c>
      <c r="F12" s="59">
        <v>0</v>
      </c>
      <c r="G12" s="59">
        <v>2</v>
      </c>
      <c r="H12" s="59">
        <v>2</v>
      </c>
      <c r="I12" s="59">
        <v>8</v>
      </c>
      <c r="J12" s="359" t="s">
        <v>648</v>
      </c>
      <c r="K12" s="359"/>
      <c r="L12" s="359"/>
    </row>
    <row r="13" spans="1:12" s="37" customFormat="1" ht="12.75" x14ac:dyDescent="0.15">
      <c r="A13" s="126" t="s">
        <v>647</v>
      </c>
      <c r="B13" s="58" t="s">
        <v>646</v>
      </c>
      <c r="C13" s="59" t="s">
        <v>20</v>
      </c>
      <c r="D13" s="59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8</v>
      </c>
      <c r="J13" s="359" t="s">
        <v>446</v>
      </c>
      <c r="K13" s="359"/>
      <c r="L13" s="359"/>
    </row>
    <row r="14" spans="1:12" s="36" customFormat="1" ht="12.75" x14ac:dyDescent="0.15">
      <c r="A14" s="121" t="s">
        <v>645</v>
      </c>
      <c r="B14" s="55" t="s">
        <v>644</v>
      </c>
      <c r="C14" s="56" t="s">
        <v>20</v>
      </c>
      <c r="D14" s="56" t="s">
        <v>18</v>
      </c>
      <c r="E14" s="56">
        <v>3</v>
      </c>
      <c r="F14" s="56">
        <v>0</v>
      </c>
      <c r="G14" s="56">
        <v>3</v>
      </c>
      <c r="H14" s="56">
        <v>3</v>
      </c>
      <c r="I14" s="56">
        <v>8</v>
      </c>
      <c r="J14" s="360" t="s">
        <v>641</v>
      </c>
      <c r="K14" s="360"/>
      <c r="L14" s="360"/>
    </row>
    <row r="15" spans="1:12" s="36" customFormat="1" ht="12.75" x14ac:dyDescent="0.15">
      <c r="A15" s="94" t="s">
        <v>643</v>
      </c>
      <c r="B15" s="94" t="s">
        <v>642</v>
      </c>
      <c r="C15" s="56" t="s">
        <v>20</v>
      </c>
      <c r="D15" s="56" t="s">
        <v>18</v>
      </c>
      <c r="E15" s="56">
        <v>3</v>
      </c>
      <c r="F15" s="56">
        <v>0</v>
      </c>
      <c r="G15" s="56">
        <v>3</v>
      </c>
      <c r="H15" s="56">
        <v>3</v>
      </c>
      <c r="I15" s="56">
        <v>8</v>
      </c>
      <c r="J15" s="360" t="s">
        <v>641</v>
      </c>
      <c r="K15" s="360"/>
      <c r="L15" s="360"/>
    </row>
    <row r="16" spans="1:12" s="37" customFormat="1" ht="12.75" x14ac:dyDescent="0.2">
      <c r="A16" s="119" t="s">
        <v>640</v>
      </c>
      <c r="B16" s="58" t="s">
        <v>639</v>
      </c>
      <c r="C16" s="59" t="s">
        <v>20</v>
      </c>
      <c r="D16" s="59" t="s">
        <v>18</v>
      </c>
      <c r="E16" s="59">
        <v>2</v>
      </c>
      <c r="F16" s="59">
        <v>2</v>
      </c>
      <c r="G16" s="59">
        <v>4</v>
      </c>
      <c r="H16" s="59">
        <v>3</v>
      </c>
      <c r="I16" s="59">
        <v>8</v>
      </c>
      <c r="J16" s="359" t="s">
        <v>638</v>
      </c>
      <c r="K16" s="359"/>
      <c r="L16" s="359"/>
    </row>
    <row r="17" spans="1:12" s="37" customFormat="1" ht="12.75" x14ac:dyDescent="0.15">
      <c r="A17" s="126" t="s">
        <v>637</v>
      </c>
      <c r="B17" s="58" t="s">
        <v>636</v>
      </c>
      <c r="C17" s="59" t="s">
        <v>20</v>
      </c>
      <c r="D17" s="127" t="s">
        <v>18</v>
      </c>
      <c r="E17" s="127">
        <v>2</v>
      </c>
      <c r="F17" s="127">
        <v>0</v>
      </c>
      <c r="G17" s="127">
        <v>2</v>
      </c>
      <c r="H17" s="59">
        <v>2</v>
      </c>
      <c r="I17" s="59">
        <v>8</v>
      </c>
      <c r="J17" s="359" t="s">
        <v>635</v>
      </c>
      <c r="K17" s="359"/>
      <c r="L17" s="359"/>
    </row>
    <row r="18" spans="1:12" s="36" customFormat="1" ht="12.75" x14ac:dyDescent="0.15">
      <c r="A18" s="126" t="s">
        <v>634</v>
      </c>
      <c r="B18" s="58" t="s">
        <v>633</v>
      </c>
      <c r="C18" s="59" t="s">
        <v>20</v>
      </c>
      <c r="D18" s="59" t="s">
        <v>18</v>
      </c>
      <c r="E18" s="59">
        <v>3</v>
      </c>
      <c r="F18" s="59">
        <v>0</v>
      </c>
      <c r="G18" s="59">
        <v>3</v>
      </c>
      <c r="H18" s="59">
        <v>3</v>
      </c>
      <c r="I18" s="59">
        <v>8</v>
      </c>
      <c r="J18" s="359" t="s">
        <v>630</v>
      </c>
      <c r="K18" s="359"/>
      <c r="L18" s="359"/>
    </row>
    <row r="19" spans="1:12" s="36" customFormat="1" ht="25.5" x14ac:dyDescent="0.15">
      <c r="A19" s="126" t="s">
        <v>632</v>
      </c>
      <c r="B19" s="58" t="s">
        <v>631</v>
      </c>
      <c r="C19" s="59" t="s">
        <v>20</v>
      </c>
      <c r="D19" s="59" t="s">
        <v>18</v>
      </c>
      <c r="E19" s="59">
        <v>3</v>
      </c>
      <c r="F19" s="59">
        <v>0</v>
      </c>
      <c r="G19" s="59">
        <v>3</v>
      </c>
      <c r="H19" s="59">
        <v>3</v>
      </c>
      <c r="I19" s="59">
        <v>8</v>
      </c>
      <c r="J19" s="359" t="s">
        <v>630</v>
      </c>
      <c r="K19" s="359"/>
      <c r="L19" s="359"/>
    </row>
    <row r="20" spans="1:12" s="36" customFormat="1" ht="25.5" customHeight="1" x14ac:dyDescent="0.15">
      <c r="A20" s="126" t="s">
        <v>629</v>
      </c>
      <c r="B20" s="71" t="s">
        <v>628</v>
      </c>
      <c r="C20" s="59" t="s">
        <v>20</v>
      </c>
      <c r="D20" s="59" t="s">
        <v>18</v>
      </c>
      <c r="E20" s="59">
        <v>3</v>
      </c>
      <c r="F20" s="59">
        <v>0</v>
      </c>
      <c r="G20" s="59">
        <v>3</v>
      </c>
      <c r="H20" s="59">
        <v>3</v>
      </c>
      <c r="I20" s="59">
        <v>8</v>
      </c>
      <c r="J20" s="359" t="s">
        <v>111</v>
      </c>
      <c r="K20" s="359"/>
      <c r="L20" s="359"/>
    </row>
    <row r="21" spans="1:12" s="37" customFormat="1" ht="21.75" customHeight="1" x14ac:dyDescent="0.2">
      <c r="A21" s="119" t="s">
        <v>627</v>
      </c>
      <c r="B21" s="58" t="s">
        <v>626</v>
      </c>
      <c r="C21" s="59" t="s">
        <v>20</v>
      </c>
      <c r="D21" s="59" t="s">
        <v>18</v>
      </c>
      <c r="E21" s="59">
        <v>2</v>
      </c>
      <c r="F21" s="59">
        <v>2</v>
      </c>
      <c r="G21" s="59">
        <v>4</v>
      </c>
      <c r="H21" s="59">
        <v>3</v>
      </c>
      <c r="I21" s="59">
        <v>8</v>
      </c>
      <c r="J21" s="359" t="s">
        <v>108</v>
      </c>
      <c r="K21" s="359"/>
      <c r="L21" s="359"/>
    </row>
    <row r="22" spans="1:12" x14ac:dyDescent="0.25">
      <c r="A22" s="366" t="s">
        <v>625</v>
      </c>
      <c r="B22" s="351"/>
      <c r="C22" s="123"/>
      <c r="D22" s="124"/>
      <c r="E22" s="125"/>
      <c r="F22" s="125"/>
      <c r="G22" s="125"/>
      <c r="H22" s="125"/>
      <c r="I22" s="125"/>
      <c r="J22" s="125"/>
      <c r="K22" s="125"/>
      <c r="L22" s="125"/>
    </row>
    <row r="23" spans="1:12" s="36" customFormat="1" ht="12.75" x14ac:dyDescent="0.15">
      <c r="A23" s="126" t="s">
        <v>59</v>
      </c>
      <c r="B23" s="58" t="s">
        <v>54</v>
      </c>
      <c r="C23" s="59" t="s">
        <v>20</v>
      </c>
      <c r="D23" s="59" t="s">
        <v>55</v>
      </c>
      <c r="E23" s="59">
        <v>4</v>
      </c>
      <c r="F23" s="59">
        <v>0</v>
      </c>
      <c r="G23" s="59">
        <v>4</v>
      </c>
      <c r="H23" s="59">
        <v>0</v>
      </c>
      <c r="I23" s="59">
        <v>8</v>
      </c>
      <c r="J23" s="359" t="s">
        <v>125</v>
      </c>
      <c r="K23" s="359"/>
      <c r="L23" s="359"/>
    </row>
    <row r="24" spans="1:12" s="36" customFormat="1" ht="12.75" x14ac:dyDescent="0.15">
      <c r="A24" s="126" t="s">
        <v>60</v>
      </c>
      <c r="B24" s="58" t="s">
        <v>57</v>
      </c>
      <c r="C24" s="59" t="s">
        <v>20</v>
      </c>
      <c r="D24" s="59" t="s">
        <v>55</v>
      </c>
      <c r="E24" s="59">
        <v>0</v>
      </c>
      <c r="F24" s="59">
        <v>1</v>
      </c>
      <c r="G24" s="59">
        <v>1</v>
      </c>
      <c r="H24" s="59">
        <v>0</v>
      </c>
      <c r="I24" s="59">
        <v>1</v>
      </c>
      <c r="J24" s="359" t="s">
        <v>125</v>
      </c>
      <c r="K24" s="359"/>
      <c r="L24" s="359"/>
    </row>
    <row r="25" spans="1:12" s="36" customFormat="1" ht="12.75" x14ac:dyDescent="0.15">
      <c r="A25" s="126" t="s">
        <v>624</v>
      </c>
      <c r="B25" s="58" t="s">
        <v>62</v>
      </c>
      <c r="C25" s="59" t="s">
        <v>20</v>
      </c>
      <c r="D25" s="59" t="s">
        <v>55</v>
      </c>
      <c r="E25" s="59">
        <v>0</v>
      </c>
      <c r="F25" s="59">
        <v>0</v>
      </c>
      <c r="G25" s="59">
        <v>0</v>
      </c>
      <c r="H25" s="59">
        <v>0</v>
      </c>
      <c r="I25" s="59">
        <v>21</v>
      </c>
      <c r="J25" s="359" t="s">
        <v>125</v>
      </c>
      <c r="K25" s="359"/>
      <c r="L25" s="359"/>
    </row>
    <row r="26" spans="1:12" x14ac:dyDescent="0.25">
      <c r="A26" s="366" t="s">
        <v>623</v>
      </c>
      <c r="B26" s="351"/>
      <c r="C26" s="123"/>
      <c r="D26" s="124"/>
      <c r="E26" s="125"/>
      <c r="F26" s="125"/>
      <c r="G26" s="125"/>
      <c r="H26" s="125"/>
      <c r="I26" s="125"/>
      <c r="J26" s="125"/>
      <c r="K26" s="125"/>
      <c r="L26" s="125"/>
    </row>
    <row r="27" spans="1:12" s="36" customFormat="1" ht="12.75" x14ac:dyDescent="0.15">
      <c r="A27" s="121" t="s">
        <v>473</v>
      </c>
      <c r="B27" s="55" t="s">
        <v>54</v>
      </c>
      <c r="C27" s="59" t="s">
        <v>20</v>
      </c>
      <c r="D27" s="59" t="s">
        <v>55</v>
      </c>
      <c r="E27" s="59">
        <v>8</v>
      </c>
      <c r="F27" s="59">
        <v>0</v>
      </c>
      <c r="G27" s="59">
        <v>8</v>
      </c>
      <c r="H27" s="59">
        <v>0</v>
      </c>
      <c r="I27" s="59">
        <v>8</v>
      </c>
      <c r="J27" s="359" t="s">
        <v>125</v>
      </c>
      <c r="K27" s="359"/>
      <c r="L27" s="359"/>
    </row>
    <row r="28" spans="1:12" s="36" customFormat="1" ht="12.75" x14ac:dyDescent="0.15">
      <c r="A28" s="121" t="s">
        <v>472</v>
      </c>
      <c r="B28" s="121" t="s">
        <v>57</v>
      </c>
      <c r="C28" s="59" t="s">
        <v>20</v>
      </c>
      <c r="D28" s="59" t="s">
        <v>55</v>
      </c>
      <c r="E28" s="59">
        <v>0</v>
      </c>
      <c r="F28" s="59">
        <v>1</v>
      </c>
      <c r="G28" s="59">
        <v>1</v>
      </c>
      <c r="H28" s="59">
        <v>0</v>
      </c>
      <c r="I28" s="59">
        <v>1</v>
      </c>
      <c r="J28" s="359" t="s">
        <v>125</v>
      </c>
      <c r="K28" s="359"/>
      <c r="L28" s="359"/>
    </row>
    <row r="29" spans="1:12" s="36" customFormat="1" ht="12.75" x14ac:dyDescent="0.15">
      <c r="A29" s="121" t="s">
        <v>622</v>
      </c>
      <c r="B29" s="55" t="s">
        <v>68</v>
      </c>
      <c r="C29" s="56" t="s">
        <v>20</v>
      </c>
      <c r="D29" s="56" t="s">
        <v>18</v>
      </c>
      <c r="E29" s="56">
        <v>0</v>
      </c>
      <c r="F29" s="56">
        <v>2</v>
      </c>
      <c r="G29" s="70">
        <v>2</v>
      </c>
      <c r="H29" s="59">
        <v>0</v>
      </c>
      <c r="I29" s="59">
        <v>10</v>
      </c>
      <c r="J29" s="359" t="s">
        <v>125</v>
      </c>
      <c r="K29" s="359"/>
      <c r="L29" s="359"/>
    </row>
    <row r="30" spans="1:12" s="36" customFormat="1" ht="12.75" x14ac:dyDescent="0.15">
      <c r="A30" s="121" t="s">
        <v>621</v>
      </c>
      <c r="B30" s="121" t="s">
        <v>155</v>
      </c>
      <c r="C30" s="56" t="s">
        <v>20</v>
      </c>
      <c r="D30" s="56" t="s">
        <v>18</v>
      </c>
      <c r="E30" s="56">
        <v>3</v>
      </c>
      <c r="F30" s="56">
        <v>0</v>
      </c>
      <c r="G30" s="56">
        <v>3</v>
      </c>
      <c r="H30" s="59">
        <v>0</v>
      </c>
      <c r="I30" s="59">
        <v>14</v>
      </c>
      <c r="J30" s="359" t="s">
        <v>405</v>
      </c>
      <c r="K30" s="359"/>
      <c r="L30" s="359"/>
    </row>
    <row r="31" spans="1:12" s="37" customFormat="1" ht="12.75" x14ac:dyDescent="0.15">
      <c r="A31" s="126" t="s">
        <v>620</v>
      </c>
      <c r="B31" s="58" t="s">
        <v>619</v>
      </c>
      <c r="C31" s="59" t="s">
        <v>20</v>
      </c>
      <c r="D31" s="59" t="s">
        <v>18</v>
      </c>
      <c r="E31" s="59">
        <v>3</v>
      </c>
      <c r="F31" s="59">
        <v>0</v>
      </c>
      <c r="G31" s="59">
        <v>3</v>
      </c>
      <c r="H31" s="59">
        <v>3</v>
      </c>
      <c r="I31" s="59">
        <v>10</v>
      </c>
      <c r="J31" s="359" t="s">
        <v>446</v>
      </c>
      <c r="K31" s="359"/>
      <c r="L31" s="359"/>
    </row>
    <row r="32" spans="1:12" s="37" customFormat="1" ht="25.5" x14ac:dyDescent="0.15">
      <c r="A32" s="126" t="s">
        <v>618</v>
      </c>
      <c r="B32" s="58" t="s">
        <v>617</v>
      </c>
      <c r="C32" s="59" t="s">
        <v>20</v>
      </c>
      <c r="D32" s="59" t="s">
        <v>18</v>
      </c>
      <c r="E32" s="59">
        <v>3</v>
      </c>
      <c r="F32" s="59">
        <v>0</v>
      </c>
      <c r="G32" s="59">
        <v>3</v>
      </c>
      <c r="H32" s="59">
        <v>3</v>
      </c>
      <c r="I32" s="59">
        <v>10</v>
      </c>
      <c r="J32" s="359" t="s">
        <v>111</v>
      </c>
      <c r="K32" s="359"/>
      <c r="L32" s="359"/>
    </row>
    <row r="33" spans="1:12" s="37" customFormat="1" ht="12.75" x14ac:dyDescent="0.15">
      <c r="A33" s="117" t="s">
        <v>616</v>
      </c>
      <c r="B33" s="117" t="s">
        <v>615</v>
      </c>
      <c r="C33" s="59" t="s">
        <v>20</v>
      </c>
      <c r="D33" s="59" t="s">
        <v>18</v>
      </c>
      <c r="E33" s="59">
        <v>3</v>
      </c>
      <c r="F33" s="59">
        <v>0</v>
      </c>
      <c r="G33" s="59">
        <v>3</v>
      </c>
      <c r="H33" s="59">
        <v>3</v>
      </c>
      <c r="I33" s="59">
        <v>10</v>
      </c>
      <c r="J33" s="359" t="s">
        <v>612</v>
      </c>
      <c r="K33" s="359"/>
      <c r="L33" s="359"/>
    </row>
    <row r="34" spans="1:12" x14ac:dyDescent="0.25">
      <c r="A34" s="117" t="s">
        <v>614</v>
      </c>
      <c r="B34" s="117" t="s">
        <v>613</v>
      </c>
      <c r="C34" s="59" t="s">
        <v>20</v>
      </c>
      <c r="D34" s="59" t="s">
        <v>18</v>
      </c>
      <c r="E34" s="59">
        <v>3</v>
      </c>
      <c r="F34" s="59">
        <v>0</v>
      </c>
      <c r="G34" s="59">
        <v>3</v>
      </c>
      <c r="H34" s="59">
        <v>3</v>
      </c>
      <c r="I34" s="59">
        <v>10</v>
      </c>
      <c r="J34" s="359" t="s">
        <v>612</v>
      </c>
      <c r="K34" s="359"/>
      <c r="L34" s="359"/>
    </row>
    <row r="35" spans="1:12" s="36" customFormat="1" ht="12.75" x14ac:dyDescent="0.15">
      <c r="A35" s="366" t="s">
        <v>611</v>
      </c>
      <c r="B35" s="351"/>
      <c r="C35" s="123"/>
      <c r="D35" s="124"/>
      <c r="E35" s="125"/>
      <c r="F35" s="125"/>
      <c r="G35" s="125"/>
      <c r="H35" s="125"/>
      <c r="I35" s="125"/>
      <c r="J35" s="125"/>
      <c r="K35" s="125"/>
      <c r="L35" s="125"/>
    </row>
    <row r="36" spans="1:12" s="36" customFormat="1" ht="12.75" x14ac:dyDescent="0.15">
      <c r="A36" s="121" t="s">
        <v>610</v>
      </c>
      <c r="B36" s="121" t="s">
        <v>54</v>
      </c>
      <c r="C36" s="59" t="s">
        <v>20</v>
      </c>
      <c r="D36" s="59" t="s">
        <v>55</v>
      </c>
      <c r="E36" s="59">
        <v>8</v>
      </c>
      <c r="F36" s="59">
        <v>0</v>
      </c>
      <c r="G36" s="59">
        <v>8</v>
      </c>
      <c r="H36" s="59">
        <v>0</v>
      </c>
      <c r="I36" s="59">
        <v>8</v>
      </c>
      <c r="J36" s="359" t="s">
        <v>125</v>
      </c>
      <c r="K36" s="359"/>
      <c r="L36" s="359"/>
    </row>
    <row r="37" spans="1:12" s="36" customFormat="1" ht="12.75" x14ac:dyDescent="0.15">
      <c r="A37" s="121" t="s">
        <v>609</v>
      </c>
      <c r="B37" s="121" t="s">
        <v>57</v>
      </c>
      <c r="C37" s="59" t="s">
        <v>20</v>
      </c>
      <c r="D37" s="59" t="s">
        <v>55</v>
      </c>
      <c r="E37" s="59">
        <v>0</v>
      </c>
      <c r="F37" s="59">
        <v>1</v>
      </c>
      <c r="G37" s="59">
        <v>1</v>
      </c>
      <c r="H37" s="59">
        <v>0</v>
      </c>
      <c r="I37" s="59">
        <v>1</v>
      </c>
      <c r="J37" s="359" t="s">
        <v>125</v>
      </c>
      <c r="K37" s="359"/>
      <c r="L37" s="359"/>
    </row>
    <row r="38" spans="1:12" s="36" customFormat="1" ht="12.75" x14ac:dyDescent="0.15">
      <c r="A38" s="366" t="s">
        <v>608</v>
      </c>
      <c r="B38" s="351"/>
      <c r="C38" s="123"/>
      <c r="D38" s="124"/>
      <c r="E38" s="125"/>
      <c r="F38" s="125"/>
      <c r="G38" s="125"/>
      <c r="H38" s="125"/>
      <c r="I38" s="125"/>
      <c r="J38" s="125"/>
      <c r="K38" s="125"/>
      <c r="L38" s="125"/>
    </row>
    <row r="39" spans="1:12" s="36" customFormat="1" ht="12.75" x14ac:dyDescent="0.15">
      <c r="A39" s="121" t="s">
        <v>607</v>
      </c>
      <c r="B39" s="121" t="s">
        <v>54</v>
      </c>
      <c r="C39" s="59" t="s">
        <v>20</v>
      </c>
      <c r="D39" s="59" t="s">
        <v>55</v>
      </c>
      <c r="E39" s="59">
        <v>8</v>
      </c>
      <c r="F39" s="59">
        <v>0</v>
      </c>
      <c r="G39" s="59">
        <v>8</v>
      </c>
      <c r="H39" s="59">
        <v>0</v>
      </c>
      <c r="I39" s="59">
        <v>8</v>
      </c>
      <c r="J39" s="359" t="s">
        <v>125</v>
      </c>
      <c r="K39" s="359"/>
      <c r="L39" s="359"/>
    </row>
    <row r="40" spans="1:12" s="36" customFormat="1" ht="12.75" x14ac:dyDescent="0.15">
      <c r="A40" s="121" t="s">
        <v>606</v>
      </c>
      <c r="B40" s="121" t="s">
        <v>57</v>
      </c>
      <c r="C40" s="59" t="s">
        <v>20</v>
      </c>
      <c r="D40" s="59" t="s">
        <v>55</v>
      </c>
      <c r="E40" s="59">
        <v>0</v>
      </c>
      <c r="F40" s="59">
        <v>1</v>
      </c>
      <c r="G40" s="59">
        <v>1</v>
      </c>
      <c r="H40" s="59">
        <v>0</v>
      </c>
      <c r="I40" s="59">
        <v>1</v>
      </c>
      <c r="J40" s="359" t="s">
        <v>125</v>
      </c>
      <c r="K40" s="359"/>
      <c r="L40" s="359"/>
    </row>
    <row r="41" spans="1:12" s="36" customFormat="1" ht="12.75" x14ac:dyDescent="0.15">
      <c r="A41" s="121" t="s">
        <v>605</v>
      </c>
      <c r="B41" s="121" t="s">
        <v>129</v>
      </c>
      <c r="C41" s="59" t="s">
        <v>20</v>
      </c>
      <c r="D41" s="59" t="s">
        <v>55</v>
      </c>
      <c r="E41" s="59">
        <v>0</v>
      </c>
      <c r="F41" s="59">
        <v>0</v>
      </c>
      <c r="G41" s="59">
        <v>0</v>
      </c>
      <c r="H41" s="59">
        <v>0</v>
      </c>
      <c r="I41" s="59">
        <v>21</v>
      </c>
      <c r="J41" s="359" t="s">
        <v>125</v>
      </c>
      <c r="K41" s="359"/>
      <c r="L41" s="359"/>
    </row>
    <row r="42" spans="1:12" s="36" customFormat="1" ht="12.75" x14ac:dyDescent="0.15">
      <c r="A42" s="366" t="s">
        <v>604</v>
      </c>
      <c r="B42" s="351"/>
      <c r="C42" s="123"/>
      <c r="D42" s="124"/>
      <c r="E42" s="125"/>
      <c r="F42" s="125"/>
      <c r="G42" s="125"/>
      <c r="H42" s="125"/>
      <c r="I42" s="125"/>
      <c r="J42" s="125"/>
      <c r="K42" s="125"/>
      <c r="L42" s="125"/>
    </row>
    <row r="43" spans="1:12" s="36" customFormat="1" ht="12.75" x14ac:dyDescent="0.15">
      <c r="A43" s="121" t="s">
        <v>478</v>
      </c>
      <c r="B43" s="121" t="s">
        <v>54</v>
      </c>
      <c r="C43" s="59" t="s">
        <v>20</v>
      </c>
      <c r="D43" s="59" t="s">
        <v>55</v>
      </c>
      <c r="E43" s="59">
        <v>8</v>
      </c>
      <c r="F43" s="59">
        <v>0</v>
      </c>
      <c r="G43" s="59">
        <v>8</v>
      </c>
      <c r="H43" s="59">
        <v>0</v>
      </c>
      <c r="I43" s="59">
        <v>8</v>
      </c>
      <c r="J43" s="359" t="s">
        <v>125</v>
      </c>
      <c r="K43" s="359"/>
      <c r="L43" s="359"/>
    </row>
    <row r="44" spans="1:12" s="36" customFormat="1" ht="12.75" x14ac:dyDescent="0.15">
      <c r="A44" s="121" t="s">
        <v>477</v>
      </c>
      <c r="B44" s="121" t="s">
        <v>57</v>
      </c>
      <c r="C44" s="59" t="s">
        <v>20</v>
      </c>
      <c r="D44" s="59" t="s">
        <v>55</v>
      </c>
      <c r="E44" s="59">
        <v>0</v>
      </c>
      <c r="F44" s="59">
        <v>1</v>
      </c>
      <c r="G44" s="59">
        <v>1</v>
      </c>
      <c r="H44" s="59">
        <v>0</v>
      </c>
      <c r="I44" s="59">
        <v>1</v>
      </c>
      <c r="J44" s="359" t="s">
        <v>125</v>
      </c>
      <c r="K44" s="359"/>
      <c r="L44" s="359"/>
    </row>
    <row r="45" spans="1:12" s="36" customFormat="1" ht="12.75" x14ac:dyDescent="0.15">
      <c r="A45" s="121" t="s">
        <v>603</v>
      </c>
      <c r="B45" s="121" t="s">
        <v>129</v>
      </c>
      <c r="C45" s="59" t="s">
        <v>20</v>
      </c>
      <c r="D45" s="59" t="s">
        <v>55</v>
      </c>
      <c r="E45" s="59">
        <v>0</v>
      </c>
      <c r="F45" s="59">
        <v>0</v>
      </c>
      <c r="G45" s="59">
        <v>0</v>
      </c>
      <c r="H45" s="59">
        <v>0</v>
      </c>
      <c r="I45" s="59">
        <v>21</v>
      </c>
      <c r="J45" s="359" t="s">
        <v>125</v>
      </c>
      <c r="K45" s="359"/>
      <c r="L45" s="359"/>
    </row>
    <row r="49" spans="10:12" s="36" customFormat="1" ht="9" x14ac:dyDescent="0.15"/>
    <row r="50" spans="10:12" x14ac:dyDescent="0.25">
      <c r="J50" s="35"/>
      <c r="K50" s="35"/>
      <c r="L50" s="35"/>
    </row>
    <row r="51" spans="10:12" x14ac:dyDescent="0.25">
      <c r="J51" s="35"/>
      <c r="K51" s="35"/>
      <c r="L51" s="35"/>
    </row>
    <row r="52" spans="10:12" x14ac:dyDescent="0.25">
      <c r="J52" s="35"/>
      <c r="K52" s="35"/>
      <c r="L52" s="35"/>
    </row>
  </sheetData>
  <mergeCells count="45">
    <mergeCell ref="A35:B35"/>
    <mergeCell ref="A38:B38"/>
    <mergeCell ref="J7:L7"/>
    <mergeCell ref="J8:L8"/>
    <mergeCell ref="A42:B42"/>
    <mergeCell ref="J19:L19"/>
    <mergeCell ref="J21:L21"/>
    <mergeCell ref="A22:B22"/>
    <mergeCell ref="J28:L28"/>
    <mergeCell ref="J31:L31"/>
    <mergeCell ref="J41:L41"/>
    <mergeCell ref="A26:B26"/>
    <mergeCell ref="J9:L9"/>
    <mergeCell ref="J13:L13"/>
    <mergeCell ref="J16:L16"/>
    <mergeCell ref="J14:L14"/>
    <mergeCell ref="J20:L20"/>
    <mergeCell ref="J32:L32"/>
    <mergeCell ref="A1:L1"/>
    <mergeCell ref="A2:L2"/>
    <mergeCell ref="A4:B4"/>
    <mergeCell ref="B5:B6"/>
    <mergeCell ref="J5:L6"/>
    <mergeCell ref="A3:L3"/>
    <mergeCell ref="J24:L24"/>
    <mergeCell ref="J25:L25"/>
    <mergeCell ref="J23:L23"/>
    <mergeCell ref="J17:L17"/>
    <mergeCell ref="J18:L18"/>
    <mergeCell ref="J33:L33"/>
    <mergeCell ref="J34:L34"/>
    <mergeCell ref="J15:L15"/>
    <mergeCell ref="J10:L10"/>
    <mergeCell ref="J45:L45"/>
    <mergeCell ref="J27:L27"/>
    <mergeCell ref="J36:L36"/>
    <mergeCell ref="J39:L39"/>
    <mergeCell ref="J43:L43"/>
    <mergeCell ref="J37:L37"/>
    <mergeCell ref="J40:L40"/>
    <mergeCell ref="J11:L11"/>
    <mergeCell ref="J12:L12"/>
    <mergeCell ref="J44:L44"/>
    <mergeCell ref="J30:L30"/>
    <mergeCell ref="J29:L29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515"/>
  <sheetViews>
    <sheetView workbookViewId="0">
      <selection sqref="A1:J1"/>
    </sheetView>
  </sheetViews>
  <sheetFormatPr defaultRowHeight="15" x14ac:dyDescent="0.25"/>
  <cols>
    <col min="1" max="1" width="13.7109375" style="9" bestFit="1" customWidth="1"/>
    <col min="2" max="2" width="47.140625" style="9" bestFit="1" customWidth="1"/>
    <col min="3" max="3" width="15" style="9" bestFit="1" customWidth="1"/>
    <col min="4" max="4" width="6.7109375" style="9" bestFit="1" customWidth="1"/>
    <col min="5" max="6" width="11.85546875" style="9" bestFit="1" customWidth="1"/>
    <col min="7" max="7" width="9.28515625" style="9" bestFit="1" customWidth="1"/>
    <col min="8" max="8" width="8.7109375" style="9" bestFit="1" customWidth="1"/>
    <col min="9" max="9" width="9.140625" style="9" bestFit="1" customWidth="1"/>
    <col min="10" max="10" width="34" style="9" bestFit="1" customWidth="1"/>
    <col min="11" max="16384" width="9.140625" style="9"/>
  </cols>
  <sheetData>
    <row r="1" spans="1:10" ht="19.5" x14ac:dyDescent="0.25">
      <c r="A1" s="376" t="s">
        <v>209</v>
      </c>
      <c r="B1" s="376"/>
      <c r="C1" s="376"/>
      <c r="D1" s="376"/>
      <c r="E1" s="376"/>
      <c r="F1" s="376"/>
      <c r="G1" s="376"/>
      <c r="H1" s="376"/>
      <c r="I1" s="376"/>
      <c r="J1" s="376"/>
    </row>
    <row r="2" spans="1:10" ht="19.5" x14ac:dyDescent="0.25">
      <c r="A2" s="376" t="s">
        <v>208</v>
      </c>
      <c r="B2" s="376"/>
      <c r="C2" s="376"/>
      <c r="D2" s="376"/>
      <c r="E2" s="376"/>
      <c r="F2" s="376"/>
      <c r="G2" s="376"/>
      <c r="H2" s="376"/>
      <c r="I2" s="376"/>
      <c r="J2" s="376"/>
    </row>
    <row r="3" spans="1:10" ht="19.5" x14ac:dyDescent="0.25">
      <c r="A3" s="377" t="s">
        <v>99</v>
      </c>
      <c r="B3" s="377"/>
      <c r="C3" s="377"/>
      <c r="D3" s="377"/>
      <c r="E3" s="377"/>
      <c r="F3" s="377"/>
      <c r="G3" s="377"/>
      <c r="H3" s="377"/>
      <c r="I3" s="377"/>
      <c r="J3" s="377"/>
    </row>
    <row r="4" spans="1:10" x14ac:dyDescent="0.25">
      <c r="A4" s="378" t="s">
        <v>42</v>
      </c>
      <c r="B4" s="378"/>
      <c r="C4" s="378"/>
      <c r="D4" s="378"/>
      <c r="E4" s="378"/>
      <c r="F4" s="378"/>
      <c r="G4" s="378"/>
      <c r="H4" s="378"/>
      <c r="I4" s="378"/>
      <c r="J4" s="378"/>
    </row>
    <row r="5" spans="1:10" x14ac:dyDescent="0.25">
      <c r="A5" s="379" t="s">
        <v>207</v>
      </c>
      <c r="B5" s="379"/>
      <c r="C5" s="160"/>
      <c r="D5" s="161"/>
      <c r="E5" s="161"/>
      <c r="F5" s="161"/>
      <c r="G5" s="161"/>
      <c r="H5" s="161"/>
      <c r="I5" s="161"/>
      <c r="J5" s="162"/>
    </row>
    <row r="6" spans="1:10" s="18" customFormat="1" ht="13.5" x14ac:dyDescent="0.2">
      <c r="A6" s="163" t="s">
        <v>127</v>
      </c>
      <c r="B6" s="164" t="s">
        <v>206</v>
      </c>
      <c r="C6" s="164"/>
      <c r="D6" s="164"/>
      <c r="E6" s="165"/>
      <c r="F6" s="165"/>
      <c r="G6" s="165"/>
      <c r="H6" s="165"/>
      <c r="I6" s="165"/>
      <c r="J6" s="165"/>
    </row>
    <row r="7" spans="1:10" s="18" customFormat="1" ht="13.5" x14ac:dyDescent="0.2">
      <c r="A7" s="166" t="s">
        <v>0</v>
      </c>
      <c r="B7" s="369" t="s">
        <v>1</v>
      </c>
      <c r="C7" s="167" t="s">
        <v>16</v>
      </c>
      <c r="D7" s="167" t="s">
        <v>2</v>
      </c>
      <c r="E7" s="168" t="s">
        <v>3</v>
      </c>
      <c r="F7" s="168" t="s">
        <v>4</v>
      </c>
      <c r="G7" s="168" t="s">
        <v>5</v>
      </c>
      <c r="H7" s="168" t="s">
        <v>6</v>
      </c>
      <c r="I7" s="168" t="s">
        <v>7</v>
      </c>
      <c r="J7" s="370" t="s">
        <v>8</v>
      </c>
    </row>
    <row r="8" spans="1:10" s="18" customFormat="1" ht="27" x14ac:dyDescent="0.2">
      <c r="A8" s="166" t="s">
        <v>9</v>
      </c>
      <c r="B8" s="369"/>
      <c r="C8" s="169" t="s">
        <v>17</v>
      </c>
      <c r="D8" s="167" t="s">
        <v>10</v>
      </c>
      <c r="E8" s="168" t="s">
        <v>11</v>
      </c>
      <c r="F8" s="168" t="s">
        <v>11</v>
      </c>
      <c r="G8" s="168" t="s">
        <v>12</v>
      </c>
      <c r="H8" s="168" t="s">
        <v>13</v>
      </c>
      <c r="I8" s="168" t="s">
        <v>14</v>
      </c>
      <c r="J8" s="371"/>
    </row>
    <row r="9" spans="1:10" s="17" customFormat="1" ht="12.75" x14ac:dyDescent="0.2">
      <c r="A9" s="170" t="s">
        <v>53</v>
      </c>
      <c r="B9" s="171" t="s">
        <v>54</v>
      </c>
      <c r="C9" s="171" t="s">
        <v>134</v>
      </c>
      <c r="D9" s="172" t="s">
        <v>55</v>
      </c>
      <c r="E9" s="172">
        <v>4</v>
      </c>
      <c r="F9" s="172">
        <v>0</v>
      </c>
      <c r="G9" s="172">
        <v>4</v>
      </c>
      <c r="H9" s="172">
        <v>0</v>
      </c>
      <c r="I9" s="172">
        <v>8</v>
      </c>
      <c r="J9" s="180" t="s">
        <v>125</v>
      </c>
    </row>
    <row r="10" spans="1:10" s="17" customFormat="1" ht="12.75" x14ac:dyDescent="0.2">
      <c r="A10" s="170" t="s">
        <v>56</v>
      </c>
      <c r="B10" s="171" t="s">
        <v>57</v>
      </c>
      <c r="C10" s="171" t="s">
        <v>134</v>
      </c>
      <c r="D10" s="172" t="s">
        <v>55</v>
      </c>
      <c r="E10" s="172">
        <v>0</v>
      </c>
      <c r="F10" s="172">
        <v>1</v>
      </c>
      <c r="G10" s="172">
        <f>SUM(E10:F10)</f>
        <v>1</v>
      </c>
      <c r="H10" s="172">
        <v>0</v>
      </c>
      <c r="I10" s="172">
        <v>1</v>
      </c>
      <c r="J10" s="180" t="s">
        <v>125</v>
      </c>
    </row>
    <row r="11" spans="1:10" s="17" customFormat="1" ht="12.75" x14ac:dyDescent="0.2">
      <c r="A11" s="170" t="s">
        <v>64</v>
      </c>
      <c r="B11" s="171" t="s">
        <v>205</v>
      </c>
      <c r="C11" s="171" t="s">
        <v>134</v>
      </c>
      <c r="D11" s="172" t="s">
        <v>18</v>
      </c>
      <c r="E11" s="172">
        <v>3</v>
      </c>
      <c r="F11" s="172">
        <v>0</v>
      </c>
      <c r="G11" s="172">
        <v>3</v>
      </c>
      <c r="H11" s="172">
        <v>3</v>
      </c>
      <c r="I11" s="172">
        <v>10</v>
      </c>
      <c r="J11" s="180" t="s">
        <v>154</v>
      </c>
    </row>
    <row r="12" spans="1:10" s="17" customFormat="1" ht="12.75" x14ac:dyDescent="0.2">
      <c r="A12" s="170" t="s">
        <v>1234</v>
      </c>
      <c r="B12" s="171" t="s">
        <v>82</v>
      </c>
      <c r="C12" s="171" t="s">
        <v>134</v>
      </c>
      <c r="D12" s="172" t="s">
        <v>18</v>
      </c>
      <c r="E12" s="172">
        <v>0</v>
      </c>
      <c r="F12" s="172">
        <v>2</v>
      </c>
      <c r="G12" s="172">
        <v>2</v>
      </c>
      <c r="H12" s="172">
        <v>0</v>
      </c>
      <c r="I12" s="172">
        <v>5</v>
      </c>
      <c r="J12" s="180" t="s">
        <v>125</v>
      </c>
    </row>
    <row r="13" spans="1:10" s="17" customFormat="1" ht="12.75" x14ac:dyDescent="0.2">
      <c r="A13" s="170" t="s">
        <v>1235</v>
      </c>
      <c r="B13" s="171" t="s">
        <v>83</v>
      </c>
      <c r="C13" s="171" t="s">
        <v>134</v>
      </c>
      <c r="D13" s="172" t="s">
        <v>18</v>
      </c>
      <c r="E13" s="172">
        <v>0</v>
      </c>
      <c r="F13" s="172">
        <v>2</v>
      </c>
      <c r="G13" s="172">
        <v>2</v>
      </c>
      <c r="H13" s="172">
        <v>0</v>
      </c>
      <c r="I13" s="172">
        <v>5</v>
      </c>
      <c r="J13" s="180" t="s">
        <v>125</v>
      </c>
    </row>
    <row r="14" spans="1:10" s="22" customFormat="1" ht="12.75" x14ac:dyDescent="0.2">
      <c r="A14" s="172" t="s">
        <v>204</v>
      </c>
      <c r="B14" s="172" t="s">
        <v>203</v>
      </c>
      <c r="C14" s="173" t="s">
        <v>134</v>
      </c>
      <c r="D14" s="172" t="s">
        <v>18</v>
      </c>
      <c r="E14" s="172">
        <v>3</v>
      </c>
      <c r="F14" s="172">
        <v>0</v>
      </c>
      <c r="G14" s="172">
        <v>3</v>
      </c>
      <c r="H14" s="172">
        <v>3</v>
      </c>
      <c r="I14" s="172">
        <v>8</v>
      </c>
      <c r="J14" s="180" t="s">
        <v>188</v>
      </c>
    </row>
    <row r="15" spans="1:10" s="22" customFormat="1" ht="12.75" x14ac:dyDescent="0.2">
      <c r="A15" s="172" t="s">
        <v>202</v>
      </c>
      <c r="B15" s="173" t="s">
        <v>201</v>
      </c>
      <c r="C15" s="173" t="s">
        <v>134</v>
      </c>
      <c r="D15" s="172" t="s">
        <v>18</v>
      </c>
      <c r="E15" s="172">
        <v>3</v>
      </c>
      <c r="F15" s="172">
        <v>0</v>
      </c>
      <c r="G15" s="172">
        <v>3</v>
      </c>
      <c r="H15" s="172">
        <v>3</v>
      </c>
      <c r="I15" s="172">
        <v>8</v>
      </c>
      <c r="J15" s="180" t="s">
        <v>198</v>
      </c>
    </row>
    <row r="16" spans="1:10" s="22" customFormat="1" ht="12.75" x14ac:dyDescent="0.2">
      <c r="A16" s="172" t="s">
        <v>200</v>
      </c>
      <c r="B16" s="173" t="s">
        <v>199</v>
      </c>
      <c r="C16" s="173" t="s">
        <v>134</v>
      </c>
      <c r="D16" s="172" t="s">
        <v>18</v>
      </c>
      <c r="E16" s="172">
        <v>3</v>
      </c>
      <c r="F16" s="172">
        <v>0</v>
      </c>
      <c r="G16" s="172">
        <v>3</v>
      </c>
      <c r="H16" s="172">
        <v>3</v>
      </c>
      <c r="I16" s="172">
        <v>8</v>
      </c>
      <c r="J16" s="180" t="s">
        <v>198</v>
      </c>
    </row>
    <row r="17" spans="1:10" s="20" customFormat="1" ht="12.75" x14ac:dyDescent="0.2">
      <c r="A17" s="172" t="s">
        <v>1236</v>
      </c>
      <c r="B17" s="171" t="s">
        <v>197</v>
      </c>
      <c r="C17" s="171" t="s">
        <v>134</v>
      </c>
      <c r="D17" s="172" t="s">
        <v>18</v>
      </c>
      <c r="E17" s="172">
        <v>3</v>
      </c>
      <c r="F17" s="172">
        <v>0</v>
      </c>
      <c r="G17" s="172">
        <f>SUM(E17:F17)</f>
        <v>3</v>
      </c>
      <c r="H17" s="172">
        <v>3</v>
      </c>
      <c r="I17" s="172">
        <v>8</v>
      </c>
      <c r="J17" s="180" t="s">
        <v>140</v>
      </c>
    </row>
    <row r="18" spans="1:10" s="17" customFormat="1" ht="12.75" x14ac:dyDescent="0.2">
      <c r="A18" s="172" t="s">
        <v>1237</v>
      </c>
      <c r="B18" s="171" t="s">
        <v>196</v>
      </c>
      <c r="C18" s="171" t="s">
        <v>134</v>
      </c>
      <c r="D18" s="172" t="s">
        <v>18</v>
      </c>
      <c r="E18" s="172">
        <v>3</v>
      </c>
      <c r="F18" s="172">
        <v>0</v>
      </c>
      <c r="G18" s="172">
        <f>SUM(E18:F18)</f>
        <v>3</v>
      </c>
      <c r="H18" s="172">
        <v>3</v>
      </c>
      <c r="I18" s="172">
        <v>8</v>
      </c>
      <c r="J18" s="180" t="s">
        <v>142</v>
      </c>
    </row>
    <row r="19" spans="1:10" s="20" customFormat="1" ht="12.75" x14ac:dyDescent="0.2">
      <c r="A19" s="172" t="s">
        <v>195</v>
      </c>
      <c r="B19" s="171" t="s">
        <v>194</v>
      </c>
      <c r="C19" s="171" t="s">
        <v>134</v>
      </c>
      <c r="D19" s="172" t="s">
        <v>18</v>
      </c>
      <c r="E19" s="172">
        <v>3</v>
      </c>
      <c r="F19" s="172">
        <v>0</v>
      </c>
      <c r="G19" s="172">
        <f>SUM(E19:F19)</f>
        <v>3</v>
      </c>
      <c r="H19" s="172">
        <v>3</v>
      </c>
      <c r="I19" s="172">
        <v>8</v>
      </c>
      <c r="J19" s="180" t="s">
        <v>192</v>
      </c>
    </row>
    <row r="20" spans="1:10" s="20" customFormat="1" ht="12.75" x14ac:dyDescent="0.2">
      <c r="A20" s="172" t="s">
        <v>1239</v>
      </c>
      <c r="B20" s="171" t="s">
        <v>193</v>
      </c>
      <c r="C20" s="171" t="s">
        <v>134</v>
      </c>
      <c r="D20" s="172" t="s">
        <v>18</v>
      </c>
      <c r="E20" s="172">
        <v>3</v>
      </c>
      <c r="F20" s="172">
        <v>0</v>
      </c>
      <c r="G20" s="172">
        <f>SUM(E20:F20)</f>
        <v>3</v>
      </c>
      <c r="H20" s="172">
        <v>3</v>
      </c>
      <c r="I20" s="172">
        <v>8</v>
      </c>
      <c r="J20" s="180" t="s">
        <v>192</v>
      </c>
    </row>
    <row r="21" spans="1:10" s="20" customFormat="1" ht="12.75" x14ac:dyDescent="0.2">
      <c r="A21" s="172" t="s">
        <v>1238</v>
      </c>
      <c r="B21" s="171" t="s">
        <v>191</v>
      </c>
      <c r="C21" s="171" t="s">
        <v>134</v>
      </c>
      <c r="D21" s="172" t="s">
        <v>18</v>
      </c>
      <c r="E21" s="172">
        <v>3</v>
      </c>
      <c r="F21" s="172">
        <v>0</v>
      </c>
      <c r="G21" s="172">
        <f>SUM(E21:F21)</f>
        <v>3</v>
      </c>
      <c r="H21" s="172">
        <v>3</v>
      </c>
      <c r="I21" s="172">
        <v>8</v>
      </c>
      <c r="J21" s="180" t="s">
        <v>146</v>
      </c>
    </row>
    <row r="22" spans="1:10" s="20" customFormat="1" ht="12.75" x14ac:dyDescent="0.2">
      <c r="A22" s="174" t="s">
        <v>190</v>
      </c>
      <c r="B22" s="175" t="s">
        <v>189</v>
      </c>
      <c r="C22" s="175" t="s">
        <v>134</v>
      </c>
      <c r="D22" s="172" t="s">
        <v>18</v>
      </c>
      <c r="E22" s="172">
        <v>3</v>
      </c>
      <c r="F22" s="172">
        <v>0</v>
      </c>
      <c r="G22" s="172">
        <v>3</v>
      </c>
      <c r="H22" s="172">
        <v>3</v>
      </c>
      <c r="I22" s="172">
        <v>8</v>
      </c>
      <c r="J22" s="180" t="s">
        <v>188</v>
      </c>
    </row>
    <row r="23" spans="1:10" s="20" customFormat="1" ht="12.75" x14ac:dyDescent="0.2">
      <c r="A23" s="174" t="s">
        <v>187</v>
      </c>
      <c r="B23" s="175" t="s">
        <v>186</v>
      </c>
      <c r="C23" s="171" t="s">
        <v>134</v>
      </c>
      <c r="D23" s="172" t="s">
        <v>18</v>
      </c>
      <c r="E23" s="172">
        <v>3</v>
      </c>
      <c r="F23" s="172">
        <v>0</v>
      </c>
      <c r="G23" s="172">
        <f>SUM(E23:F23)</f>
        <v>3</v>
      </c>
      <c r="H23" s="172">
        <v>3</v>
      </c>
      <c r="I23" s="172">
        <v>8</v>
      </c>
      <c r="J23" s="180" t="s">
        <v>149</v>
      </c>
    </row>
    <row r="24" spans="1:10" s="20" customFormat="1" ht="12.75" x14ac:dyDescent="0.2">
      <c r="A24" s="176" t="s">
        <v>185</v>
      </c>
      <c r="B24" s="177" t="s">
        <v>184</v>
      </c>
      <c r="C24" s="171" t="s">
        <v>134</v>
      </c>
      <c r="D24" s="176" t="s">
        <v>18</v>
      </c>
      <c r="E24" s="176">
        <v>3</v>
      </c>
      <c r="F24" s="176">
        <v>0</v>
      </c>
      <c r="G24" s="176">
        <f>SUM(E24:F24)</f>
        <v>3</v>
      </c>
      <c r="H24" s="176">
        <v>3</v>
      </c>
      <c r="I24" s="176">
        <v>8</v>
      </c>
      <c r="J24" s="180" t="s">
        <v>183</v>
      </c>
    </row>
    <row r="25" spans="1:10" s="20" customFormat="1" ht="12.75" x14ac:dyDescent="0.2">
      <c r="A25" s="176" t="s">
        <v>182</v>
      </c>
      <c r="B25" s="171" t="s">
        <v>181</v>
      </c>
      <c r="C25" s="171" t="s">
        <v>134</v>
      </c>
      <c r="D25" s="172" t="s">
        <v>18</v>
      </c>
      <c r="E25" s="172">
        <v>2</v>
      </c>
      <c r="F25" s="172">
        <v>2</v>
      </c>
      <c r="G25" s="172">
        <v>3</v>
      </c>
      <c r="H25" s="172">
        <v>3</v>
      </c>
      <c r="I25" s="172">
        <v>8</v>
      </c>
      <c r="J25" s="180" t="s">
        <v>180</v>
      </c>
    </row>
    <row r="26" spans="1:10" s="20" customFormat="1" ht="12.75" x14ac:dyDescent="0.2">
      <c r="A26" s="176" t="s">
        <v>179</v>
      </c>
      <c r="B26" s="171" t="s">
        <v>178</v>
      </c>
      <c r="C26" s="171" t="s">
        <v>134</v>
      </c>
      <c r="D26" s="172" t="s">
        <v>18</v>
      </c>
      <c r="E26" s="172">
        <v>3</v>
      </c>
      <c r="F26" s="172">
        <v>0</v>
      </c>
      <c r="G26" s="172">
        <f>SUM(E26:F26)</f>
        <v>3</v>
      </c>
      <c r="H26" s="172">
        <v>3</v>
      </c>
      <c r="I26" s="172">
        <v>8</v>
      </c>
      <c r="J26" s="180" t="s">
        <v>177</v>
      </c>
    </row>
    <row r="27" spans="1:10" s="20" customFormat="1" ht="12.75" x14ac:dyDescent="0.2">
      <c r="A27" s="176" t="s">
        <v>176</v>
      </c>
      <c r="B27" s="171" t="s">
        <v>175</v>
      </c>
      <c r="C27" s="171" t="s">
        <v>134</v>
      </c>
      <c r="D27" s="172" t="s">
        <v>18</v>
      </c>
      <c r="E27" s="172">
        <v>3</v>
      </c>
      <c r="F27" s="172">
        <v>0</v>
      </c>
      <c r="G27" s="172">
        <f>SUM(E27:F27)</f>
        <v>3</v>
      </c>
      <c r="H27" s="172">
        <v>3</v>
      </c>
      <c r="I27" s="172">
        <v>8</v>
      </c>
      <c r="J27" s="178" t="s">
        <v>167</v>
      </c>
    </row>
    <row r="28" spans="1:10" s="17" customFormat="1" ht="12.75" x14ac:dyDescent="0.2">
      <c r="A28" s="172" t="s">
        <v>174</v>
      </c>
      <c r="B28" s="171" t="s">
        <v>173</v>
      </c>
      <c r="C28" s="171" t="s">
        <v>134</v>
      </c>
      <c r="D28" s="172" t="s">
        <v>18</v>
      </c>
      <c r="E28" s="172">
        <v>3</v>
      </c>
      <c r="F28" s="172">
        <v>0</v>
      </c>
      <c r="G28" s="172">
        <f>SUM(E28:F28)</f>
        <v>3</v>
      </c>
      <c r="H28" s="172">
        <v>3</v>
      </c>
      <c r="I28" s="172">
        <v>8</v>
      </c>
      <c r="J28" s="180" t="s">
        <v>172</v>
      </c>
    </row>
    <row r="29" spans="1:10" s="17" customFormat="1" ht="12.75" x14ac:dyDescent="0.2">
      <c r="A29" s="172" t="s">
        <v>171</v>
      </c>
      <c r="B29" s="171" t="s">
        <v>170</v>
      </c>
      <c r="C29" s="171" t="s">
        <v>134</v>
      </c>
      <c r="D29" s="172" t="s">
        <v>18</v>
      </c>
      <c r="E29" s="172">
        <v>3</v>
      </c>
      <c r="F29" s="172">
        <v>0</v>
      </c>
      <c r="G29" s="172">
        <v>3</v>
      </c>
      <c r="H29" s="172">
        <v>3</v>
      </c>
      <c r="I29" s="172">
        <v>8</v>
      </c>
      <c r="J29" s="180" t="s">
        <v>161</v>
      </c>
    </row>
    <row r="30" spans="1:10" s="17" customFormat="1" ht="12.75" x14ac:dyDescent="0.2">
      <c r="A30" s="172" t="s">
        <v>169</v>
      </c>
      <c r="B30" s="171" t="s">
        <v>168</v>
      </c>
      <c r="C30" s="171" t="s">
        <v>134</v>
      </c>
      <c r="D30" s="172" t="s">
        <v>18</v>
      </c>
      <c r="E30" s="172">
        <v>3</v>
      </c>
      <c r="F30" s="172">
        <v>0</v>
      </c>
      <c r="G30" s="172">
        <f>SUM(E30:F30)</f>
        <v>3</v>
      </c>
      <c r="H30" s="172">
        <v>3</v>
      </c>
      <c r="I30" s="172">
        <v>8</v>
      </c>
      <c r="J30" s="178" t="s">
        <v>167</v>
      </c>
    </row>
    <row r="31" spans="1:10" s="20" customFormat="1" ht="12.75" x14ac:dyDescent="0.2">
      <c r="A31" s="172" t="s">
        <v>166</v>
      </c>
      <c r="B31" s="171" t="s">
        <v>165</v>
      </c>
      <c r="C31" s="171" t="s">
        <v>134</v>
      </c>
      <c r="D31" s="172" t="s">
        <v>18</v>
      </c>
      <c r="E31" s="172">
        <v>3</v>
      </c>
      <c r="F31" s="172">
        <v>0</v>
      </c>
      <c r="G31" s="172">
        <f>SUM(E31:F31)</f>
        <v>3</v>
      </c>
      <c r="H31" s="172">
        <v>3</v>
      </c>
      <c r="I31" s="172">
        <v>8</v>
      </c>
      <c r="J31" s="180" t="s">
        <v>164</v>
      </c>
    </row>
    <row r="32" spans="1:10" s="20" customFormat="1" ht="12.75" x14ac:dyDescent="0.2">
      <c r="A32" s="172" t="s">
        <v>163</v>
      </c>
      <c r="B32" s="171" t="s">
        <v>162</v>
      </c>
      <c r="C32" s="171" t="s">
        <v>134</v>
      </c>
      <c r="D32" s="172" t="s">
        <v>18</v>
      </c>
      <c r="E32" s="172">
        <v>3</v>
      </c>
      <c r="F32" s="172">
        <v>0</v>
      </c>
      <c r="G32" s="172">
        <v>3</v>
      </c>
      <c r="H32" s="172">
        <v>3</v>
      </c>
      <c r="I32" s="172">
        <v>8</v>
      </c>
      <c r="J32" s="180" t="s">
        <v>161</v>
      </c>
    </row>
    <row r="33" spans="1:11" s="20" customFormat="1" ht="12.75" x14ac:dyDescent="0.2">
      <c r="A33" s="172" t="s">
        <v>1240</v>
      </c>
      <c r="B33" s="171" t="s">
        <v>160</v>
      </c>
      <c r="C33" s="171" t="s">
        <v>134</v>
      </c>
      <c r="D33" s="172" t="s">
        <v>18</v>
      </c>
      <c r="E33" s="172">
        <v>3</v>
      </c>
      <c r="F33" s="172">
        <v>0</v>
      </c>
      <c r="G33" s="172">
        <v>3</v>
      </c>
      <c r="H33" s="172">
        <v>3</v>
      </c>
      <c r="I33" s="172">
        <v>8</v>
      </c>
      <c r="J33" s="180" t="s">
        <v>152</v>
      </c>
      <c r="K33" s="21"/>
    </row>
    <row r="34" spans="1:11" s="17" customFormat="1" ht="12.75" x14ac:dyDescent="0.2">
      <c r="A34" s="87"/>
      <c r="B34" s="374" t="s">
        <v>159</v>
      </c>
      <c r="C34" s="374"/>
      <c r="D34" s="374"/>
      <c r="E34" s="374"/>
      <c r="F34" s="374"/>
      <c r="G34" s="374"/>
      <c r="H34" s="374"/>
      <c r="I34" s="374"/>
      <c r="J34" s="374"/>
      <c r="K34" s="13"/>
    </row>
    <row r="35" spans="1:11" s="19" customFormat="1" ht="13.5" x14ac:dyDescent="0.2">
      <c r="A35" s="375" t="s">
        <v>158</v>
      </c>
      <c r="B35" s="375"/>
      <c r="C35" s="153"/>
      <c r="D35" s="154"/>
      <c r="E35" s="154"/>
      <c r="F35" s="154"/>
      <c r="G35" s="154"/>
      <c r="H35" s="154"/>
      <c r="I35" s="154"/>
      <c r="J35" s="155"/>
    </row>
    <row r="36" spans="1:11" s="18" customFormat="1" ht="13.5" x14ac:dyDescent="0.2">
      <c r="A36" s="163" t="s">
        <v>127</v>
      </c>
      <c r="B36" s="164"/>
      <c r="C36" s="164"/>
      <c r="D36" s="164"/>
      <c r="E36" s="165"/>
      <c r="F36" s="165"/>
      <c r="G36" s="165"/>
      <c r="H36" s="165"/>
      <c r="I36" s="165"/>
      <c r="J36" s="165"/>
    </row>
    <row r="37" spans="1:11" s="17" customFormat="1" ht="12.75" x14ac:dyDescent="0.2">
      <c r="A37" s="172" t="s">
        <v>59</v>
      </c>
      <c r="B37" s="171" t="s">
        <v>54</v>
      </c>
      <c r="C37" s="171" t="s">
        <v>134</v>
      </c>
      <c r="D37" s="172" t="s">
        <v>55</v>
      </c>
      <c r="E37" s="172">
        <v>4</v>
      </c>
      <c r="F37" s="172">
        <v>0</v>
      </c>
      <c r="G37" s="172">
        <v>4</v>
      </c>
      <c r="H37" s="172">
        <v>0</v>
      </c>
      <c r="I37" s="172">
        <v>8</v>
      </c>
      <c r="J37" s="180" t="s">
        <v>125</v>
      </c>
    </row>
    <row r="38" spans="1:11" s="17" customFormat="1" ht="12.75" x14ac:dyDescent="0.2">
      <c r="A38" s="172" t="s">
        <v>60</v>
      </c>
      <c r="B38" s="171" t="s">
        <v>57</v>
      </c>
      <c r="C38" s="171" t="s">
        <v>134</v>
      </c>
      <c r="D38" s="172" t="s">
        <v>55</v>
      </c>
      <c r="E38" s="172">
        <v>0</v>
      </c>
      <c r="F38" s="172">
        <v>1</v>
      </c>
      <c r="G38" s="172">
        <f>SUM(E38:F38)</f>
        <v>1</v>
      </c>
      <c r="H38" s="172">
        <v>0</v>
      </c>
      <c r="I38" s="172">
        <v>1</v>
      </c>
      <c r="J38" s="180" t="s">
        <v>125</v>
      </c>
    </row>
    <row r="39" spans="1:11" s="17" customFormat="1" ht="12.75" x14ac:dyDescent="0.2">
      <c r="A39" s="172" t="s">
        <v>1262</v>
      </c>
      <c r="B39" s="171" t="s">
        <v>157</v>
      </c>
      <c r="C39" s="171" t="s">
        <v>134</v>
      </c>
      <c r="D39" s="172" t="s">
        <v>55</v>
      </c>
      <c r="E39" s="172">
        <v>0</v>
      </c>
      <c r="F39" s="172">
        <v>0</v>
      </c>
      <c r="G39" s="172">
        <v>0</v>
      </c>
      <c r="H39" s="172">
        <v>0</v>
      </c>
      <c r="I39" s="172">
        <v>21</v>
      </c>
      <c r="J39" s="180" t="s">
        <v>125</v>
      </c>
    </row>
    <row r="40" spans="1:11" s="11" customFormat="1" ht="19.5" x14ac:dyDescent="0.2">
      <c r="A40" s="367" t="s">
        <v>43</v>
      </c>
      <c r="B40" s="367"/>
      <c r="C40" s="367"/>
      <c r="D40" s="367"/>
      <c r="E40" s="367"/>
      <c r="F40" s="367"/>
      <c r="G40" s="367"/>
      <c r="H40" s="367"/>
      <c r="I40" s="367"/>
      <c r="J40" s="367"/>
    </row>
    <row r="41" spans="1:11" s="11" customFormat="1" ht="15.75" x14ac:dyDescent="0.2">
      <c r="A41" s="368" t="s">
        <v>156</v>
      </c>
      <c r="B41" s="368"/>
      <c r="C41" s="16"/>
      <c r="D41" s="15"/>
      <c r="E41" s="15"/>
      <c r="F41" s="15"/>
      <c r="G41" s="15"/>
      <c r="H41" s="15"/>
      <c r="I41" s="15"/>
      <c r="J41" s="15"/>
    </row>
    <row r="42" spans="1:11" x14ac:dyDescent="0.25">
      <c r="A42" s="163" t="s">
        <v>127</v>
      </c>
      <c r="B42" s="164"/>
      <c r="C42" s="164"/>
      <c r="D42" s="164"/>
      <c r="E42" s="165"/>
      <c r="F42" s="165"/>
      <c r="G42" s="165"/>
      <c r="H42" s="165"/>
      <c r="I42" s="165"/>
      <c r="J42" s="165"/>
    </row>
    <row r="43" spans="1:11" x14ac:dyDescent="0.25">
      <c r="A43" s="166" t="s">
        <v>0</v>
      </c>
      <c r="B43" s="369" t="s">
        <v>1</v>
      </c>
      <c r="C43" s="167" t="s">
        <v>16</v>
      </c>
      <c r="D43" s="167" t="s">
        <v>2</v>
      </c>
      <c r="E43" s="168" t="s">
        <v>3</v>
      </c>
      <c r="F43" s="168" t="s">
        <v>4</v>
      </c>
      <c r="G43" s="168" t="s">
        <v>5</v>
      </c>
      <c r="H43" s="168" t="s">
        <v>6</v>
      </c>
      <c r="I43" s="168" t="s">
        <v>7</v>
      </c>
      <c r="J43" s="370" t="s">
        <v>8</v>
      </c>
    </row>
    <row r="44" spans="1:11" ht="27" x14ac:dyDescent="0.25">
      <c r="A44" s="166" t="s">
        <v>9</v>
      </c>
      <c r="B44" s="369"/>
      <c r="C44" s="169" t="s">
        <v>17</v>
      </c>
      <c r="D44" s="167" t="s">
        <v>10</v>
      </c>
      <c r="E44" s="168" t="s">
        <v>11</v>
      </c>
      <c r="F44" s="168" t="s">
        <v>11</v>
      </c>
      <c r="G44" s="168" t="s">
        <v>12</v>
      </c>
      <c r="H44" s="168" t="s">
        <v>13</v>
      </c>
      <c r="I44" s="168" t="s">
        <v>14</v>
      </c>
      <c r="J44" s="371"/>
    </row>
    <row r="45" spans="1:11" s="12" customFormat="1" ht="12.75" x14ac:dyDescent="0.2">
      <c r="A45" s="179" t="s">
        <v>473</v>
      </c>
      <c r="B45" s="171" t="s">
        <v>54</v>
      </c>
      <c r="C45" s="171" t="s">
        <v>134</v>
      </c>
      <c r="D45" s="172" t="s">
        <v>55</v>
      </c>
      <c r="E45" s="179">
        <v>8</v>
      </c>
      <c r="F45" s="179">
        <v>0</v>
      </c>
      <c r="G45" s="179">
        <v>8</v>
      </c>
      <c r="H45" s="179">
        <v>0</v>
      </c>
      <c r="I45" s="179">
        <v>8</v>
      </c>
      <c r="J45" s="180" t="s">
        <v>125</v>
      </c>
    </row>
    <row r="46" spans="1:11" s="12" customFormat="1" ht="12.75" x14ac:dyDescent="0.2">
      <c r="A46" s="179" t="s">
        <v>472</v>
      </c>
      <c r="B46" s="180" t="s">
        <v>57</v>
      </c>
      <c r="C46" s="180" t="s">
        <v>134</v>
      </c>
      <c r="D46" s="179" t="s">
        <v>55</v>
      </c>
      <c r="E46" s="179">
        <v>0</v>
      </c>
      <c r="F46" s="179">
        <v>1</v>
      </c>
      <c r="G46" s="179">
        <f>SUM(E46:F46)</f>
        <v>1</v>
      </c>
      <c r="H46" s="179">
        <v>0</v>
      </c>
      <c r="I46" s="179">
        <v>1</v>
      </c>
      <c r="J46" s="180" t="s">
        <v>125</v>
      </c>
    </row>
    <row r="47" spans="1:11" s="12" customFormat="1" ht="12.75" x14ac:dyDescent="0.2">
      <c r="A47" s="179" t="s">
        <v>1241</v>
      </c>
      <c r="B47" s="171" t="s">
        <v>155</v>
      </c>
      <c r="C47" s="171" t="s">
        <v>134</v>
      </c>
      <c r="D47" s="172" t="s">
        <v>18</v>
      </c>
      <c r="E47" s="172">
        <v>3</v>
      </c>
      <c r="F47" s="172">
        <v>0</v>
      </c>
      <c r="G47" s="172">
        <v>3</v>
      </c>
      <c r="H47" s="172">
        <v>3</v>
      </c>
      <c r="I47" s="172">
        <v>14</v>
      </c>
      <c r="J47" s="180" t="s">
        <v>154</v>
      </c>
    </row>
    <row r="48" spans="1:11" s="12" customFormat="1" ht="12.75" x14ac:dyDescent="0.2">
      <c r="A48" s="172" t="s">
        <v>1242</v>
      </c>
      <c r="B48" s="171" t="s">
        <v>82</v>
      </c>
      <c r="C48" s="171" t="s">
        <v>134</v>
      </c>
      <c r="D48" s="172" t="s">
        <v>18</v>
      </c>
      <c r="E48" s="172">
        <v>0</v>
      </c>
      <c r="F48" s="172">
        <v>2</v>
      </c>
      <c r="G48" s="172">
        <f t="shared" ref="G48:G57" si="0">SUM(E48:F48)</f>
        <v>2</v>
      </c>
      <c r="H48" s="172">
        <v>0</v>
      </c>
      <c r="I48" s="172">
        <v>10</v>
      </c>
      <c r="J48" s="180" t="s">
        <v>125</v>
      </c>
    </row>
    <row r="49" spans="1:11" s="12" customFormat="1" ht="12.75" x14ac:dyDescent="0.2">
      <c r="A49" s="172" t="s">
        <v>1243</v>
      </c>
      <c r="B49" s="171" t="s">
        <v>83</v>
      </c>
      <c r="C49" s="171" t="s">
        <v>134</v>
      </c>
      <c r="D49" s="172" t="s">
        <v>18</v>
      </c>
      <c r="E49" s="172">
        <v>0</v>
      </c>
      <c r="F49" s="172">
        <v>2</v>
      </c>
      <c r="G49" s="172">
        <f t="shared" si="0"/>
        <v>2</v>
      </c>
      <c r="H49" s="172">
        <v>0</v>
      </c>
      <c r="I49" s="172">
        <v>10</v>
      </c>
      <c r="J49" s="180" t="s">
        <v>125</v>
      </c>
    </row>
    <row r="50" spans="1:11" s="12" customFormat="1" ht="12.75" x14ac:dyDescent="0.2">
      <c r="A50" s="172" t="s">
        <v>1244</v>
      </c>
      <c r="B50" s="171" t="s">
        <v>153</v>
      </c>
      <c r="C50" s="171" t="s">
        <v>134</v>
      </c>
      <c r="D50" s="172" t="s">
        <v>18</v>
      </c>
      <c r="E50" s="172">
        <v>3</v>
      </c>
      <c r="F50" s="172">
        <v>0</v>
      </c>
      <c r="G50" s="172">
        <f t="shared" si="0"/>
        <v>3</v>
      </c>
      <c r="H50" s="172">
        <v>3</v>
      </c>
      <c r="I50" s="172">
        <v>10</v>
      </c>
      <c r="J50" s="180" t="s">
        <v>152</v>
      </c>
    </row>
    <row r="51" spans="1:11" s="12" customFormat="1" ht="12.75" x14ac:dyDescent="0.2">
      <c r="A51" s="172" t="s">
        <v>151</v>
      </c>
      <c r="B51" s="171" t="s">
        <v>150</v>
      </c>
      <c r="C51" s="171" t="s">
        <v>134</v>
      </c>
      <c r="D51" s="172" t="s">
        <v>18</v>
      </c>
      <c r="E51" s="172">
        <v>3</v>
      </c>
      <c r="F51" s="172">
        <v>0</v>
      </c>
      <c r="G51" s="172">
        <f t="shared" si="0"/>
        <v>3</v>
      </c>
      <c r="H51" s="172">
        <v>3</v>
      </c>
      <c r="I51" s="172">
        <v>10</v>
      </c>
      <c r="J51" s="180" t="s">
        <v>149</v>
      </c>
    </row>
    <row r="52" spans="1:11" s="12" customFormat="1" ht="12.75" x14ac:dyDescent="0.2">
      <c r="A52" s="172" t="s">
        <v>148</v>
      </c>
      <c r="B52" s="171" t="s">
        <v>147</v>
      </c>
      <c r="C52" s="171" t="s">
        <v>134</v>
      </c>
      <c r="D52" s="172" t="s">
        <v>18</v>
      </c>
      <c r="E52" s="172">
        <v>3</v>
      </c>
      <c r="F52" s="172">
        <v>0</v>
      </c>
      <c r="G52" s="172">
        <f t="shared" si="0"/>
        <v>3</v>
      </c>
      <c r="H52" s="172">
        <v>3</v>
      </c>
      <c r="I52" s="172">
        <v>10</v>
      </c>
      <c r="J52" s="180" t="s">
        <v>146</v>
      </c>
    </row>
    <row r="53" spans="1:11" s="14" customFormat="1" ht="12.75" x14ac:dyDescent="0.2">
      <c r="A53" s="172" t="s">
        <v>1245</v>
      </c>
      <c r="B53" s="171" t="s">
        <v>145</v>
      </c>
      <c r="C53" s="171" t="s">
        <v>134</v>
      </c>
      <c r="D53" s="172" t="s">
        <v>18</v>
      </c>
      <c r="E53" s="172">
        <v>3</v>
      </c>
      <c r="F53" s="172">
        <v>0</v>
      </c>
      <c r="G53" s="172">
        <f t="shared" si="0"/>
        <v>3</v>
      </c>
      <c r="H53" s="172">
        <v>3</v>
      </c>
      <c r="I53" s="172">
        <v>10</v>
      </c>
      <c r="J53" s="180" t="s">
        <v>144</v>
      </c>
    </row>
    <row r="54" spans="1:11" s="12" customFormat="1" ht="12.75" x14ac:dyDescent="0.2">
      <c r="A54" s="172" t="s">
        <v>1246</v>
      </c>
      <c r="B54" s="171" t="s">
        <v>143</v>
      </c>
      <c r="C54" s="171" t="s">
        <v>134</v>
      </c>
      <c r="D54" s="172" t="s">
        <v>18</v>
      </c>
      <c r="E54" s="172">
        <v>3</v>
      </c>
      <c r="F54" s="172">
        <v>0</v>
      </c>
      <c r="G54" s="172">
        <f t="shared" si="0"/>
        <v>3</v>
      </c>
      <c r="H54" s="172">
        <v>3</v>
      </c>
      <c r="I54" s="172">
        <v>10</v>
      </c>
      <c r="J54" s="180" t="s">
        <v>142</v>
      </c>
    </row>
    <row r="55" spans="1:11" s="12" customFormat="1" ht="25.5" x14ac:dyDescent="0.2">
      <c r="A55" s="172" t="s">
        <v>1247</v>
      </c>
      <c r="B55" s="171" t="s">
        <v>141</v>
      </c>
      <c r="C55" s="171" t="s">
        <v>134</v>
      </c>
      <c r="D55" s="172" t="s">
        <v>18</v>
      </c>
      <c r="E55" s="172">
        <v>3</v>
      </c>
      <c r="F55" s="172">
        <v>0</v>
      </c>
      <c r="G55" s="172">
        <f t="shared" si="0"/>
        <v>3</v>
      </c>
      <c r="H55" s="172">
        <v>3</v>
      </c>
      <c r="I55" s="172">
        <v>10</v>
      </c>
      <c r="J55" s="180" t="s">
        <v>140</v>
      </c>
    </row>
    <row r="56" spans="1:11" s="12" customFormat="1" ht="12.75" x14ac:dyDescent="0.2">
      <c r="A56" s="176" t="s">
        <v>1248</v>
      </c>
      <c r="B56" s="177" t="s">
        <v>139</v>
      </c>
      <c r="C56" s="171" t="s">
        <v>134</v>
      </c>
      <c r="D56" s="176" t="s">
        <v>18</v>
      </c>
      <c r="E56" s="176">
        <v>3</v>
      </c>
      <c r="F56" s="176">
        <v>0</v>
      </c>
      <c r="G56" s="176">
        <f t="shared" si="0"/>
        <v>3</v>
      </c>
      <c r="H56" s="176">
        <v>3</v>
      </c>
      <c r="I56" s="176">
        <v>10</v>
      </c>
      <c r="J56" s="178" t="s">
        <v>2025</v>
      </c>
    </row>
    <row r="57" spans="1:11" s="14" customFormat="1" ht="12.75" x14ac:dyDescent="0.2">
      <c r="A57" s="172" t="s">
        <v>1249</v>
      </c>
      <c r="B57" s="181" t="s">
        <v>138</v>
      </c>
      <c r="C57" s="171" t="s">
        <v>134</v>
      </c>
      <c r="D57" s="172" t="s">
        <v>18</v>
      </c>
      <c r="E57" s="172">
        <v>3</v>
      </c>
      <c r="F57" s="172">
        <v>0</v>
      </c>
      <c r="G57" s="172">
        <f t="shared" si="0"/>
        <v>3</v>
      </c>
      <c r="H57" s="172">
        <v>3</v>
      </c>
      <c r="I57" s="172">
        <v>10</v>
      </c>
      <c r="J57" s="180" t="s">
        <v>137</v>
      </c>
    </row>
    <row r="58" spans="1:11" s="12" customFormat="1" ht="12.75" x14ac:dyDescent="0.2">
      <c r="A58" s="179" t="s">
        <v>610</v>
      </c>
      <c r="B58" s="171" t="s">
        <v>136</v>
      </c>
      <c r="C58" s="171" t="s">
        <v>134</v>
      </c>
      <c r="D58" s="172" t="s">
        <v>55</v>
      </c>
      <c r="E58" s="179">
        <v>8</v>
      </c>
      <c r="F58" s="179">
        <v>0</v>
      </c>
      <c r="G58" s="179">
        <v>8</v>
      </c>
      <c r="H58" s="179">
        <v>0</v>
      </c>
      <c r="I58" s="179">
        <v>8</v>
      </c>
      <c r="J58" s="180" t="s">
        <v>125</v>
      </c>
    </row>
    <row r="59" spans="1:11" s="12" customFormat="1" ht="12.75" x14ac:dyDescent="0.2">
      <c r="A59" s="179" t="s">
        <v>609</v>
      </c>
      <c r="B59" s="180" t="s">
        <v>135</v>
      </c>
      <c r="C59" s="171" t="s">
        <v>134</v>
      </c>
      <c r="D59" s="179" t="s">
        <v>55</v>
      </c>
      <c r="E59" s="179">
        <v>0</v>
      </c>
      <c r="F59" s="179">
        <v>1</v>
      </c>
      <c r="G59" s="179">
        <f>SUM(E59:F59)</f>
        <v>1</v>
      </c>
      <c r="H59" s="179">
        <v>0</v>
      </c>
      <c r="I59" s="179">
        <v>1</v>
      </c>
      <c r="J59" s="180" t="s">
        <v>125</v>
      </c>
    </row>
    <row r="60" spans="1:11" s="12" customFormat="1" ht="12.75" x14ac:dyDescent="0.2">
      <c r="A60" s="154"/>
      <c r="B60" s="373" t="s">
        <v>133</v>
      </c>
      <c r="C60" s="373"/>
      <c r="D60" s="373"/>
      <c r="E60" s="373"/>
      <c r="F60" s="373"/>
      <c r="G60" s="373"/>
      <c r="H60" s="373"/>
      <c r="I60" s="156"/>
      <c r="J60" s="156"/>
      <c r="K60" s="13"/>
    </row>
    <row r="61" spans="1:11" s="11" customFormat="1" ht="13.5" x14ac:dyDescent="0.2">
      <c r="A61" s="372" t="s">
        <v>132</v>
      </c>
      <c r="B61" s="372"/>
      <c r="C61" s="157"/>
      <c r="D61" s="158"/>
      <c r="E61" s="158"/>
      <c r="F61" s="158"/>
      <c r="G61" s="158"/>
      <c r="H61" s="158"/>
      <c r="I61" s="158"/>
      <c r="J61" s="84"/>
    </row>
    <row r="62" spans="1:11" s="11" customFormat="1" ht="13.5" x14ac:dyDescent="0.2">
      <c r="A62" s="163" t="s">
        <v>127</v>
      </c>
      <c r="B62" s="164"/>
      <c r="C62" s="164"/>
      <c r="D62" s="164"/>
      <c r="E62" s="165"/>
      <c r="F62" s="165"/>
      <c r="G62" s="165"/>
      <c r="H62" s="165"/>
      <c r="I62" s="165"/>
      <c r="J62" s="165"/>
    </row>
    <row r="63" spans="1:11" s="12" customFormat="1" ht="12.75" x14ac:dyDescent="0.2">
      <c r="A63" s="182" t="s">
        <v>76</v>
      </c>
      <c r="B63" s="183" t="s">
        <v>54</v>
      </c>
      <c r="C63" s="183"/>
      <c r="D63" s="182" t="s">
        <v>55</v>
      </c>
      <c r="E63" s="172">
        <v>8</v>
      </c>
      <c r="F63" s="172">
        <v>0</v>
      </c>
      <c r="G63" s="172">
        <v>8</v>
      </c>
      <c r="H63" s="172">
        <v>0</v>
      </c>
      <c r="I63" s="172">
        <v>8</v>
      </c>
      <c r="J63" s="186" t="s">
        <v>125</v>
      </c>
    </row>
    <row r="64" spans="1:11" s="12" customFormat="1" ht="12.75" x14ac:dyDescent="0.2">
      <c r="A64" s="172" t="s">
        <v>606</v>
      </c>
      <c r="B64" s="171" t="s">
        <v>57</v>
      </c>
      <c r="C64" s="171"/>
      <c r="D64" s="172" t="s">
        <v>55</v>
      </c>
      <c r="E64" s="172">
        <v>0</v>
      </c>
      <c r="F64" s="172">
        <v>1</v>
      </c>
      <c r="G64" s="172">
        <f>SUM(E64:F64)</f>
        <v>1</v>
      </c>
      <c r="H64" s="172">
        <v>0</v>
      </c>
      <c r="I64" s="172">
        <v>1</v>
      </c>
      <c r="J64" s="180" t="s">
        <v>125</v>
      </c>
    </row>
    <row r="65" spans="1:10" s="12" customFormat="1" ht="12.75" x14ac:dyDescent="0.2">
      <c r="A65" s="172" t="s">
        <v>1250</v>
      </c>
      <c r="B65" s="171" t="s">
        <v>77</v>
      </c>
      <c r="C65" s="171"/>
      <c r="D65" s="172" t="s">
        <v>55</v>
      </c>
      <c r="E65" s="172">
        <v>0</v>
      </c>
      <c r="F65" s="172">
        <v>0</v>
      </c>
      <c r="G65" s="172">
        <v>0</v>
      </c>
      <c r="H65" s="172">
        <v>0</v>
      </c>
      <c r="I65" s="172">
        <v>21</v>
      </c>
      <c r="J65" s="180" t="s">
        <v>125</v>
      </c>
    </row>
    <row r="66" spans="1:10" s="12" customFormat="1" ht="12.75" x14ac:dyDescent="0.2">
      <c r="A66" s="172" t="s">
        <v>1251</v>
      </c>
      <c r="B66" s="171" t="s">
        <v>129</v>
      </c>
      <c r="C66" s="171"/>
      <c r="D66" s="172" t="s">
        <v>55</v>
      </c>
      <c r="E66" s="172">
        <v>0</v>
      </c>
      <c r="F66" s="172">
        <v>0</v>
      </c>
      <c r="G66" s="172">
        <f>SUM(E66:F66)</f>
        <v>0</v>
      </c>
      <c r="H66" s="172">
        <v>0</v>
      </c>
      <c r="I66" s="172">
        <v>21</v>
      </c>
      <c r="J66" s="180" t="s">
        <v>125</v>
      </c>
    </row>
    <row r="67" spans="1:10" s="11" customFormat="1" ht="12.75" x14ac:dyDescent="0.2">
      <c r="A67" s="87"/>
      <c r="B67" s="85"/>
      <c r="C67" s="85"/>
      <c r="D67" s="86"/>
      <c r="E67" s="87"/>
      <c r="F67" s="87"/>
      <c r="G67" s="87"/>
      <c r="H67" s="87"/>
      <c r="I67" s="87"/>
      <c r="J67" s="84"/>
    </row>
    <row r="68" spans="1:10" s="11" customFormat="1" ht="13.5" x14ac:dyDescent="0.2">
      <c r="A68" s="372" t="s">
        <v>130</v>
      </c>
      <c r="B68" s="372"/>
      <c r="C68" s="157"/>
      <c r="D68" s="159"/>
      <c r="E68" s="187"/>
      <c r="F68" s="187"/>
      <c r="G68" s="187"/>
      <c r="H68" s="187"/>
      <c r="I68" s="187"/>
      <c r="J68" s="84"/>
    </row>
    <row r="69" spans="1:10" s="11" customFormat="1" ht="13.5" x14ac:dyDescent="0.2">
      <c r="A69" s="163" t="s">
        <v>127</v>
      </c>
      <c r="B69" s="184"/>
      <c r="C69" s="184"/>
      <c r="D69" s="184"/>
      <c r="E69" s="188"/>
      <c r="F69" s="188"/>
      <c r="G69" s="188"/>
      <c r="H69" s="188"/>
      <c r="I69" s="188"/>
      <c r="J69" s="185"/>
    </row>
    <row r="70" spans="1:10" s="12" customFormat="1" ht="12.75" x14ac:dyDescent="0.2">
      <c r="A70" s="172" t="s">
        <v>478</v>
      </c>
      <c r="B70" s="171" t="s">
        <v>54</v>
      </c>
      <c r="C70" s="171"/>
      <c r="D70" s="172" t="s">
        <v>55</v>
      </c>
      <c r="E70" s="172">
        <v>8</v>
      </c>
      <c r="F70" s="172">
        <v>0</v>
      </c>
      <c r="G70" s="172">
        <v>8</v>
      </c>
      <c r="H70" s="172">
        <v>0</v>
      </c>
      <c r="I70" s="172">
        <v>8</v>
      </c>
      <c r="J70" s="180" t="s">
        <v>125</v>
      </c>
    </row>
    <row r="71" spans="1:10" s="12" customFormat="1" ht="12.75" x14ac:dyDescent="0.2">
      <c r="A71" s="172" t="s">
        <v>477</v>
      </c>
      <c r="B71" s="171" t="s">
        <v>57</v>
      </c>
      <c r="C71" s="171"/>
      <c r="D71" s="172" t="s">
        <v>55</v>
      </c>
      <c r="E71" s="172">
        <v>0</v>
      </c>
      <c r="F71" s="172">
        <v>1</v>
      </c>
      <c r="G71" s="172">
        <f>SUM(E71:F71)</f>
        <v>1</v>
      </c>
      <c r="H71" s="172">
        <v>0</v>
      </c>
      <c r="I71" s="172">
        <v>1</v>
      </c>
      <c r="J71" s="180" t="s">
        <v>125</v>
      </c>
    </row>
    <row r="72" spans="1:10" s="12" customFormat="1" ht="12.75" x14ac:dyDescent="0.2">
      <c r="A72" s="172" t="s">
        <v>1252</v>
      </c>
      <c r="B72" s="171" t="s">
        <v>129</v>
      </c>
      <c r="C72" s="171"/>
      <c r="D72" s="172" t="s">
        <v>55</v>
      </c>
      <c r="E72" s="172">
        <v>0</v>
      </c>
      <c r="F72" s="172">
        <v>0</v>
      </c>
      <c r="G72" s="172">
        <f>SUM(E72:F72)</f>
        <v>0</v>
      </c>
      <c r="H72" s="172">
        <v>0</v>
      </c>
      <c r="I72" s="172">
        <v>21</v>
      </c>
      <c r="J72" s="180" t="s">
        <v>125</v>
      </c>
    </row>
    <row r="73" spans="1:10" s="11" customFormat="1" ht="12.75" x14ac:dyDescent="0.2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s="11" customFormat="1" ht="12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spans="1:10" s="11" customFormat="1" ht="12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spans="1:10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spans="1:10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spans="1:10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spans="1:10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spans="1:10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0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spans="1:1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spans="1:10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spans="1:10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0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spans="1:10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spans="1:10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spans="1:1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spans="1:10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spans="1:10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spans="1:10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spans="1:10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spans="1:10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spans="1:10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spans="1:10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spans="1:10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spans="1:10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spans="1:10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0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spans="1:10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spans="1:10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1:10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spans="1:10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1:10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spans="1:10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10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spans="1:10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spans="1:10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spans="1:10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10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spans="1:10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spans="1:10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spans="1:10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spans="1:10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10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1:10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spans="1:10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spans="1:10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spans="1:10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spans="1:10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spans="1:10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spans="1:10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spans="1:10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spans="1:10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spans="1:10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10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spans="1:10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0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spans="1:10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spans="1:10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spans="1:10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spans="1:10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spans="1:10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spans="1:10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spans="1:10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spans="1:10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spans="1:10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spans="1:10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spans="1:10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spans="1:10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spans="1:10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spans="1:10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spans="1:10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spans="1:10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spans="1:10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0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spans="1:10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spans="1:10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spans="1:10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spans="1:10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0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0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0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0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0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0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0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0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0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1:10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0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spans="1:10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spans="1:10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spans="1:10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spans="1:10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spans="1:10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spans="1:10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1:10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spans="1:10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spans="1:10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spans="1:10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spans="1:10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spans="1:10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spans="1:10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spans="1:10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spans="1:10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1:10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spans="1:10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spans="1:10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spans="1:10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spans="1:10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spans="1:10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spans="1:10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spans="1:10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spans="1:10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spans="1:10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1:10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spans="1:10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spans="1:10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1:10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spans="1:10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spans="1:10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spans="1:10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spans="1:10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spans="1:10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spans="1:10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spans="1:10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spans="1:10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spans="1:10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spans="1:10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spans="1:10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spans="1:10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1:10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spans="1:10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1:10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spans="1:10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spans="1:10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spans="1:10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spans="1:10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spans="1:10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spans="1:10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spans="1:10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spans="1:10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spans="1:10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spans="1:10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0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spans="1:10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spans="1:10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spans="1:10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spans="1:10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spans="1:10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spans="1:10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spans="1:10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spans="1:10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spans="1:10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spans="1:10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spans="1:10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spans="1:10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spans="1:10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spans="1:10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spans="1:10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spans="1:10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spans="1:10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spans="1:10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spans="1:10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spans="1:10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spans="1:10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spans="1:10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spans="1:10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spans="1:10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spans="1:10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spans="1:10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spans="1:10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spans="1:10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spans="1:10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spans="1:10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spans="1:10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spans="1:10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spans="1:10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spans="1:10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spans="1:10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spans="1:10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spans="1:10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spans="1:10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spans="1:10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spans="1:10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spans="1:10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spans="1:10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spans="1:10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spans="1:10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spans="1:10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spans="1:10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spans="1:10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spans="1:10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spans="1:10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spans="1:10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spans="1:10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spans="1:10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spans="1:10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spans="1:10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spans="1:10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spans="1:10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spans="1:10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spans="1:10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spans="1:10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spans="1:10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spans="1:10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spans="1:10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spans="1:10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spans="1:10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spans="1:10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spans="1:10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spans="1:10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spans="1:10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spans="1:10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spans="1:10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spans="1:10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spans="1:10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spans="1:10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spans="1:10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spans="1:10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spans="1:10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spans="1:10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spans="1:10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spans="1:10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spans="1:10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spans="1:10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spans="1:10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spans="1:10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spans="1:10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spans="1:10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spans="1:10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spans="1:10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spans="1:10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spans="1:10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spans="1:10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spans="1:10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spans="1:10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spans="1:10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spans="1:10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spans="1:10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spans="1:10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spans="1:10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spans="1:10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spans="1:10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spans="1:10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spans="1:10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spans="1:10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spans="1:10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spans="1:10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spans="1:10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spans="1:10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spans="1:10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spans="1:10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spans="1:10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spans="1:10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spans="1:10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spans="1:10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spans="1:10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spans="1:10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spans="1:10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spans="1:10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spans="1:10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spans="1:10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spans="1:10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spans="1:10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spans="1:10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spans="1:10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spans="1:10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spans="1:10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spans="1:10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spans="1:10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spans="1:10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spans="1:10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spans="1:10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spans="1:10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spans="1:10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spans="1:10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spans="1:10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spans="1:10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spans="1:10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spans="1:10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spans="1:10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spans="1:10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spans="1:10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spans="1:10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spans="1:10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spans="1:10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spans="1:10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spans="1:10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spans="1:10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spans="1:10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spans="1:10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spans="1:10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spans="1:10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spans="1:10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spans="1:10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spans="1:10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spans="1:10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spans="1:10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spans="1:10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spans="1:10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spans="1:10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spans="1:10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spans="1:10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spans="1:10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spans="1:10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spans="1:10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spans="1:10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spans="1:10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spans="1:10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spans="1:10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spans="1:10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spans="1:10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spans="1:10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spans="1:10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spans="1:10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spans="1:10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spans="1:10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spans="1:10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spans="1:10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spans="1:10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spans="1:10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spans="1:10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spans="1:10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spans="1:10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spans="1:10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spans="1:10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spans="1:10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spans="1:10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spans="1:10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spans="1:10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spans="1:10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spans="1:10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spans="1:10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spans="1:10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spans="1:10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spans="1:10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spans="1:10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spans="1:10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spans="1:10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spans="1:10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spans="1:10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spans="1:10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spans="1:10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spans="1:10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spans="1:10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spans="1:10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spans="1:10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spans="1:10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spans="1:10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spans="1:10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spans="1:10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spans="1:10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spans="1:10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spans="1:10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spans="1:10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spans="1:10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spans="1:10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spans="1:10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spans="1:10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spans="1:10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spans="1:10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spans="1:10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spans="1:10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spans="1:10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spans="1:10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spans="1:10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spans="1:10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spans="1:10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spans="1:10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spans="1:10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spans="1:10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spans="1:10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spans="1:10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spans="1:10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spans="1:10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spans="1:10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spans="1:10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spans="1:10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spans="1:10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spans="1:10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spans="1:10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spans="1:10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spans="1:10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spans="1:10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spans="1:10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spans="1:10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spans="1:10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spans="1:10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spans="1:10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spans="1:10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spans="1:10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spans="1:10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spans="1:10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spans="1:10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spans="1:10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spans="1:10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spans="1:10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spans="1:10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spans="1:10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spans="1:10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spans="1:10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spans="1:10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spans="1:10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spans="1:10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spans="1:10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spans="1:10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spans="1:10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spans="1:10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spans="1:10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spans="1:10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spans="1:10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spans="1:10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spans="1:10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spans="1:10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spans="1:10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spans="1:10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spans="1:10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spans="1:10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spans="1:10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spans="1:10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spans="1:10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spans="1:10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spans="1:10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spans="1:10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spans="1:10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spans="1:10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spans="1:10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spans="1:10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spans="1:10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spans="1:10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spans="1:10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spans="1:10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spans="1:10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spans="1:10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spans="1:10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spans="1:10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spans="1:10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spans="1:10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spans="1:10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spans="1:10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spans="1:10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spans="1:10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spans="1:10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spans="1:10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spans="1:10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spans="1:10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spans="1:10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spans="1:10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spans="1:10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spans="1:10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spans="1:10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spans="1:10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spans="1:10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spans="1:10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spans="1:10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spans="1:10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spans="1:10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spans="1:10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spans="1:10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spans="1:10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spans="1:10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spans="1:10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spans="1:10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spans="1:10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spans="1:10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spans="1:10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spans="1:10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spans="1:10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spans="1:10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spans="1:10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spans="1:10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spans="1:10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spans="1:10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spans="1:10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spans="1:10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spans="1:10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spans="1:10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spans="1:10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spans="1:10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spans="1:10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spans="1:10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spans="1:10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spans="1:10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spans="1:10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spans="1:10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spans="1:10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spans="1:10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spans="1:10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spans="1:10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spans="1:10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spans="1:10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spans="1:10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spans="1:10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spans="1:10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spans="1:10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spans="1:10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spans="1:10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spans="1:10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spans="1:10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spans="1:10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spans="1:10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spans="1:10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spans="1:10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spans="1:10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spans="1:10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spans="1:10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spans="1:10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spans="1:10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spans="1:10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spans="1:10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spans="1:10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spans="1:10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spans="1:10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spans="1:10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spans="1:10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spans="1:10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spans="1:10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spans="1:10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spans="1:10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spans="1:10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spans="1:10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spans="1:10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spans="1:10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spans="1:10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spans="1:10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spans="1:10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spans="1:10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spans="1:10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spans="1:10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spans="1:10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spans="1:10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spans="1:10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spans="1:10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spans="1:10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spans="1:10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spans="1:10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spans="1:10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spans="1:10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spans="1:10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spans="1:10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spans="1:10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spans="1:10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spans="1:10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spans="1:10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spans="1:10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spans="1:10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spans="1:10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spans="1:10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spans="1:10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spans="1:10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spans="1:10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spans="1:10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spans="1:10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spans="1:10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spans="1:10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spans="1:10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spans="1:10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spans="1:10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spans="1:10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spans="1:10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spans="1:10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spans="1:10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spans="1:10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spans="1:10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spans="1:10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spans="1:10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spans="1:10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spans="1:10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spans="1:10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spans="1:10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spans="1:10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spans="1:10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spans="1:10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spans="1:10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spans="1:10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spans="1:10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spans="1:10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spans="1:10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spans="1:10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spans="1:10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spans="1:10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spans="1:10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spans="1:10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spans="1:10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spans="1:10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spans="1:10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spans="1:10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spans="1:10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spans="1:10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spans="1:10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spans="1:10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spans="1:10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spans="1:10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spans="1:10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spans="1:10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spans="1:10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spans="1:10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spans="1:10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spans="1:10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spans="1:10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spans="1:10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spans="1:10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spans="1:10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spans="1:10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spans="1:10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spans="1:10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spans="1:10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spans="1:10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spans="1:10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spans="1:10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spans="1:10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spans="1:10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spans="1:10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spans="1:10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spans="1:10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spans="1:10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spans="1:10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spans="1:10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spans="1:10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spans="1:10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spans="1:10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spans="1:10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spans="1:10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spans="1:10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spans="1:10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spans="1:10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spans="1:10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spans="1:10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spans="1:10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spans="1:10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spans="1:10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spans="1:10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spans="1:10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spans="1:10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spans="1:10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spans="1:10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spans="1:10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spans="1:10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spans="1:10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spans="1:10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spans="1:10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spans="1:10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spans="1:10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spans="1:10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spans="1:10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spans="1:10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spans="1:10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spans="1:10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spans="1:10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spans="1:10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spans="1:10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spans="1:10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spans="1:10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spans="1:10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spans="1:10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spans="1:10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spans="1:10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spans="1:10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spans="1:10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spans="1:10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spans="1:10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spans="1:10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spans="1:10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spans="1:10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spans="1:10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spans="1:10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spans="1:10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spans="1:10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spans="1:10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spans="1:10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spans="1:10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spans="1:10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spans="1:10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spans="1:10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spans="1:10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spans="1:10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spans="1:10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spans="1:10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spans="1:10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spans="1:10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spans="1:10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spans="1:10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spans="1:10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spans="1:10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spans="1:10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spans="1:10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spans="1:10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spans="1:10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spans="1:10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spans="1:10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spans="1:10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spans="1:10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spans="1:10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spans="1:10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spans="1:10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spans="1:10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spans="1:10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spans="1:10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spans="1:10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spans="1:10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spans="1:10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spans="1:10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spans="1:10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spans="1:10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spans="1:10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spans="1:10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spans="1:10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spans="1:10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spans="1:10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spans="1:10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spans="1:10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spans="1:10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spans="1:10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spans="1:10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spans="1:10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spans="1:10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spans="1:10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spans="1:10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spans="1:10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spans="1:10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spans="1:10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spans="1:10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spans="1:10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spans="1:10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spans="1:10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spans="1:10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spans="1:10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spans="1:10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spans="1:10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spans="1:10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spans="1:10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spans="1:10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spans="1:10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spans="1:10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spans="1:10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spans="1:10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spans="1:10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spans="1:10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spans="1:10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spans="1:10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spans="1:10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spans="1:10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spans="1:10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spans="1:10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spans="1:10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spans="1:10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spans="1:10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spans="1:10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spans="1:10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spans="1:10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spans="1:10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spans="1:10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spans="1:10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spans="1:10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spans="1:10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spans="1:10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spans="1:10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spans="1:10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spans="1:10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spans="1:10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spans="1:10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spans="1:10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spans="1:10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spans="1:10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spans="1:10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spans="1:10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spans="1:10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spans="1:10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spans="1:10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spans="1:10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spans="1:10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spans="1:10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spans="1:10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spans="1:10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spans="1:10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spans="1:10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spans="1:10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spans="1:10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spans="1:10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spans="1:10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spans="1:10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spans="1:10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spans="1:10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spans="1:10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spans="1:10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spans="1:10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spans="1:10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spans="1:10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spans="1:10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spans="1:10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spans="1:10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spans="1:10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spans="1:10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spans="1:10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spans="1:10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spans="1:10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spans="1:10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spans="1:10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spans="1:10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spans="1:10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spans="1:10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spans="1:10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spans="1:10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spans="1:10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spans="1:10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spans="1:10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spans="1:10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spans="1:10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spans="1:10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spans="1:10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spans="1:10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spans="1:10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spans="1:10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spans="1:10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spans="1:10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spans="1:10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spans="1:10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spans="1:10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spans="1:10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spans="1:10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spans="1:10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spans="1:10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spans="1:10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spans="1:10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spans="1:10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spans="1:10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spans="1:10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spans="1:10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spans="1:10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spans="1:10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spans="1:10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spans="1:10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spans="1:10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spans="1:10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spans="1:10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spans="1:10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spans="1:10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spans="1:10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spans="1:10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spans="1:10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spans="1:10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spans="1:10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spans="1:10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spans="1:10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spans="1:10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spans="1:10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spans="1:10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spans="1:10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spans="1:10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spans="1:10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spans="1:10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spans="1:10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spans="1:10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spans="1:10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spans="1:10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spans="1:10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spans="1:10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spans="1:10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spans="1:10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spans="1:10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spans="1:10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spans="1:10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spans="1:10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spans="1:10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spans="1:10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spans="1:10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spans="1:10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spans="1:10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spans="1:10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spans="1:10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spans="1:10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spans="1:10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spans="1:10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spans="1:10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spans="1:10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spans="1:10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spans="1:10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spans="1:10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spans="1:10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spans="1:10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spans="1:10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spans="1:10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spans="1:10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spans="1:10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spans="1:10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spans="1:10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spans="1:10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spans="1:10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spans="1:10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spans="1:10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spans="1:10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spans="1:10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spans="1:10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spans="1:10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spans="1:10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spans="1:10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spans="1:10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spans="1:10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spans="1:10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spans="1:10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spans="1:10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spans="1:10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spans="1:10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spans="1:10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spans="1:10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spans="1:10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  <row r="999" spans="1:10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</row>
    <row r="1000" spans="1:10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</row>
    <row r="1001" spans="1:10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</row>
    <row r="1002" spans="1:10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</row>
    <row r="1003" spans="1:10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</row>
    <row r="1004" spans="1:10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</row>
    <row r="1005" spans="1:10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</row>
    <row r="1006" spans="1:10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</row>
    <row r="1007" spans="1:10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</row>
    <row r="1008" spans="1:10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</row>
    <row r="1009" spans="1:10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</row>
    <row r="1010" spans="1:10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</row>
    <row r="1011" spans="1:10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</row>
    <row r="1012" spans="1:10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</row>
    <row r="1013" spans="1:10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</row>
    <row r="1014" spans="1:10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</row>
    <row r="1015" spans="1:10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</row>
    <row r="1016" spans="1:10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</row>
    <row r="1017" spans="1:10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</row>
    <row r="1018" spans="1:10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</row>
    <row r="1019" spans="1:10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</row>
    <row r="1020" spans="1:10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</row>
    <row r="1021" spans="1:10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</row>
    <row r="1022" spans="1:10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</row>
    <row r="1023" spans="1:10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</row>
    <row r="1024" spans="1:10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</row>
    <row r="1025" spans="1:10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</row>
    <row r="1026" spans="1:10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</row>
    <row r="1027" spans="1:10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</row>
    <row r="1028" spans="1:10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</row>
    <row r="1029" spans="1:10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</row>
    <row r="1030" spans="1:10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</row>
    <row r="1031" spans="1:10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</row>
    <row r="1032" spans="1:10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</row>
    <row r="1033" spans="1:10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</row>
    <row r="1034" spans="1:10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</row>
    <row r="1035" spans="1:10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</row>
    <row r="1036" spans="1:10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</row>
    <row r="1037" spans="1:10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</row>
    <row r="1038" spans="1:10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</row>
    <row r="1039" spans="1:10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</row>
    <row r="1040" spans="1:10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</row>
    <row r="1041" spans="1:10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</row>
    <row r="1042" spans="1:10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</row>
    <row r="1043" spans="1:10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</row>
    <row r="1044" spans="1:10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</row>
    <row r="1045" spans="1:10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</row>
    <row r="1046" spans="1:10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</row>
    <row r="1047" spans="1:10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</row>
    <row r="1048" spans="1:10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</row>
    <row r="1049" spans="1:10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</row>
    <row r="1050" spans="1:10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</row>
    <row r="1051" spans="1:10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</row>
    <row r="1052" spans="1:10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</row>
    <row r="1053" spans="1:10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</row>
    <row r="1054" spans="1:10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</row>
    <row r="1055" spans="1:10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</row>
    <row r="1056" spans="1:10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</row>
    <row r="1057" spans="1:10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</row>
    <row r="1058" spans="1:10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</row>
    <row r="1059" spans="1:10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</row>
    <row r="1060" spans="1:10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</row>
    <row r="1061" spans="1:10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</row>
    <row r="1062" spans="1:10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</row>
    <row r="1063" spans="1:10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</row>
    <row r="1064" spans="1:10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</row>
    <row r="1065" spans="1:10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</row>
    <row r="1066" spans="1:10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</row>
    <row r="1067" spans="1:10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</row>
    <row r="1068" spans="1:10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</row>
    <row r="1069" spans="1:10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</row>
    <row r="1070" spans="1:10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</row>
    <row r="1071" spans="1:10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</row>
    <row r="1072" spans="1:10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</row>
    <row r="1073" spans="1:10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</row>
    <row r="1074" spans="1:10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</row>
    <row r="1075" spans="1:10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</row>
    <row r="1076" spans="1:10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</row>
    <row r="1077" spans="1:10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</row>
    <row r="1078" spans="1:10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</row>
    <row r="1079" spans="1:10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</row>
    <row r="1080" spans="1:10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</row>
    <row r="1081" spans="1:10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</row>
    <row r="1082" spans="1:10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</row>
    <row r="1083" spans="1:10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</row>
    <row r="1084" spans="1:10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</row>
    <row r="1085" spans="1:10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</row>
    <row r="1086" spans="1:10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</row>
    <row r="1087" spans="1:10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</row>
    <row r="1088" spans="1:10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</row>
    <row r="1089" spans="1:10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</row>
    <row r="1090" spans="1:10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</row>
    <row r="1091" spans="1:10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</row>
    <row r="1092" spans="1:10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</row>
    <row r="1093" spans="1:10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</row>
    <row r="1094" spans="1:10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</row>
    <row r="1095" spans="1:10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</row>
    <row r="1096" spans="1:10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</row>
    <row r="1097" spans="1:10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</row>
    <row r="1098" spans="1:10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</row>
    <row r="1099" spans="1:10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</row>
    <row r="1100" spans="1:10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</row>
    <row r="1101" spans="1:10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</row>
    <row r="1102" spans="1:10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</row>
    <row r="1103" spans="1:10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</row>
    <row r="1104" spans="1:10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</row>
    <row r="1105" spans="1:10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</row>
    <row r="1106" spans="1:10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</row>
    <row r="1107" spans="1:10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</row>
    <row r="1108" spans="1:10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</row>
    <row r="1109" spans="1:10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</row>
    <row r="1110" spans="1:10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</row>
    <row r="1111" spans="1:10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</row>
    <row r="1112" spans="1:10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</row>
    <row r="1113" spans="1:10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</row>
    <row r="1114" spans="1:10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</row>
    <row r="1115" spans="1:10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</row>
    <row r="1116" spans="1:10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</row>
    <row r="1117" spans="1:10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</row>
    <row r="1118" spans="1:10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</row>
    <row r="1119" spans="1:10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</row>
    <row r="1120" spans="1:10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</row>
    <row r="1121" spans="1:10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</row>
    <row r="1122" spans="1:10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</row>
    <row r="1123" spans="1:10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</row>
    <row r="1124" spans="1:10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</row>
    <row r="1125" spans="1:10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</row>
    <row r="1126" spans="1:10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</row>
    <row r="1127" spans="1:10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</row>
    <row r="1128" spans="1:10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</row>
    <row r="1129" spans="1:10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</row>
    <row r="1130" spans="1:10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</row>
    <row r="1131" spans="1:10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</row>
    <row r="1132" spans="1:10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</row>
    <row r="1133" spans="1:10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</row>
    <row r="1134" spans="1:10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</row>
    <row r="1135" spans="1:10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</row>
    <row r="1136" spans="1:10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</row>
    <row r="1137" spans="1:10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</row>
    <row r="1138" spans="1:10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</row>
    <row r="1139" spans="1:10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</row>
    <row r="1140" spans="1:10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</row>
    <row r="1141" spans="1:10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</row>
    <row r="1142" spans="1:10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</row>
    <row r="1143" spans="1:10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</row>
    <row r="1144" spans="1:10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</row>
    <row r="1145" spans="1:10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</row>
    <row r="1146" spans="1:10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</row>
    <row r="1147" spans="1:10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</row>
    <row r="1148" spans="1:10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</row>
    <row r="1149" spans="1:10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</row>
    <row r="1150" spans="1:10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</row>
    <row r="1151" spans="1:10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</row>
    <row r="1152" spans="1:10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</row>
    <row r="1153" spans="1:10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</row>
    <row r="1154" spans="1:10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</row>
    <row r="1155" spans="1:10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</row>
    <row r="1156" spans="1:10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</row>
    <row r="1157" spans="1:10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</row>
    <row r="1158" spans="1:10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</row>
    <row r="1159" spans="1:10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</row>
    <row r="1160" spans="1:10" x14ac:dyDescent="0.25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</row>
    <row r="1161" spans="1:10" x14ac:dyDescent="0.25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</row>
    <row r="1162" spans="1:10" x14ac:dyDescent="0.25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</row>
    <row r="1163" spans="1:10" x14ac:dyDescent="0.25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</row>
    <row r="1164" spans="1:10" x14ac:dyDescent="0.25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</row>
    <row r="1165" spans="1:10" x14ac:dyDescent="0.25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</row>
    <row r="1166" spans="1:10" x14ac:dyDescent="0.25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</row>
    <row r="1167" spans="1:10" x14ac:dyDescent="0.25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</row>
    <row r="1168" spans="1:10" x14ac:dyDescent="0.25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</row>
    <row r="1169" spans="1:10" x14ac:dyDescent="0.25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</row>
    <row r="1170" spans="1:10" x14ac:dyDescent="0.25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</row>
    <row r="1171" spans="1:10" x14ac:dyDescent="0.25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</row>
    <row r="1172" spans="1:10" x14ac:dyDescent="0.25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</row>
    <row r="1173" spans="1:10" x14ac:dyDescent="0.25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</row>
    <row r="1174" spans="1:10" x14ac:dyDescent="0.25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</row>
    <row r="1175" spans="1:10" x14ac:dyDescent="0.25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</row>
    <row r="1176" spans="1:10" x14ac:dyDescent="0.25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</row>
    <row r="1177" spans="1:10" x14ac:dyDescent="0.25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</row>
    <row r="1178" spans="1:10" x14ac:dyDescent="0.25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</row>
    <row r="1179" spans="1:10" x14ac:dyDescent="0.25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</row>
    <row r="1180" spans="1:10" x14ac:dyDescent="0.25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</row>
    <row r="1181" spans="1:10" x14ac:dyDescent="0.25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</row>
    <row r="1182" spans="1:10" x14ac:dyDescent="0.25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</row>
    <row r="1183" spans="1:10" x14ac:dyDescent="0.25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</row>
    <row r="1184" spans="1:10" x14ac:dyDescent="0.25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</row>
    <row r="1185" spans="1:10" x14ac:dyDescent="0.25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</row>
    <row r="1186" spans="1:10" x14ac:dyDescent="0.25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</row>
    <row r="1187" spans="1:10" x14ac:dyDescent="0.25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</row>
    <row r="1188" spans="1:10" x14ac:dyDescent="0.25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</row>
    <row r="1189" spans="1:10" x14ac:dyDescent="0.25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</row>
    <row r="1190" spans="1:10" x14ac:dyDescent="0.25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</row>
    <row r="1191" spans="1:10" x14ac:dyDescent="0.25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</row>
    <row r="1192" spans="1:10" x14ac:dyDescent="0.25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</row>
    <row r="1193" spans="1:10" x14ac:dyDescent="0.25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</row>
    <row r="1194" spans="1:10" x14ac:dyDescent="0.25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</row>
    <row r="1195" spans="1:10" x14ac:dyDescent="0.25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</row>
    <row r="1196" spans="1:10" x14ac:dyDescent="0.25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</row>
    <row r="1197" spans="1:10" x14ac:dyDescent="0.25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</row>
    <row r="1198" spans="1:10" x14ac:dyDescent="0.25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</row>
    <row r="1199" spans="1:10" x14ac:dyDescent="0.25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</row>
    <row r="1200" spans="1:10" x14ac:dyDescent="0.25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</row>
    <row r="1201" spans="1:10" x14ac:dyDescent="0.25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</row>
    <row r="1202" spans="1:10" x14ac:dyDescent="0.25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</row>
    <row r="1203" spans="1:10" x14ac:dyDescent="0.25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</row>
    <row r="1204" spans="1:10" x14ac:dyDescent="0.25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</row>
    <row r="1205" spans="1:10" x14ac:dyDescent="0.25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</row>
    <row r="1206" spans="1:10" x14ac:dyDescent="0.25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</row>
    <row r="1207" spans="1:10" x14ac:dyDescent="0.25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</row>
    <row r="1208" spans="1:10" x14ac:dyDescent="0.25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</row>
    <row r="1209" spans="1:10" x14ac:dyDescent="0.25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</row>
    <row r="1210" spans="1:10" x14ac:dyDescent="0.25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</row>
    <row r="1211" spans="1:10" x14ac:dyDescent="0.25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</row>
    <row r="1212" spans="1:10" x14ac:dyDescent="0.25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</row>
    <row r="1213" spans="1:10" x14ac:dyDescent="0.25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</row>
    <row r="1214" spans="1:10" x14ac:dyDescent="0.25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</row>
    <row r="1215" spans="1:10" x14ac:dyDescent="0.25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</row>
    <row r="1216" spans="1:10" x14ac:dyDescent="0.25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</row>
    <row r="1217" spans="1:10" x14ac:dyDescent="0.25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</row>
    <row r="1218" spans="1:10" x14ac:dyDescent="0.25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</row>
    <row r="1219" spans="1:10" x14ac:dyDescent="0.25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</row>
    <row r="1220" spans="1:10" x14ac:dyDescent="0.25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</row>
    <row r="1221" spans="1:10" x14ac:dyDescent="0.25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</row>
    <row r="1222" spans="1:10" x14ac:dyDescent="0.25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</row>
    <row r="1223" spans="1:10" x14ac:dyDescent="0.25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</row>
    <row r="1224" spans="1:10" x14ac:dyDescent="0.25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</row>
    <row r="1225" spans="1:10" x14ac:dyDescent="0.25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</row>
    <row r="1226" spans="1:10" x14ac:dyDescent="0.25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</row>
    <row r="1227" spans="1:10" x14ac:dyDescent="0.25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</row>
    <row r="1228" spans="1:10" x14ac:dyDescent="0.25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</row>
    <row r="1229" spans="1:10" x14ac:dyDescent="0.25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</row>
    <row r="1230" spans="1:10" x14ac:dyDescent="0.25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</row>
    <row r="1231" spans="1:10" x14ac:dyDescent="0.25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</row>
    <row r="1232" spans="1:10" x14ac:dyDescent="0.25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</row>
    <row r="1233" spans="1:10" x14ac:dyDescent="0.25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</row>
    <row r="1234" spans="1:10" x14ac:dyDescent="0.25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</row>
    <row r="1235" spans="1:10" x14ac:dyDescent="0.25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</row>
    <row r="1236" spans="1:10" x14ac:dyDescent="0.25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</row>
    <row r="1237" spans="1:10" x14ac:dyDescent="0.25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</row>
    <row r="1238" spans="1:10" x14ac:dyDescent="0.25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</row>
    <row r="1239" spans="1:10" x14ac:dyDescent="0.25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</row>
    <row r="1240" spans="1:10" x14ac:dyDescent="0.25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</row>
    <row r="1241" spans="1:10" x14ac:dyDescent="0.25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</row>
    <row r="1242" spans="1:10" x14ac:dyDescent="0.25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</row>
    <row r="1243" spans="1:10" x14ac:dyDescent="0.25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</row>
    <row r="1244" spans="1:10" x14ac:dyDescent="0.25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</row>
    <row r="1245" spans="1:10" x14ac:dyDescent="0.25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</row>
    <row r="1246" spans="1:10" x14ac:dyDescent="0.25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</row>
    <row r="1247" spans="1:10" x14ac:dyDescent="0.25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</row>
    <row r="1248" spans="1:10" x14ac:dyDescent="0.25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</row>
    <row r="1249" spans="1:10" x14ac:dyDescent="0.25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</row>
    <row r="1250" spans="1:10" x14ac:dyDescent="0.25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</row>
    <row r="1251" spans="1:10" x14ac:dyDescent="0.25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</row>
    <row r="1252" spans="1:10" x14ac:dyDescent="0.25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</row>
    <row r="1253" spans="1:10" x14ac:dyDescent="0.25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</row>
    <row r="1254" spans="1:10" x14ac:dyDescent="0.25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</row>
    <row r="1255" spans="1:10" x14ac:dyDescent="0.25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</row>
    <row r="1256" spans="1:10" x14ac:dyDescent="0.25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</row>
    <row r="1257" spans="1:10" x14ac:dyDescent="0.25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</row>
    <row r="1258" spans="1:10" x14ac:dyDescent="0.25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</row>
    <row r="1259" spans="1:10" x14ac:dyDescent="0.25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</row>
    <row r="1260" spans="1:10" x14ac:dyDescent="0.25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</row>
    <row r="1261" spans="1:10" x14ac:dyDescent="0.25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</row>
    <row r="1262" spans="1:10" x14ac:dyDescent="0.25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</row>
    <row r="1263" spans="1:10" x14ac:dyDescent="0.25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</row>
    <row r="1264" spans="1:10" x14ac:dyDescent="0.25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</row>
    <row r="1265" spans="1:10" x14ac:dyDescent="0.25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</row>
    <row r="1266" spans="1:10" x14ac:dyDescent="0.25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</row>
    <row r="1267" spans="1:10" x14ac:dyDescent="0.25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</row>
    <row r="1268" spans="1:10" x14ac:dyDescent="0.25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</row>
    <row r="1269" spans="1:10" x14ac:dyDescent="0.25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</row>
    <row r="1270" spans="1:10" x14ac:dyDescent="0.25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</row>
    <row r="1271" spans="1:10" x14ac:dyDescent="0.25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</row>
    <row r="1272" spans="1:10" x14ac:dyDescent="0.25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</row>
    <row r="1273" spans="1:10" x14ac:dyDescent="0.25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</row>
    <row r="1274" spans="1:10" x14ac:dyDescent="0.25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</row>
    <row r="1275" spans="1:10" x14ac:dyDescent="0.25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</row>
    <row r="1276" spans="1:10" x14ac:dyDescent="0.25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</row>
    <row r="1277" spans="1:10" x14ac:dyDescent="0.25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</row>
    <row r="1278" spans="1:10" x14ac:dyDescent="0.25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</row>
    <row r="1279" spans="1:10" x14ac:dyDescent="0.25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</row>
    <row r="1280" spans="1:10" x14ac:dyDescent="0.25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</row>
    <row r="1281" spans="1:10" x14ac:dyDescent="0.25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</row>
    <row r="1282" spans="1:10" x14ac:dyDescent="0.25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</row>
    <row r="1283" spans="1:10" x14ac:dyDescent="0.25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</row>
    <row r="1284" spans="1:10" x14ac:dyDescent="0.25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</row>
    <row r="1285" spans="1:10" x14ac:dyDescent="0.25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</row>
    <row r="1286" spans="1:10" x14ac:dyDescent="0.25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</row>
    <row r="1287" spans="1:10" x14ac:dyDescent="0.25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</row>
    <row r="1288" spans="1:10" x14ac:dyDescent="0.25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</row>
    <row r="1289" spans="1:10" x14ac:dyDescent="0.25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</row>
    <row r="1290" spans="1:10" x14ac:dyDescent="0.25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</row>
    <row r="1291" spans="1:10" x14ac:dyDescent="0.25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</row>
    <row r="1292" spans="1:10" x14ac:dyDescent="0.25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</row>
    <row r="1293" spans="1:10" x14ac:dyDescent="0.25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</row>
    <row r="1294" spans="1:10" x14ac:dyDescent="0.25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</row>
    <row r="1295" spans="1:10" x14ac:dyDescent="0.25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</row>
    <row r="1296" spans="1:10" x14ac:dyDescent="0.25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</row>
    <row r="1297" spans="1:10" x14ac:dyDescent="0.25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</row>
    <row r="1298" spans="1:10" x14ac:dyDescent="0.25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</row>
    <row r="1299" spans="1:10" x14ac:dyDescent="0.25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</row>
    <row r="1300" spans="1:10" x14ac:dyDescent="0.25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</row>
    <row r="1301" spans="1:10" x14ac:dyDescent="0.25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</row>
    <row r="1302" spans="1:10" x14ac:dyDescent="0.25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</row>
    <row r="1303" spans="1:10" x14ac:dyDescent="0.25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</row>
    <row r="1304" spans="1:10" x14ac:dyDescent="0.25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</row>
    <row r="1305" spans="1:10" x14ac:dyDescent="0.25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</row>
    <row r="1306" spans="1:10" x14ac:dyDescent="0.25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</row>
    <row r="1307" spans="1:10" x14ac:dyDescent="0.25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</row>
    <row r="1308" spans="1:10" x14ac:dyDescent="0.25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</row>
    <row r="1309" spans="1:10" x14ac:dyDescent="0.25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</row>
    <row r="1310" spans="1:10" x14ac:dyDescent="0.25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</row>
    <row r="1311" spans="1:10" x14ac:dyDescent="0.25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</row>
    <row r="1312" spans="1:10" x14ac:dyDescent="0.25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</row>
    <row r="1313" spans="1:10" x14ac:dyDescent="0.25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</row>
    <row r="1314" spans="1:10" x14ac:dyDescent="0.25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</row>
    <row r="1315" spans="1:10" x14ac:dyDescent="0.25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</row>
    <row r="1316" spans="1:10" x14ac:dyDescent="0.25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</row>
    <row r="1317" spans="1:10" x14ac:dyDescent="0.25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</row>
    <row r="1318" spans="1:10" x14ac:dyDescent="0.25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</row>
    <row r="1319" spans="1:10" x14ac:dyDescent="0.25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</row>
    <row r="1320" spans="1:10" x14ac:dyDescent="0.25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</row>
    <row r="1321" spans="1:10" x14ac:dyDescent="0.25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</row>
    <row r="1322" spans="1:10" x14ac:dyDescent="0.25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</row>
    <row r="1323" spans="1:10" x14ac:dyDescent="0.25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</row>
    <row r="1324" spans="1:10" x14ac:dyDescent="0.25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</row>
    <row r="1325" spans="1:10" x14ac:dyDescent="0.25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</row>
    <row r="1326" spans="1:10" x14ac:dyDescent="0.25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</row>
    <row r="1327" spans="1:10" x14ac:dyDescent="0.25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</row>
    <row r="1328" spans="1:10" x14ac:dyDescent="0.25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</row>
    <row r="1329" spans="1:10" x14ac:dyDescent="0.25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</row>
    <row r="1330" spans="1:10" x14ac:dyDescent="0.25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</row>
    <row r="1331" spans="1:10" x14ac:dyDescent="0.25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</row>
    <row r="1332" spans="1:10" x14ac:dyDescent="0.25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</row>
    <row r="1333" spans="1:10" x14ac:dyDescent="0.25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</row>
    <row r="1334" spans="1:10" x14ac:dyDescent="0.25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</row>
    <row r="1335" spans="1:10" x14ac:dyDescent="0.25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</row>
    <row r="1336" spans="1:10" x14ac:dyDescent="0.25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</row>
    <row r="1337" spans="1:10" x14ac:dyDescent="0.25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</row>
    <row r="1338" spans="1:10" x14ac:dyDescent="0.25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</row>
    <row r="1339" spans="1:10" x14ac:dyDescent="0.25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</row>
    <row r="1340" spans="1:10" x14ac:dyDescent="0.25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</row>
    <row r="1341" spans="1:10" x14ac:dyDescent="0.25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</row>
    <row r="1342" spans="1:10" x14ac:dyDescent="0.25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</row>
    <row r="1343" spans="1:10" x14ac:dyDescent="0.25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</row>
    <row r="1344" spans="1:10" x14ac:dyDescent="0.25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</row>
    <row r="1345" spans="1:10" x14ac:dyDescent="0.25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</row>
    <row r="1346" spans="1:10" x14ac:dyDescent="0.25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</row>
    <row r="1347" spans="1:10" x14ac:dyDescent="0.25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</row>
    <row r="1348" spans="1:10" x14ac:dyDescent="0.25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</row>
    <row r="1349" spans="1:10" x14ac:dyDescent="0.25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</row>
    <row r="1350" spans="1:10" x14ac:dyDescent="0.25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</row>
    <row r="1351" spans="1:10" x14ac:dyDescent="0.25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</row>
    <row r="1352" spans="1:10" x14ac:dyDescent="0.25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</row>
    <row r="1353" spans="1:10" x14ac:dyDescent="0.25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</row>
    <row r="1354" spans="1:10" x14ac:dyDescent="0.25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</row>
    <row r="1355" spans="1:10" x14ac:dyDescent="0.25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</row>
    <row r="1356" spans="1:10" x14ac:dyDescent="0.25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</row>
    <row r="1357" spans="1:10" x14ac:dyDescent="0.25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</row>
    <row r="1358" spans="1:10" x14ac:dyDescent="0.25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</row>
    <row r="1359" spans="1:10" x14ac:dyDescent="0.25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</row>
    <row r="1360" spans="1:10" x14ac:dyDescent="0.25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</row>
    <row r="1361" spans="1:10" x14ac:dyDescent="0.25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</row>
    <row r="1362" spans="1:10" x14ac:dyDescent="0.25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</row>
    <row r="1363" spans="1:10" x14ac:dyDescent="0.25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</row>
    <row r="1364" spans="1:10" x14ac:dyDescent="0.25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</row>
    <row r="1365" spans="1:10" x14ac:dyDescent="0.25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</row>
    <row r="1366" spans="1:10" x14ac:dyDescent="0.25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</row>
    <row r="1367" spans="1:10" x14ac:dyDescent="0.25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</row>
    <row r="1368" spans="1:10" x14ac:dyDescent="0.25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</row>
    <row r="1369" spans="1:10" x14ac:dyDescent="0.25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</row>
    <row r="1370" spans="1:10" x14ac:dyDescent="0.25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</row>
    <row r="1371" spans="1:10" x14ac:dyDescent="0.25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</row>
    <row r="1372" spans="1:10" x14ac:dyDescent="0.25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</row>
    <row r="1373" spans="1:10" x14ac:dyDescent="0.25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</row>
    <row r="1374" spans="1:10" x14ac:dyDescent="0.25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</row>
    <row r="1375" spans="1:10" x14ac:dyDescent="0.25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</row>
    <row r="1376" spans="1:10" x14ac:dyDescent="0.25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</row>
    <row r="1377" spans="1:10" x14ac:dyDescent="0.25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</row>
    <row r="1378" spans="1:10" x14ac:dyDescent="0.25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</row>
    <row r="1379" spans="1:10" x14ac:dyDescent="0.25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</row>
    <row r="1380" spans="1:10" x14ac:dyDescent="0.25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</row>
    <row r="1381" spans="1:10" x14ac:dyDescent="0.25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</row>
    <row r="1382" spans="1:10" x14ac:dyDescent="0.25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</row>
    <row r="1383" spans="1:10" x14ac:dyDescent="0.25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</row>
    <row r="1384" spans="1:10" x14ac:dyDescent="0.25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</row>
    <row r="1385" spans="1:10" x14ac:dyDescent="0.25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</row>
    <row r="1386" spans="1:10" x14ac:dyDescent="0.25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</row>
    <row r="1387" spans="1:10" x14ac:dyDescent="0.25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</row>
    <row r="1388" spans="1:10" x14ac:dyDescent="0.25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</row>
    <row r="1389" spans="1:10" x14ac:dyDescent="0.25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</row>
    <row r="1390" spans="1:10" x14ac:dyDescent="0.25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</row>
    <row r="1391" spans="1:10" x14ac:dyDescent="0.25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</row>
    <row r="1392" spans="1:10" x14ac:dyDescent="0.25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</row>
    <row r="1393" spans="1:10" x14ac:dyDescent="0.25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</row>
    <row r="1394" spans="1:10" x14ac:dyDescent="0.25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</row>
    <row r="1395" spans="1:10" x14ac:dyDescent="0.25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</row>
    <row r="1396" spans="1:10" x14ac:dyDescent="0.25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</row>
    <row r="1397" spans="1:10" x14ac:dyDescent="0.25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</row>
    <row r="1398" spans="1:10" x14ac:dyDescent="0.25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</row>
    <row r="1399" spans="1:10" x14ac:dyDescent="0.25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</row>
    <row r="1400" spans="1:10" x14ac:dyDescent="0.25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</row>
    <row r="1401" spans="1:10" x14ac:dyDescent="0.25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</row>
    <row r="1402" spans="1:10" x14ac:dyDescent="0.25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</row>
    <row r="1403" spans="1:10" x14ac:dyDescent="0.25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</row>
    <row r="1404" spans="1:10" x14ac:dyDescent="0.25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</row>
    <row r="1405" spans="1:10" x14ac:dyDescent="0.25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</row>
    <row r="1406" spans="1:10" x14ac:dyDescent="0.25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</row>
    <row r="1407" spans="1:10" x14ac:dyDescent="0.25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</row>
    <row r="1408" spans="1:10" x14ac:dyDescent="0.25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</row>
    <row r="1409" spans="1:10" x14ac:dyDescent="0.25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</row>
    <row r="1410" spans="1:10" x14ac:dyDescent="0.25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</row>
    <row r="1411" spans="1:10" x14ac:dyDescent="0.25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</row>
    <row r="1412" spans="1:10" x14ac:dyDescent="0.25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</row>
    <row r="1413" spans="1:10" x14ac:dyDescent="0.25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</row>
    <row r="1414" spans="1:10" x14ac:dyDescent="0.25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</row>
    <row r="1415" spans="1:10" x14ac:dyDescent="0.25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</row>
    <row r="1416" spans="1:10" x14ac:dyDescent="0.25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</row>
    <row r="1417" spans="1:10" x14ac:dyDescent="0.25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</row>
    <row r="1418" spans="1:10" x14ac:dyDescent="0.25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</row>
    <row r="1419" spans="1:10" x14ac:dyDescent="0.25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</row>
    <row r="1420" spans="1:10" x14ac:dyDescent="0.25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</row>
    <row r="1421" spans="1:10" x14ac:dyDescent="0.25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</row>
    <row r="1422" spans="1:10" x14ac:dyDescent="0.25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</row>
    <row r="1423" spans="1:10" x14ac:dyDescent="0.25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</row>
    <row r="1424" spans="1:10" x14ac:dyDescent="0.25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</row>
    <row r="1425" spans="1:10" x14ac:dyDescent="0.25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</row>
    <row r="1426" spans="1:10" x14ac:dyDescent="0.25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</row>
    <row r="1427" spans="1:10" x14ac:dyDescent="0.25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</row>
    <row r="1428" spans="1:10" x14ac:dyDescent="0.25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</row>
    <row r="1429" spans="1:10" x14ac:dyDescent="0.25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</row>
    <row r="1430" spans="1:10" x14ac:dyDescent="0.25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</row>
    <row r="1431" spans="1:10" x14ac:dyDescent="0.25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</row>
    <row r="1432" spans="1:10" x14ac:dyDescent="0.25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</row>
    <row r="1433" spans="1:10" x14ac:dyDescent="0.25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</row>
    <row r="1434" spans="1:10" x14ac:dyDescent="0.25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</row>
    <row r="1435" spans="1:10" x14ac:dyDescent="0.25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</row>
    <row r="1436" spans="1:10" x14ac:dyDescent="0.25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</row>
    <row r="1437" spans="1:10" x14ac:dyDescent="0.25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</row>
    <row r="1438" spans="1:10" x14ac:dyDescent="0.25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</row>
    <row r="1439" spans="1:10" x14ac:dyDescent="0.25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</row>
    <row r="1440" spans="1:10" x14ac:dyDescent="0.25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</row>
    <row r="1441" spans="1:10" x14ac:dyDescent="0.25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</row>
    <row r="1442" spans="1:10" x14ac:dyDescent="0.25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</row>
    <row r="1443" spans="1:10" x14ac:dyDescent="0.25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</row>
    <row r="1444" spans="1:10" x14ac:dyDescent="0.25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</row>
    <row r="1445" spans="1:10" x14ac:dyDescent="0.25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</row>
    <row r="1446" spans="1:10" x14ac:dyDescent="0.25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</row>
    <row r="1447" spans="1:10" x14ac:dyDescent="0.25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</row>
    <row r="1448" spans="1:10" x14ac:dyDescent="0.25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</row>
    <row r="1449" spans="1:10" x14ac:dyDescent="0.25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</row>
    <row r="1450" spans="1:10" x14ac:dyDescent="0.25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</row>
    <row r="1451" spans="1:10" x14ac:dyDescent="0.25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</row>
    <row r="1452" spans="1:10" x14ac:dyDescent="0.25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</row>
    <row r="1453" spans="1:10" x14ac:dyDescent="0.25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</row>
    <row r="1454" spans="1:10" x14ac:dyDescent="0.25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</row>
    <row r="1455" spans="1:10" x14ac:dyDescent="0.25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</row>
    <row r="1456" spans="1:10" x14ac:dyDescent="0.25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</row>
    <row r="1457" spans="1:10" x14ac:dyDescent="0.25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</row>
    <row r="1458" spans="1:10" x14ac:dyDescent="0.25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</row>
    <row r="1459" spans="1:10" x14ac:dyDescent="0.25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</row>
    <row r="1460" spans="1:10" x14ac:dyDescent="0.25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</row>
    <row r="1461" spans="1:10" x14ac:dyDescent="0.25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</row>
    <row r="1462" spans="1:10" x14ac:dyDescent="0.25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</row>
    <row r="1463" spans="1:10" x14ac:dyDescent="0.25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</row>
    <row r="1464" spans="1:10" x14ac:dyDescent="0.25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</row>
    <row r="1465" spans="1:10" x14ac:dyDescent="0.25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</row>
    <row r="1466" spans="1:10" x14ac:dyDescent="0.25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</row>
    <row r="1467" spans="1:10" x14ac:dyDescent="0.25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</row>
    <row r="1468" spans="1:10" x14ac:dyDescent="0.25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</row>
    <row r="1469" spans="1:10" x14ac:dyDescent="0.25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</row>
    <row r="1470" spans="1:10" x14ac:dyDescent="0.25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</row>
    <row r="1471" spans="1:10" x14ac:dyDescent="0.25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</row>
    <row r="1472" spans="1:10" x14ac:dyDescent="0.25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</row>
    <row r="1473" spans="1:10" x14ac:dyDescent="0.25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</row>
    <row r="1474" spans="1:10" x14ac:dyDescent="0.25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</row>
    <row r="1475" spans="1:10" x14ac:dyDescent="0.25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</row>
    <row r="1476" spans="1:10" x14ac:dyDescent="0.25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</row>
    <row r="1477" spans="1:10" x14ac:dyDescent="0.25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</row>
    <row r="1478" spans="1:10" x14ac:dyDescent="0.25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</row>
    <row r="1479" spans="1:10" x14ac:dyDescent="0.25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</row>
    <row r="1480" spans="1:10" x14ac:dyDescent="0.25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</row>
    <row r="1481" spans="1:10" x14ac:dyDescent="0.25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</row>
    <row r="1482" spans="1:10" x14ac:dyDescent="0.25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</row>
    <row r="1483" spans="1:10" x14ac:dyDescent="0.25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</row>
    <row r="1484" spans="1:10" x14ac:dyDescent="0.25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</row>
    <row r="1485" spans="1:10" x14ac:dyDescent="0.25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</row>
    <row r="1486" spans="1:10" x14ac:dyDescent="0.25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</row>
    <row r="1487" spans="1:10" x14ac:dyDescent="0.25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</row>
    <row r="1488" spans="1:10" x14ac:dyDescent="0.25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</row>
    <row r="1489" spans="1:10" x14ac:dyDescent="0.25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</row>
    <row r="1490" spans="1:10" x14ac:dyDescent="0.25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</row>
    <row r="1491" spans="1:10" x14ac:dyDescent="0.25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</row>
    <row r="1492" spans="1:10" x14ac:dyDescent="0.25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</row>
    <row r="1493" spans="1:10" x14ac:dyDescent="0.25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</row>
    <row r="1494" spans="1:10" x14ac:dyDescent="0.25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</row>
    <row r="1495" spans="1:10" x14ac:dyDescent="0.25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</row>
    <row r="1496" spans="1:10" x14ac:dyDescent="0.25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</row>
    <row r="1497" spans="1:10" x14ac:dyDescent="0.25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</row>
    <row r="1498" spans="1:10" x14ac:dyDescent="0.25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</row>
    <row r="1499" spans="1:10" x14ac:dyDescent="0.25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</row>
    <row r="1500" spans="1:10" x14ac:dyDescent="0.25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</row>
    <row r="1501" spans="1:10" x14ac:dyDescent="0.25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</row>
    <row r="1502" spans="1:10" x14ac:dyDescent="0.25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</row>
    <row r="1503" spans="1:10" x14ac:dyDescent="0.25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</row>
    <row r="1504" spans="1:10" x14ac:dyDescent="0.25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</row>
    <row r="1505" spans="1:10" x14ac:dyDescent="0.25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</row>
    <row r="1506" spans="1:10" x14ac:dyDescent="0.25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</row>
    <row r="1507" spans="1:10" x14ac:dyDescent="0.25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</row>
    <row r="1508" spans="1:10" x14ac:dyDescent="0.25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</row>
    <row r="1509" spans="1:10" x14ac:dyDescent="0.25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</row>
    <row r="1510" spans="1:10" x14ac:dyDescent="0.25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</row>
    <row r="1511" spans="1:10" x14ac:dyDescent="0.25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</row>
    <row r="1512" spans="1:10" x14ac:dyDescent="0.25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</row>
    <row r="1513" spans="1:10" x14ac:dyDescent="0.25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</row>
    <row r="1514" spans="1:10" x14ac:dyDescent="0.25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</row>
    <row r="1515" spans="1:10" x14ac:dyDescent="0.25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</row>
  </sheetData>
  <mergeCells count="16">
    <mergeCell ref="B34:J34"/>
    <mergeCell ref="A35:B35"/>
    <mergeCell ref="B7:B8"/>
    <mergeCell ref="J7:J8"/>
    <mergeCell ref="A1:J1"/>
    <mergeCell ref="A2:J2"/>
    <mergeCell ref="A3:J3"/>
    <mergeCell ref="A4:J4"/>
    <mergeCell ref="A5:B5"/>
    <mergeCell ref="A40:J40"/>
    <mergeCell ref="A41:B41"/>
    <mergeCell ref="B43:B44"/>
    <mergeCell ref="J43:J44"/>
    <mergeCell ref="A68:B68"/>
    <mergeCell ref="B60:H60"/>
    <mergeCell ref="A61:B61"/>
  </mergeCells>
  <pageMargins left="0.70866141732283472" right="0.70866141732283472" top="0.55118110236220474" bottom="0.55118110236220474" header="0.31496062992125984" footer="0.31496062992125984"/>
  <pageSetup paperSize="9" scale="6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8"/>
  <sheetViews>
    <sheetView workbookViewId="0">
      <selection sqref="A1:L1"/>
    </sheetView>
  </sheetViews>
  <sheetFormatPr defaultRowHeight="15" x14ac:dyDescent="0.25"/>
  <cols>
    <col min="1" max="1" width="12.140625" bestFit="1" customWidth="1"/>
    <col min="2" max="2" width="31.140625" bestFit="1" customWidth="1"/>
    <col min="3" max="3" width="14.5703125" bestFit="1" customWidth="1"/>
    <col min="4" max="4" width="8.5703125" bestFit="1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8.140625" bestFit="1" customWidth="1"/>
    <col min="12" max="12" width="18.140625" customWidth="1"/>
  </cols>
  <sheetData>
    <row r="1" spans="1:12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</row>
    <row r="2" spans="1:12" ht="18.75" x14ac:dyDescent="0.25">
      <c r="A2" s="382" t="s">
        <v>231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</row>
    <row r="3" spans="1:12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</row>
    <row r="4" spans="1:12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x14ac:dyDescent="0.25">
      <c r="A5" s="366" t="s">
        <v>229</v>
      </c>
      <c r="B5" s="351"/>
      <c r="C5" s="123"/>
      <c r="D5" s="124"/>
      <c r="E5" s="125"/>
      <c r="F5" s="125"/>
      <c r="G5" s="125"/>
      <c r="H5" s="125"/>
      <c r="I5" s="125"/>
      <c r="J5" s="125"/>
      <c r="K5" s="125"/>
      <c r="L5" s="125"/>
    </row>
    <row r="6" spans="1:12" ht="15.75" customHeight="1" x14ac:dyDescent="0.25">
      <c r="A6" s="66" t="s">
        <v>0</v>
      </c>
      <c r="B6" s="334" t="s">
        <v>1</v>
      </c>
      <c r="C6" s="98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383" t="s">
        <v>8</v>
      </c>
      <c r="K6" s="383"/>
      <c r="L6" s="383"/>
    </row>
    <row r="7" spans="1:12" ht="15.75" customHeight="1" x14ac:dyDescent="0.25">
      <c r="A7" s="66" t="s">
        <v>9</v>
      </c>
      <c r="B7" s="334"/>
      <c r="C7" s="98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383"/>
      <c r="K7" s="383"/>
      <c r="L7" s="383"/>
    </row>
    <row r="8" spans="1:12" ht="15.75" customHeight="1" x14ac:dyDescent="0.25">
      <c r="A8" s="66"/>
      <c r="B8" s="99" t="s">
        <v>228</v>
      </c>
      <c r="C8" s="98"/>
      <c r="D8" s="98"/>
      <c r="E8" s="99"/>
      <c r="F8" s="99"/>
      <c r="G8" s="99"/>
      <c r="H8" s="99"/>
      <c r="I8" s="99"/>
      <c r="J8" s="56"/>
      <c r="K8" s="56"/>
      <c r="L8" s="56"/>
    </row>
    <row r="9" spans="1:12" ht="15.75" customHeight="1" x14ac:dyDescent="0.25">
      <c r="A9" s="66"/>
      <c r="B9" s="189" t="s">
        <v>227</v>
      </c>
      <c r="C9" s="98"/>
      <c r="D9" s="98"/>
      <c r="E9" s="99"/>
      <c r="F9" s="99"/>
      <c r="G9" s="99"/>
      <c r="H9" s="99"/>
      <c r="I9" s="99"/>
      <c r="J9" s="56"/>
      <c r="K9" s="56"/>
      <c r="L9" s="56"/>
    </row>
    <row r="10" spans="1:12" ht="25.5" x14ac:dyDescent="0.25">
      <c r="A10" s="54" t="s">
        <v>1253</v>
      </c>
      <c r="B10" s="55" t="s">
        <v>226</v>
      </c>
      <c r="C10" s="56" t="s">
        <v>20</v>
      </c>
      <c r="D10" s="56" t="s">
        <v>213</v>
      </c>
      <c r="E10" s="56">
        <v>3</v>
      </c>
      <c r="F10" s="56">
        <v>0</v>
      </c>
      <c r="G10" s="56">
        <v>3</v>
      </c>
      <c r="H10" s="56">
        <v>3</v>
      </c>
      <c r="I10" s="56">
        <v>8</v>
      </c>
      <c r="J10" s="380" t="s">
        <v>217</v>
      </c>
      <c r="K10" s="380"/>
      <c r="L10" s="380"/>
    </row>
    <row r="11" spans="1:12" ht="25.5" x14ac:dyDescent="0.25">
      <c r="A11" s="57" t="s">
        <v>1254</v>
      </c>
      <c r="B11" s="58" t="s">
        <v>225</v>
      </c>
      <c r="C11" s="56" t="s">
        <v>20</v>
      </c>
      <c r="D11" s="56" t="s">
        <v>213</v>
      </c>
      <c r="E11" s="56">
        <v>3</v>
      </c>
      <c r="F11" s="56">
        <v>0</v>
      </c>
      <c r="G11" s="56">
        <v>3</v>
      </c>
      <c r="H11" s="56">
        <v>3</v>
      </c>
      <c r="I11" s="56">
        <v>8</v>
      </c>
      <c r="J11" s="380" t="s">
        <v>215</v>
      </c>
      <c r="K11" s="380"/>
      <c r="L11" s="380"/>
    </row>
    <row r="12" spans="1:12" x14ac:dyDescent="0.25">
      <c r="A12" s="57" t="s">
        <v>1255</v>
      </c>
      <c r="B12" s="126" t="s">
        <v>224</v>
      </c>
      <c r="C12" s="56" t="s">
        <v>20</v>
      </c>
      <c r="D12" s="56" t="s">
        <v>213</v>
      </c>
      <c r="E12" s="59">
        <v>3</v>
      </c>
      <c r="F12" s="59">
        <v>0</v>
      </c>
      <c r="G12" s="59">
        <v>3</v>
      </c>
      <c r="H12" s="59">
        <v>3</v>
      </c>
      <c r="I12" s="59">
        <v>8</v>
      </c>
      <c r="J12" s="385" t="s">
        <v>212</v>
      </c>
      <c r="K12" s="385"/>
      <c r="L12" s="385"/>
    </row>
    <row r="13" spans="1:12" x14ac:dyDescent="0.25">
      <c r="A13" s="57" t="s">
        <v>53</v>
      </c>
      <c r="B13" s="126" t="s">
        <v>54</v>
      </c>
      <c r="C13" s="56" t="s">
        <v>20</v>
      </c>
      <c r="D13" s="56" t="s">
        <v>211</v>
      </c>
      <c r="E13" s="59">
        <v>4</v>
      </c>
      <c r="F13" s="59">
        <v>0</v>
      </c>
      <c r="G13" s="59">
        <v>4</v>
      </c>
      <c r="H13" s="59">
        <v>0</v>
      </c>
      <c r="I13" s="59">
        <v>8</v>
      </c>
      <c r="J13" s="385" t="s">
        <v>210</v>
      </c>
      <c r="K13" s="385"/>
      <c r="L13" s="385"/>
    </row>
    <row r="14" spans="1:12" x14ac:dyDescent="0.25">
      <c r="A14" s="57" t="s">
        <v>56</v>
      </c>
      <c r="B14" s="126" t="s">
        <v>57</v>
      </c>
      <c r="C14" s="56" t="s">
        <v>20</v>
      </c>
      <c r="D14" s="56" t="s">
        <v>211</v>
      </c>
      <c r="E14" s="59">
        <v>0</v>
      </c>
      <c r="F14" s="59">
        <v>1</v>
      </c>
      <c r="G14" s="59">
        <v>1</v>
      </c>
      <c r="H14" s="59">
        <v>0</v>
      </c>
      <c r="I14" s="59">
        <v>1</v>
      </c>
      <c r="J14" s="385" t="s">
        <v>210</v>
      </c>
      <c r="K14" s="385"/>
      <c r="L14" s="385"/>
    </row>
    <row r="15" spans="1:12" x14ac:dyDescent="0.25">
      <c r="A15" s="57" t="s">
        <v>1256</v>
      </c>
      <c r="B15" s="126" t="s">
        <v>68</v>
      </c>
      <c r="C15" s="56" t="s">
        <v>20</v>
      </c>
      <c r="D15" s="56" t="s">
        <v>213</v>
      </c>
      <c r="E15" s="59">
        <v>0</v>
      </c>
      <c r="F15" s="59">
        <v>2</v>
      </c>
      <c r="G15" s="59">
        <v>2</v>
      </c>
      <c r="H15" s="59">
        <v>0</v>
      </c>
      <c r="I15" s="59">
        <v>5</v>
      </c>
      <c r="J15" s="385" t="s">
        <v>223</v>
      </c>
      <c r="K15" s="385"/>
      <c r="L15" s="385"/>
    </row>
    <row r="16" spans="1:12" x14ac:dyDescent="0.25">
      <c r="A16" s="57"/>
      <c r="B16" s="189"/>
      <c r="C16" s="56"/>
      <c r="D16" s="56"/>
      <c r="E16" s="59"/>
      <c r="F16" s="59"/>
      <c r="G16" s="59"/>
      <c r="H16" s="59"/>
      <c r="I16" s="59"/>
      <c r="J16" s="97"/>
      <c r="K16" s="97"/>
      <c r="L16" s="97"/>
    </row>
    <row r="17" spans="1:12" x14ac:dyDescent="0.25">
      <c r="A17" s="57" t="s">
        <v>59</v>
      </c>
      <c r="B17" s="126" t="s">
        <v>54</v>
      </c>
      <c r="C17" s="56" t="s">
        <v>20</v>
      </c>
      <c r="D17" s="56" t="s">
        <v>211</v>
      </c>
      <c r="E17" s="59">
        <v>4</v>
      </c>
      <c r="F17" s="59">
        <v>0</v>
      </c>
      <c r="G17" s="59">
        <v>4</v>
      </c>
      <c r="H17" s="59">
        <v>0</v>
      </c>
      <c r="I17" s="59">
        <v>8</v>
      </c>
      <c r="J17" s="385" t="s">
        <v>210</v>
      </c>
      <c r="K17" s="385"/>
      <c r="L17" s="385"/>
    </row>
    <row r="18" spans="1:12" x14ac:dyDescent="0.25">
      <c r="A18" s="57" t="s">
        <v>60</v>
      </c>
      <c r="B18" s="126" t="s">
        <v>57</v>
      </c>
      <c r="C18" s="56" t="s">
        <v>20</v>
      </c>
      <c r="D18" s="56" t="s">
        <v>211</v>
      </c>
      <c r="E18" s="59">
        <v>0</v>
      </c>
      <c r="F18" s="59">
        <v>1</v>
      </c>
      <c r="G18" s="59">
        <v>1</v>
      </c>
      <c r="H18" s="59">
        <v>0</v>
      </c>
      <c r="I18" s="59">
        <v>1</v>
      </c>
      <c r="J18" s="385" t="s">
        <v>210</v>
      </c>
      <c r="K18" s="385"/>
      <c r="L18" s="385"/>
    </row>
    <row r="19" spans="1:12" x14ac:dyDescent="0.25">
      <c r="A19" s="57" t="s">
        <v>1257</v>
      </c>
      <c r="B19" s="126" t="s">
        <v>62</v>
      </c>
      <c r="C19" s="56" t="s">
        <v>20</v>
      </c>
      <c r="D19" s="56" t="s">
        <v>211</v>
      </c>
      <c r="E19" s="59">
        <v>0</v>
      </c>
      <c r="F19" s="59">
        <v>0</v>
      </c>
      <c r="G19" s="59">
        <v>0</v>
      </c>
      <c r="H19" s="59">
        <v>0</v>
      </c>
      <c r="I19" s="59">
        <v>21</v>
      </c>
      <c r="J19" s="385" t="s">
        <v>210</v>
      </c>
      <c r="K19" s="385"/>
      <c r="L19" s="385"/>
    </row>
    <row r="20" spans="1:12" x14ac:dyDescent="0.25">
      <c r="A20" s="190"/>
      <c r="B20" s="191"/>
      <c r="C20" s="192"/>
      <c r="D20" s="192"/>
      <c r="E20" s="193"/>
      <c r="F20" s="193"/>
      <c r="G20" s="193"/>
      <c r="H20" s="193"/>
      <c r="I20" s="193"/>
      <c r="J20" s="194"/>
      <c r="K20" s="194"/>
      <c r="L20" s="194"/>
    </row>
    <row r="21" spans="1:12" x14ac:dyDescent="0.25">
      <c r="A21" s="190"/>
      <c r="B21" s="99" t="s">
        <v>222</v>
      </c>
      <c r="C21" s="192"/>
      <c r="D21" s="192"/>
      <c r="E21" s="193"/>
      <c r="F21" s="193"/>
      <c r="G21" s="193"/>
      <c r="H21" s="193"/>
      <c r="I21" s="193"/>
      <c r="J21" s="194"/>
      <c r="K21" s="194"/>
      <c r="L21" s="194"/>
    </row>
    <row r="22" spans="1:12" x14ac:dyDescent="0.25">
      <c r="A22" s="190"/>
      <c r="B22" s="189" t="s">
        <v>221</v>
      </c>
      <c r="C22" s="192"/>
      <c r="D22" s="192"/>
      <c r="E22" s="193"/>
      <c r="F22" s="193"/>
      <c r="G22" s="193"/>
      <c r="H22" s="193"/>
      <c r="I22" s="193"/>
      <c r="J22" s="194"/>
      <c r="K22" s="194"/>
      <c r="L22" s="194"/>
    </row>
    <row r="23" spans="1:12" ht="25.5" x14ac:dyDescent="0.25">
      <c r="A23" s="59" t="s">
        <v>1258</v>
      </c>
      <c r="B23" s="58" t="s">
        <v>220</v>
      </c>
      <c r="C23" s="56" t="s">
        <v>20</v>
      </c>
      <c r="D23" s="56" t="s">
        <v>213</v>
      </c>
      <c r="E23" s="59">
        <v>3</v>
      </c>
      <c r="F23" s="59">
        <v>0</v>
      </c>
      <c r="G23" s="59">
        <v>3</v>
      </c>
      <c r="H23" s="59">
        <v>3</v>
      </c>
      <c r="I23" s="59">
        <v>10</v>
      </c>
      <c r="J23" s="385" t="s">
        <v>219</v>
      </c>
      <c r="K23" s="385"/>
      <c r="L23" s="385"/>
    </row>
    <row r="24" spans="1:12" ht="25.5" x14ac:dyDescent="0.25">
      <c r="A24" s="59" t="s">
        <v>1259</v>
      </c>
      <c r="B24" s="58" t="s">
        <v>218</v>
      </c>
      <c r="C24" s="56" t="s">
        <v>20</v>
      </c>
      <c r="D24" s="56" t="s">
        <v>213</v>
      </c>
      <c r="E24" s="59">
        <v>3</v>
      </c>
      <c r="F24" s="59">
        <v>0</v>
      </c>
      <c r="G24" s="59">
        <v>3</v>
      </c>
      <c r="H24" s="59">
        <v>3</v>
      </c>
      <c r="I24" s="59">
        <v>10</v>
      </c>
      <c r="J24" s="380" t="s">
        <v>217</v>
      </c>
      <c r="K24" s="380"/>
      <c r="L24" s="380"/>
    </row>
    <row r="25" spans="1:12" ht="25.5" x14ac:dyDescent="0.25">
      <c r="A25" s="59" t="s">
        <v>1260</v>
      </c>
      <c r="B25" s="58" t="s">
        <v>216</v>
      </c>
      <c r="C25" s="56" t="s">
        <v>20</v>
      </c>
      <c r="D25" s="56" t="s">
        <v>213</v>
      </c>
      <c r="E25" s="59">
        <v>3</v>
      </c>
      <c r="F25" s="59">
        <v>0</v>
      </c>
      <c r="G25" s="59">
        <v>3</v>
      </c>
      <c r="H25" s="59">
        <v>3</v>
      </c>
      <c r="I25" s="59">
        <v>10</v>
      </c>
      <c r="J25" s="380" t="s">
        <v>215</v>
      </c>
      <c r="K25" s="380"/>
      <c r="L25" s="380"/>
    </row>
    <row r="26" spans="1:12" ht="25.5" x14ac:dyDescent="0.25">
      <c r="A26" s="56" t="s">
        <v>1261</v>
      </c>
      <c r="B26" s="55" t="s">
        <v>214</v>
      </c>
      <c r="C26" s="56" t="s">
        <v>20</v>
      </c>
      <c r="D26" s="56" t="s">
        <v>213</v>
      </c>
      <c r="E26" s="59">
        <v>3</v>
      </c>
      <c r="F26" s="59">
        <v>0</v>
      </c>
      <c r="G26" s="59">
        <v>3</v>
      </c>
      <c r="H26" s="59">
        <v>3</v>
      </c>
      <c r="I26" s="59">
        <v>10</v>
      </c>
      <c r="J26" s="385" t="s">
        <v>212</v>
      </c>
      <c r="K26" s="385"/>
      <c r="L26" s="385"/>
    </row>
    <row r="27" spans="1:12" x14ac:dyDescent="0.25">
      <c r="A27" s="59" t="s">
        <v>473</v>
      </c>
      <c r="B27" s="126" t="s">
        <v>54</v>
      </c>
      <c r="C27" s="59" t="s">
        <v>20</v>
      </c>
      <c r="D27" s="59" t="s">
        <v>211</v>
      </c>
      <c r="E27" s="59">
        <v>8</v>
      </c>
      <c r="F27" s="59">
        <v>0</v>
      </c>
      <c r="G27" s="59">
        <v>8</v>
      </c>
      <c r="H27" s="59">
        <v>0</v>
      </c>
      <c r="I27" s="59">
        <v>8</v>
      </c>
      <c r="J27" s="385" t="s">
        <v>210</v>
      </c>
      <c r="K27" s="385"/>
      <c r="L27" s="385"/>
    </row>
    <row r="28" spans="1:12" x14ac:dyDescent="0.25">
      <c r="A28" s="59" t="s">
        <v>472</v>
      </c>
      <c r="B28" s="58" t="s">
        <v>57</v>
      </c>
      <c r="C28" s="59" t="s">
        <v>20</v>
      </c>
      <c r="D28" s="59" t="s">
        <v>211</v>
      </c>
      <c r="E28" s="59">
        <v>0</v>
      </c>
      <c r="F28" s="59">
        <v>1</v>
      </c>
      <c r="G28" s="59">
        <v>1</v>
      </c>
      <c r="H28" s="59">
        <v>0</v>
      </c>
      <c r="I28" s="59">
        <v>1</v>
      </c>
      <c r="J28" s="385" t="s">
        <v>210</v>
      </c>
      <c r="K28" s="385"/>
      <c r="L28" s="385"/>
    </row>
  </sheetData>
  <mergeCells count="22">
    <mergeCell ref="J27:L27"/>
    <mergeCell ref="J28:L28"/>
    <mergeCell ref="J23:L23"/>
    <mergeCell ref="J12:L12"/>
    <mergeCell ref="J24:L24"/>
    <mergeCell ref="J25:L25"/>
    <mergeCell ref="J26:L26"/>
    <mergeCell ref="J19:L19"/>
    <mergeCell ref="J13:L13"/>
    <mergeCell ref="J14:L14"/>
    <mergeCell ref="J15:L15"/>
    <mergeCell ref="J17:L17"/>
    <mergeCell ref="J18:L18"/>
    <mergeCell ref="J11:L11"/>
    <mergeCell ref="A1:L1"/>
    <mergeCell ref="A2:L2"/>
    <mergeCell ref="A5:B5"/>
    <mergeCell ref="B6:B7"/>
    <mergeCell ref="J6:L7"/>
    <mergeCell ref="A3:L3"/>
    <mergeCell ref="A4:L4"/>
    <mergeCell ref="J10:L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5"/>
  <sheetViews>
    <sheetView workbookViewId="0">
      <selection sqref="A1:L1"/>
    </sheetView>
  </sheetViews>
  <sheetFormatPr defaultRowHeight="15" x14ac:dyDescent="0.25"/>
  <cols>
    <col min="1" max="1" width="12.140625" bestFit="1" customWidth="1"/>
    <col min="2" max="2" width="25" bestFit="1" customWidth="1"/>
    <col min="3" max="3" width="14.5703125" bestFit="1" customWidth="1"/>
    <col min="4" max="4" width="8.5703125" bestFit="1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8.140625" bestFit="1" customWidth="1"/>
    <col min="12" max="12" width="18.140625" customWidth="1"/>
  </cols>
  <sheetData>
    <row r="1" spans="1:12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</row>
    <row r="2" spans="1:12" ht="18.75" x14ac:dyDescent="0.25">
      <c r="A2" s="382" t="s">
        <v>257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</row>
    <row r="3" spans="1:12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</row>
    <row r="4" spans="1:12" ht="18.75" x14ac:dyDescent="0.25">
      <c r="A4" s="384" t="s">
        <v>42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ht="23.25" x14ac:dyDescent="0.35">
      <c r="A5" s="386"/>
      <c r="B5" s="386"/>
      <c r="C5" s="24"/>
      <c r="D5" s="23"/>
      <c r="E5" s="23"/>
      <c r="F5" s="23"/>
      <c r="G5" s="23"/>
      <c r="H5" s="23"/>
      <c r="I5" s="23"/>
      <c r="J5" s="2"/>
      <c r="K5" s="2"/>
    </row>
    <row r="6" spans="1:12" x14ac:dyDescent="0.25">
      <c r="A6" s="366" t="s">
        <v>229</v>
      </c>
      <c r="B6" s="351"/>
      <c r="C6" s="123"/>
      <c r="D6" s="124"/>
      <c r="E6" s="125"/>
      <c r="F6" s="125"/>
      <c r="G6" s="125"/>
      <c r="H6" s="125"/>
      <c r="I6" s="125"/>
      <c r="J6" s="125"/>
      <c r="K6" s="125"/>
      <c r="L6" s="125"/>
    </row>
    <row r="7" spans="1:12" ht="15.75" customHeight="1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35" t="s">
        <v>8</v>
      </c>
      <c r="K7" s="335"/>
      <c r="L7" s="335"/>
    </row>
    <row r="8" spans="1:12" ht="15.75" customHeight="1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35"/>
      <c r="K8" s="335"/>
      <c r="L8" s="335"/>
    </row>
    <row r="9" spans="1:12" ht="15.75" customHeight="1" x14ac:dyDescent="0.25">
      <c r="A9" s="54" t="s">
        <v>53</v>
      </c>
      <c r="B9" s="55" t="s">
        <v>256</v>
      </c>
      <c r="C9" s="56" t="s">
        <v>20</v>
      </c>
      <c r="D9" s="56" t="s">
        <v>55</v>
      </c>
      <c r="E9" s="56">
        <v>4</v>
      </c>
      <c r="F9" s="56">
        <v>0</v>
      </c>
      <c r="G9" s="56">
        <f t="shared" ref="G9:G25" si="0">E9+F9</f>
        <v>4</v>
      </c>
      <c r="H9" s="56">
        <v>0</v>
      </c>
      <c r="I9" s="56">
        <v>8</v>
      </c>
      <c r="J9" s="380" t="s">
        <v>125</v>
      </c>
      <c r="K9" s="380"/>
      <c r="L9" s="380"/>
    </row>
    <row r="10" spans="1:12" x14ac:dyDescent="0.25">
      <c r="A10" s="54" t="s">
        <v>56</v>
      </c>
      <c r="B10" s="55" t="s">
        <v>255</v>
      </c>
      <c r="C10" s="56" t="s">
        <v>20</v>
      </c>
      <c r="D10" s="56" t="s">
        <v>55</v>
      </c>
      <c r="E10" s="56">
        <v>0</v>
      </c>
      <c r="F10" s="56">
        <v>1</v>
      </c>
      <c r="G10" s="56">
        <f t="shared" si="0"/>
        <v>1</v>
      </c>
      <c r="H10" s="56">
        <v>0</v>
      </c>
      <c r="I10" s="56">
        <v>1</v>
      </c>
      <c r="J10" s="380" t="s">
        <v>125</v>
      </c>
      <c r="K10" s="380"/>
      <c r="L10" s="380"/>
    </row>
    <row r="11" spans="1:12" x14ac:dyDescent="0.25">
      <c r="A11" s="57" t="s">
        <v>59</v>
      </c>
      <c r="B11" s="58" t="s">
        <v>254</v>
      </c>
      <c r="C11" s="59" t="s">
        <v>20</v>
      </c>
      <c r="D11" s="59" t="s">
        <v>55</v>
      </c>
      <c r="E11" s="59">
        <v>4</v>
      </c>
      <c r="F11" s="56">
        <v>0</v>
      </c>
      <c r="G11" s="56">
        <f t="shared" si="0"/>
        <v>4</v>
      </c>
      <c r="H11" s="59">
        <v>0</v>
      </c>
      <c r="I11" s="59">
        <v>8</v>
      </c>
      <c r="J11" s="380" t="s">
        <v>125</v>
      </c>
      <c r="K11" s="380"/>
      <c r="L11" s="380"/>
    </row>
    <row r="12" spans="1:12" x14ac:dyDescent="0.25">
      <c r="A12" s="57" t="s">
        <v>60</v>
      </c>
      <c r="B12" s="126" t="s">
        <v>253</v>
      </c>
      <c r="C12" s="59" t="s">
        <v>20</v>
      </c>
      <c r="D12" s="59" t="s">
        <v>55</v>
      </c>
      <c r="E12" s="59">
        <v>0</v>
      </c>
      <c r="F12" s="56">
        <v>1</v>
      </c>
      <c r="G12" s="56">
        <f t="shared" si="0"/>
        <v>1</v>
      </c>
      <c r="H12" s="59">
        <v>0</v>
      </c>
      <c r="I12" s="59">
        <v>1</v>
      </c>
      <c r="J12" s="380" t="s">
        <v>125</v>
      </c>
      <c r="K12" s="380"/>
      <c r="L12" s="380"/>
    </row>
    <row r="13" spans="1:12" x14ac:dyDescent="0.25">
      <c r="A13" s="59" t="s">
        <v>1263</v>
      </c>
      <c r="B13" s="58" t="s">
        <v>252</v>
      </c>
      <c r="C13" s="59" t="s">
        <v>20</v>
      </c>
      <c r="D13" s="59" t="s">
        <v>55</v>
      </c>
      <c r="E13" s="59">
        <v>0</v>
      </c>
      <c r="F13" s="56">
        <v>0</v>
      </c>
      <c r="G13" s="56">
        <f t="shared" si="0"/>
        <v>0</v>
      </c>
      <c r="H13" s="59">
        <v>0</v>
      </c>
      <c r="I13" s="59">
        <v>21</v>
      </c>
      <c r="J13" s="380" t="s">
        <v>125</v>
      </c>
      <c r="K13" s="380"/>
      <c r="L13" s="380"/>
    </row>
    <row r="14" spans="1:12" x14ac:dyDescent="0.25">
      <c r="A14" s="59" t="s">
        <v>1264</v>
      </c>
      <c r="B14" s="58" t="s">
        <v>251</v>
      </c>
      <c r="C14" s="59" t="s">
        <v>20</v>
      </c>
      <c r="D14" s="59" t="s">
        <v>18</v>
      </c>
      <c r="E14" s="59">
        <v>0</v>
      </c>
      <c r="F14" s="56">
        <v>2</v>
      </c>
      <c r="G14" s="56">
        <f t="shared" si="0"/>
        <v>2</v>
      </c>
      <c r="H14" s="56">
        <v>0</v>
      </c>
      <c r="I14" s="59">
        <v>5</v>
      </c>
      <c r="J14" s="380" t="s">
        <v>125</v>
      </c>
      <c r="K14" s="380"/>
      <c r="L14" s="380"/>
    </row>
    <row r="15" spans="1:12" x14ac:dyDescent="0.25">
      <c r="A15" s="59" t="s">
        <v>1265</v>
      </c>
      <c r="B15" s="58" t="s">
        <v>250</v>
      </c>
      <c r="C15" s="59" t="s">
        <v>20</v>
      </c>
      <c r="D15" s="59" t="s">
        <v>18</v>
      </c>
      <c r="E15" s="59">
        <v>3</v>
      </c>
      <c r="F15" s="56">
        <v>0</v>
      </c>
      <c r="G15" s="56">
        <f t="shared" si="0"/>
        <v>3</v>
      </c>
      <c r="H15" s="59">
        <v>3</v>
      </c>
      <c r="I15" s="59">
        <v>8</v>
      </c>
      <c r="J15" s="380" t="s">
        <v>246</v>
      </c>
      <c r="K15" s="380"/>
      <c r="L15" s="380"/>
    </row>
    <row r="16" spans="1:12" ht="25.5" x14ac:dyDescent="0.25">
      <c r="A16" s="59" t="s">
        <v>1266</v>
      </c>
      <c r="B16" s="58" t="s">
        <v>249</v>
      </c>
      <c r="C16" s="59" t="s">
        <v>20</v>
      </c>
      <c r="D16" s="59" t="s">
        <v>18</v>
      </c>
      <c r="E16" s="59">
        <v>3</v>
      </c>
      <c r="F16" s="56">
        <v>0</v>
      </c>
      <c r="G16" s="56">
        <f t="shared" si="0"/>
        <v>3</v>
      </c>
      <c r="H16" s="59">
        <v>3</v>
      </c>
      <c r="I16" s="59">
        <v>8</v>
      </c>
      <c r="J16" s="380" t="s">
        <v>248</v>
      </c>
      <c r="K16" s="380"/>
      <c r="L16" s="380"/>
    </row>
    <row r="17" spans="1:12" ht="25.5" x14ac:dyDescent="0.25">
      <c r="A17" s="59" t="s">
        <v>1267</v>
      </c>
      <c r="B17" s="58" t="s">
        <v>247</v>
      </c>
      <c r="C17" s="59" t="s">
        <v>20</v>
      </c>
      <c r="D17" s="59" t="s">
        <v>18</v>
      </c>
      <c r="E17" s="59">
        <v>3</v>
      </c>
      <c r="F17" s="56">
        <v>0</v>
      </c>
      <c r="G17" s="56">
        <f t="shared" si="0"/>
        <v>3</v>
      </c>
      <c r="H17" s="59">
        <v>3</v>
      </c>
      <c r="I17" s="59">
        <v>8</v>
      </c>
      <c r="J17" s="380" t="s">
        <v>246</v>
      </c>
      <c r="K17" s="380"/>
      <c r="L17" s="380"/>
    </row>
    <row r="18" spans="1:12" x14ac:dyDescent="0.25">
      <c r="A18" s="56" t="s">
        <v>1268</v>
      </c>
      <c r="B18" s="55" t="s">
        <v>245</v>
      </c>
      <c r="C18" s="56" t="s">
        <v>20</v>
      </c>
      <c r="D18" s="59" t="s">
        <v>18</v>
      </c>
      <c r="E18" s="56">
        <v>3</v>
      </c>
      <c r="F18" s="56">
        <v>0</v>
      </c>
      <c r="G18" s="56">
        <f t="shared" si="0"/>
        <v>3</v>
      </c>
      <c r="H18" s="59">
        <v>3</v>
      </c>
      <c r="I18" s="59">
        <v>8</v>
      </c>
      <c r="J18" s="380" t="s">
        <v>243</v>
      </c>
      <c r="K18" s="380"/>
      <c r="L18" s="380"/>
    </row>
    <row r="19" spans="1:12" ht="38.25" x14ac:dyDescent="0.25">
      <c r="A19" s="59" t="s">
        <v>1269</v>
      </c>
      <c r="B19" s="126" t="s">
        <v>244</v>
      </c>
      <c r="C19" s="59" t="s">
        <v>20</v>
      </c>
      <c r="D19" s="59" t="s">
        <v>18</v>
      </c>
      <c r="E19" s="59">
        <v>3</v>
      </c>
      <c r="F19" s="56">
        <v>0</v>
      </c>
      <c r="G19" s="56">
        <f t="shared" si="0"/>
        <v>3</v>
      </c>
      <c r="H19" s="59">
        <v>3</v>
      </c>
      <c r="I19" s="59">
        <v>8</v>
      </c>
      <c r="J19" s="380" t="s">
        <v>243</v>
      </c>
      <c r="K19" s="380"/>
      <c r="L19" s="380"/>
    </row>
    <row r="20" spans="1:12" ht="25.5" x14ac:dyDescent="0.25">
      <c r="A20" s="59" t="s">
        <v>1270</v>
      </c>
      <c r="B20" s="58" t="s">
        <v>242</v>
      </c>
      <c r="C20" s="59" t="s">
        <v>20</v>
      </c>
      <c r="D20" s="59" t="s">
        <v>18</v>
      </c>
      <c r="E20" s="59">
        <v>3</v>
      </c>
      <c r="F20" s="56">
        <v>0</v>
      </c>
      <c r="G20" s="56">
        <f t="shared" si="0"/>
        <v>3</v>
      </c>
      <c r="H20" s="59">
        <v>3</v>
      </c>
      <c r="I20" s="59">
        <v>8</v>
      </c>
      <c r="J20" s="380" t="s">
        <v>236</v>
      </c>
      <c r="K20" s="380"/>
      <c r="L20" s="380"/>
    </row>
    <row r="21" spans="1:12" x14ac:dyDescent="0.25">
      <c r="A21" s="59" t="s">
        <v>1271</v>
      </c>
      <c r="B21" s="58" t="s">
        <v>241</v>
      </c>
      <c r="C21" s="59" t="s">
        <v>20</v>
      </c>
      <c r="D21" s="59" t="s">
        <v>18</v>
      </c>
      <c r="E21" s="59">
        <v>3</v>
      </c>
      <c r="F21" s="56">
        <v>0</v>
      </c>
      <c r="G21" s="56">
        <f t="shared" si="0"/>
        <v>3</v>
      </c>
      <c r="H21" s="59">
        <v>3</v>
      </c>
      <c r="I21" s="59">
        <v>8</v>
      </c>
      <c r="J21" s="385" t="s">
        <v>240</v>
      </c>
      <c r="K21" s="385"/>
      <c r="L21" s="385"/>
    </row>
    <row r="22" spans="1:12" ht="25.5" x14ac:dyDescent="0.25">
      <c r="A22" s="59" t="s">
        <v>1272</v>
      </c>
      <c r="B22" s="58" t="s">
        <v>239</v>
      </c>
      <c r="C22" s="59" t="s">
        <v>20</v>
      </c>
      <c r="D22" s="59" t="s">
        <v>18</v>
      </c>
      <c r="E22" s="59">
        <v>3</v>
      </c>
      <c r="F22" s="56">
        <v>0</v>
      </c>
      <c r="G22" s="56">
        <f t="shared" si="0"/>
        <v>3</v>
      </c>
      <c r="H22" s="59">
        <v>3</v>
      </c>
      <c r="I22" s="59">
        <v>8</v>
      </c>
      <c r="J22" s="385" t="s">
        <v>238</v>
      </c>
      <c r="K22" s="385"/>
      <c r="L22" s="385"/>
    </row>
    <row r="23" spans="1:12" x14ac:dyDescent="0.25">
      <c r="A23" s="59" t="s">
        <v>1273</v>
      </c>
      <c r="B23" s="58" t="s">
        <v>237</v>
      </c>
      <c r="C23" s="59" t="s">
        <v>20</v>
      </c>
      <c r="D23" s="59" t="s">
        <v>18</v>
      </c>
      <c r="E23" s="59">
        <v>3</v>
      </c>
      <c r="F23" s="56">
        <v>0</v>
      </c>
      <c r="G23" s="56">
        <f t="shared" si="0"/>
        <v>3</v>
      </c>
      <c r="H23" s="59">
        <v>3</v>
      </c>
      <c r="I23" s="59">
        <v>8</v>
      </c>
      <c r="J23" s="385" t="s">
        <v>236</v>
      </c>
      <c r="K23" s="385"/>
      <c r="L23" s="385"/>
    </row>
    <row r="24" spans="1:12" ht="25.5" x14ac:dyDescent="0.25">
      <c r="A24" s="59" t="s">
        <v>1274</v>
      </c>
      <c r="B24" s="126" t="s">
        <v>235</v>
      </c>
      <c r="C24" s="59" t="s">
        <v>20</v>
      </c>
      <c r="D24" s="59" t="s">
        <v>18</v>
      </c>
      <c r="E24" s="59">
        <v>3</v>
      </c>
      <c r="F24" s="56">
        <v>0</v>
      </c>
      <c r="G24" s="56">
        <f t="shared" si="0"/>
        <v>3</v>
      </c>
      <c r="H24" s="59">
        <v>3</v>
      </c>
      <c r="I24" s="59">
        <v>8</v>
      </c>
      <c r="J24" s="385" t="s">
        <v>234</v>
      </c>
      <c r="K24" s="385"/>
      <c r="L24" s="385"/>
    </row>
    <row r="25" spans="1:12" ht="25.5" x14ac:dyDescent="0.25">
      <c r="A25" s="59" t="s">
        <v>1275</v>
      </c>
      <c r="B25" s="126" t="s">
        <v>233</v>
      </c>
      <c r="C25" s="59" t="s">
        <v>20</v>
      </c>
      <c r="D25" s="59" t="s">
        <v>18</v>
      </c>
      <c r="E25" s="59">
        <v>3</v>
      </c>
      <c r="F25" s="56">
        <v>0</v>
      </c>
      <c r="G25" s="56">
        <f t="shared" si="0"/>
        <v>3</v>
      </c>
      <c r="H25" s="59">
        <v>3</v>
      </c>
      <c r="I25" s="59">
        <v>8</v>
      </c>
      <c r="J25" s="385" t="s">
        <v>232</v>
      </c>
      <c r="K25" s="385"/>
      <c r="L25" s="385"/>
    </row>
  </sheetData>
  <mergeCells count="25">
    <mergeCell ref="J16:L16"/>
    <mergeCell ref="A1:L1"/>
    <mergeCell ref="A2:L2"/>
    <mergeCell ref="A6:B6"/>
    <mergeCell ref="B7:B8"/>
    <mergeCell ref="J7:L8"/>
    <mergeCell ref="A3:L3"/>
    <mergeCell ref="A4:L4"/>
    <mergeCell ref="A5:B5"/>
    <mergeCell ref="J24:L24"/>
    <mergeCell ref="J25:L25"/>
    <mergeCell ref="J9:L9"/>
    <mergeCell ref="J13:L13"/>
    <mergeCell ref="J11:L11"/>
    <mergeCell ref="J20:L20"/>
    <mergeCell ref="J12:L12"/>
    <mergeCell ref="J17:L17"/>
    <mergeCell ref="J18:L18"/>
    <mergeCell ref="J14:L14"/>
    <mergeCell ref="J21:L21"/>
    <mergeCell ref="J23:L23"/>
    <mergeCell ref="J19:L19"/>
    <mergeCell ref="J22:L22"/>
    <mergeCell ref="J10:L10"/>
    <mergeCell ref="J15:L1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8"/>
  <sheetViews>
    <sheetView workbookViewId="0">
      <selection sqref="A1:L1"/>
    </sheetView>
  </sheetViews>
  <sheetFormatPr defaultRowHeight="15" x14ac:dyDescent="0.25"/>
  <cols>
    <col min="1" max="1" width="12.140625" bestFit="1" customWidth="1"/>
    <col min="2" max="2" width="24.5703125" bestFit="1" customWidth="1"/>
    <col min="3" max="3" width="14.5703125" bestFit="1" customWidth="1"/>
    <col min="4" max="4" width="8.5703125" bestFit="1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8.140625" bestFit="1" customWidth="1"/>
    <col min="12" max="12" width="18.140625" customWidth="1"/>
  </cols>
  <sheetData>
    <row r="1" spans="1:12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</row>
    <row r="2" spans="1:12" ht="18.75" x14ac:dyDescent="0.25">
      <c r="A2" s="382" t="s">
        <v>257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</row>
    <row r="3" spans="1:12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</row>
    <row r="4" spans="1:12" ht="18.75" x14ac:dyDescent="0.25">
      <c r="A4" s="384" t="s">
        <v>43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ht="23.25" x14ac:dyDescent="0.35">
      <c r="A5" s="386"/>
      <c r="B5" s="386"/>
      <c r="C5" s="24"/>
      <c r="D5" s="23"/>
      <c r="E5" s="23"/>
      <c r="F5" s="23"/>
      <c r="G5" s="23"/>
      <c r="H5" s="23"/>
      <c r="I5" s="23"/>
      <c r="J5" s="2"/>
      <c r="K5" s="2"/>
    </row>
    <row r="6" spans="1:12" x14ac:dyDescent="0.25">
      <c r="A6" s="366" t="s">
        <v>229</v>
      </c>
      <c r="B6" s="351"/>
      <c r="C6" s="123"/>
      <c r="D6" s="124"/>
      <c r="E6" s="125"/>
      <c r="F6" s="125"/>
      <c r="G6" s="125"/>
      <c r="H6" s="125"/>
      <c r="I6" s="125"/>
      <c r="J6" s="125"/>
      <c r="K6" s="125"/>
      <c r="L6" s="125"/>
    </row>
    <row r="7" spans="1:12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83" t="s">
        <v>8</v>
      </c>
      <c r="K7" s="383"/>
      <c r="L7" s="383"/>
    </row>
    <row r="8" spans="1:12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83"/>
      <c r="K8" s="383"/>
      <c r="L8" s="383"/>
    </row>
    <row r="9" spans="1:12" x14ac:dyDescent="0.25">
      <c r="A9" s="54" t="s">
        <v>473</v>
      </c>
      <c r="B9" s="55" t="s">
        <v>279</v>
      </c>
      <c r="C9" s="56" t="s">
        <v>20</v>
      </c>
      <c r="D9" s="56" t="s">
        <v>55</v>
      </c>
      <c r="E9" s="56">
        <v>8</v>
      </c>
      <c r="F9" s="56">
        <v>0</v>
      </c>
      <c r="G9" s="56">
        <f t="shared" ref="G9:G28" si="0">E9+F9</f>
        <v>8</v>
      </c>
      <c r="H9" s="56">
        <v>0</v>
      </c>
      <c r="I9" s="56">
        <v>8</v>
      </c>
      <c r="J9" s="380" t="s">
        <v>125</v>
      </c>
      <c r="K9" s="380"/>
      <c r="L9" s="380"/>
    </row>
    <row r="10" spans="1:12" x14ac:dyDescent="0.25">
      <c r="A10" s="54" t="s">
        <v>472</v>
      </c>
      <c r="B10" s="55" t="s">
        <v>278</v>
      </c>
      <c r="C10" s="56" t="s">
        <v>20</v>
      </c>
      <c r="D10" s="56" t="s">
        <v>55</v>
      </c>
      <c r="E10" s="56">
        <v>0</v>
      </c>
      <c r="F10" s="56">
        <v>1</v>
      </c>
      <c r="G10" s="56">
        <f t="shared" si="0"/>
        <v>1</v>
      </c>
      <c r="H10" s="56">
        <v>0</v>
      </c>
      <c r="I10" s="56">
        <v>1</v>
      </c>
      <c r="J10" s="380" t="s">
        <v>125</v>
      </c>
      <c r="K10" s="380"/>
      <c r="L10" s="380"/>
    </row>
    <row r="11" spans="1:12" x14ac:dyDescent="0.25">
      <c r="A11" s="57" t="s">
        <v>610</v>
      </c>
      <c r="B11" s="58" t="s">
        <v>277</v>
      </c>
      <c r="C11" s="59" t="s">
        <v>20</v>
      </c>
      <c r="D11" s="59" t="s">
        <v>55</v>
      </c>
      <c r="E11" s="59">
        <v>8</v>
      </c>
      <c r="F11" s="56">
        <v>0</v>
      </c>
      <c r="G11" s="56">
        <f t="shared" si="0"/>
        <v>8</v>
      </c>
      <c r="H11" s="59">
        <v>0</v>
      </c>
      <c r="I11" s="59">
        <v>8</v>
      </c>
      <c r="J11" s="380" t="s">
        <v>125</v>
      </c>
      <c r="K11" s="380"/>
      <c r="L11" s="380"/>
    </row>
    <row r="12" spans="1:12" x14ac:dyDescent="0.25">
      <c r="A12" s="57" t="s">
        <v>609</v>
      </c>
      <c r="B12" s="126" t="s">
        <v>276</v>
      </c>
      <c r="C12" s="59" t="s">
        <v>20</v>
      </c>
      <c r="D12" s="59" t="s">
        <v>55</v>
      </c>
      <c r="E12" s="59">
        <v>0</v>
      </c>
      <c r="F12" s="56">
        <v>1</v>
      </c>
      <c r="G12" s="56">
        <f t="shared" si="0"/>
        <v>1</v>
      </c>
      <c r="H12" s="59">
        <v>0</v>
      </c>
      <c r="I12" s="59">
        <v>1</v>
      </c>
      <c r="J12" s="380" t="s">
        <v>125</v>
      </c>
      <c r="K12" s="380"/>
      <c r="L12" s="380"/>
    </row>
    <row r="13" spans="1:12" x14ac:dyDescent="0.25">
      <c r="A13" s="59" t="s">
        <v>607</v>
      </c>
      <c r="B13" s="58" t="s">
        <v>275</v>
      </c>
      <c r="C13" s="59" t="s">
        <v>20</v>
      </c>
      <c r="D13" s="59" t="s">
        <v>55</v>
      </c>
      <c r="E13" s="59">
        <v>8</v>
      </c>
      <c r="F13" s="56">
        <v>0</v>
      </c>
      <c r="G13" s="56">
        <f t="shared" si="0"/>
        <v>8</v>
      </c>
      <c r="H13" s="59">
        <v>0</v>
      </c>
      <c r="I13" s="59">
        <v>8</v>
      </c>
      <c r="J13" s="380" t="s">
        <v>125</v>
      </c>
      <c r="K13" s="380"/>
      <c r="L13" s="380"/>
    </row>
    <row r="14" spans="1:12" x14ac:dyDescent="0.25">
      <c r="A14" s="59" t="s">
        <v>606</v>
      </c>
      <c r="B14" s="58" t="s">
        <v>274</v>
      </c>
      <c r="C14" s="59" t="s">
        <v>20</v>
      </c>
      <c r="D14" s="59" t="s">
        <v>55</v>
      </c>
      <c r="E14" s="59">
        <v>0</v>
      </c>
      <c r="F14" s="56">
        <v>1</v>
      </c>
      <c r="G14" s="56">
        <f t="shared" si="0"/>
        <v>1</v>
      </c>
      <c r="H14" s="59">
        <v>0</v>
      </c>
      <c r="I14" s="59">
        <v>1</v>
      </c>
      <c r="J14" s="380" t="s">
        <v>125</v>
      </c>
      <c r="K14" s="380"/>
      <c r="L14" s="380"/>
    </row>
    <row r="15" spans="1:12" x14ac:dyDescent="0.25">
      <c r="A15" s="59" t="s">
        <v>1276</v>
      </c>
      <c r="B15" s="58" t="s">
        <v>273</v>
      </c>
      <c r="C15" s="59" t="s">
        <v>20</v>
      </c>
      <c r="D15" s="59" t="s">
        <v>55</v>
      </c>
      <c r="E15" s="59">
        <v>0</v>
      </c>
      <c r="F15" s="56">
        <v>0</v>
      </c>
      <c r="G15" s="56">
        <f t="shared" si="0"/>
        <v>0</v>
      </c>
      <c r="H15" s="59">
        <v>0</v>
      </c>
      <c r="I15" s="59">
        <v>21</v>
      </c>
      <c r="J15" s="380" t="s">
        <v>125</v>
      </c>
      <c r="K15" s="380"/>
      <c r="L15" s="380"/>
    </row>
    <row r="16" spans="1:12" x14ac:dyDescent="0.25">
      <c r="A16" s="59" t="s">
        <v>1277</v>
      </c>
      <c r="B16" s="58" t="s">
        <v>272</v>
      </c>
      <c r="C16" s="59" t="s">
        <v>20</v>
      </c>
      <c r="D16" s="59" t="s">
        <v>55</v>
      </c>
      <c r="E16" s="59">
        <v>0</v>
      </c>
      <c r="F16" s="56">
        <v>0</v>
      </c>
      <c r="G16" s="56">
        <f t="shared" si="0"/>
        <v>0</v>
      </c>
      <c r="H16" s="59">
        <v>0</v>
      </c>
      <c r="I16" s="59">
        <v>21</v>
      </c>
      <c r="J16" s="380" t="s">
        <v>125</v>
      </c>
      <c r="K16" s="380"/>
      <c r="L16" s="380"/>
    </row>
    <row r="17" spans="1:12" x14ac:dyDescent="0.25">
      <c r="A17" s="59" t="s">
        <v>478</v>
      </c>
      <c r="B17" s="58" t="s">
        <v>271</v>
      </c>
      <c r="C17" s="59" t="s">
        <v>20</v>
      </c>
      <c r="D17" s="59" t="s">
        <v>55</v>
      </c>
      <c r="E17" s="59">
        <v>8</v>
      </c>
      <c r="F17" s="56">
        <v>0</v>
      </c>
      <c r="G17" s="56">
        <f t="shared" si="0"/>
        <v>8</v>
      </c>
      <c r="H17" s="59">
        <v>0</v>
      </c>
      <c r="I17" s="59">
        <v>8</v>
      </c>
      <c r="J17" s="380" t="s">
        <v>125</v>
      </c>
      <c r="K17" s="380"/>
      <c r="L17" s="380"/>
    </row>
    <row r="18" spans="1:12" x14ac:dyDescent="0.25">
      <c r="A18" s="56" t="s">
        <v>477</v>
      </c>
      <c r="B18" s="55" t="s">
        <v>270</v>
      </c>
      <c r="C18" s="56" t="s">
        <v>20</v>
      </c>
      <c r="D18" s="56" t="s">
        <v>55</v>
      </c>
      <c r="E18" s="56">
        <v>0</v>
      </c>
      <c r="F18" s="56">
        <v>1</v>
      </c>
      <c r="G18" s="56">
        <f t="shared" si="0"/>
        <v>1</v>
      </c>
      <c r="H18" s="56">
        <v>0</v>
      </c>
      <c r="I18" s="56">
        <v>1</v>
      </c>
      <c r="J18" s="380" t="s">
        <v>125</v>
      </c>
      <c r="K18" s="380"/>
      <c r="L18" s="380"/>
    </row>
    <row r="19" spans="1:12" x14ac:dyDescent="0.25">
      <c r="A19" s="59" t="s">
        <v>1278</v>
      </c>
      <c r="B19" s="126" t="s">
        <v>269</v>
      </c>
      <c r="C19" s="59" t="s">
        <v>20</v>
      </c>
      <c r="D19" s="59" t="s">
        <v>55</v>
      </c>
      <c r="E19" s="59">
        <v>0</v>
      </c>
      <c r="F19" s="56">
        <v>0</v>
      </c>
      <c r="G19" s="56">
        <f t="shared" si="0"/>
        <v>0</v>
      </c>
      <c r="H19" s="59">
        <v>0</v>
      </c>
      <c r="I19" s="59">
        <v>21</v>
      </c>
      <c r="J19" s="380" t="s">
        <v>125</v>
      </c>
      <c r="K19" s="380"/>
      <c r="L19" s="380"/>
    </row>
    <row r="20" spans="1:12" x14ac:dyDescent="0.25">
      <c r="A20" s="59" t="s">
        <v>1279</v>
      </c>
      <c r="B20" s="58" t="s">
        <v>251</v>
      </c>
      <c r="C20" s="59" t="s">
        <v>20</v>
      </c>
      <c r="D20" s="59" t="s">
        <v>18</v>
      </c>
      <c r="E20" s="59">
        <v>0</v>
      </c>
      <c r="F20" s="56">
        <v>2</v>
      </c>
      <c r="G20" s="56">
        <f t="shared" si="0"/>
        <v>2</v>
      </c>
      <c r="H20" s="59">
        <v>0</v>
      </c>
      <c r="I20" s="59">
        <v>10</v>
      </c>
      <c r="J20" s="380" t="s">
        <v>125</v>
      </c>
      <c r="K20" s="380"/>
      <c r="L20" s="380"/>
    </row>
    <row r="21" spans="1:12" ht="25.5" x14ac:dyDescent="0.25">
      <c r="A21" s="59" t="s">
        <v>1280</v>
      </c>
      <c r="B21" s="58" t="s">
        <v>268</v>
      </c>
      <c r="C21" s="59" t="s">
        <v>20</v>
      </c>
      <c r="D21" s="59" t="s">
        <v>18</v>
      </c>
      <c r="E21" s="59">
        <v>3</v>
      </c>
      <c r="F21" s="56">
        <v>0</v>
      </c>
      <c r="G21" s="56">
        <f t="shared" si="0"/>
        <v>3</v>
      </c>
      <c r="H21" s="59">
        <v>3</v>
      </c>
      <c r="I21" s="59">
        <v>10</v>
      </c>
      <c r="J21" s="385" t="s">
        <v>264</v>
      </c>
      <c r="K21" s="385"/>
      <c r="L21" s="385"/>
    </row>
    <row r="22" spans="1:12" x14ac:dyDescent="0.25">
      <c r="A22" s="59" t="s">
        <v>1281</v>
      </c>
      <c r="B22" s="58" t="s">
        <v>267</v>
      </c>
      <c r="C22" s="59" t="s">
        <v>20</v>
      </c>
      <c r="D22" s="59" t="s">
        <v>18</v>
      </c>
      <c r="E22" s="59">
        <v>3</v>
      </c>
      <c r="F22" s="56">
        <v>0</v>
      </c>
      <c r="G22" s="56">
        <f t="shared" si="0"/>
        <v>3</v>
      </c>
      <c r="H22" s="59">
        <v>3</v>
      </c>
      <c r="I22" s="59">
        <v>10</v>
      </c>
      <c r="J22" s="385" t="s">
        <v>266</v>
      </c>
      <c r="K22" s="385"/>
      <c r="L22" s="385"/>
    </row>
    <row r="23" spans="1:12" ht="38.25" x14ac:dyDescent="0.25">
      <c r="A23" s="59" t="s">
        <v>1282</v>
      </c>
      <c r="B23" s="58" t="s">
        <v>265</v>
      </c>
      <c r="C23" s="59" t="s">
        <v>20</v>
      </c>
      <c r="D23" s="59" t="s">
        <v>18</v>
      </c>
      <c r="E23" s="59">
        <v>3</v>
      </c>
      <c r="F23" s="56">
        <v>0</v>
      </c>
      <c r="G23" s="56">
        <f t="shared" si="0"/>
        <v>3</v>
      </c>
      <c r="H23" s="59">
        <v>3</v>
      </c>
      <c r="I23" s="59">
        <v>10</v>
      </c>
      <c r="J23" s="385" t="s">
        <v>264</v>
      </c>
      <c r="K23" s="385"/>
      <c r="L23" s="385"/>
    </row>
    <row r="24" spans="1:12" x14ac:dyDescent="0.25">
      <c r="A24" s="59" t="s">
        <v>1283</v>
      </c>
      <c r="B24" s="126" t="s">
        <v>263</v>
      </c>
      <c r="C24" s="59" t="s">
        <v>20</v>
      </c>
      <c r="D24" s="59" t="s">
        <v>18</v>
      </c>
      <c r="E24" s="59">
        <v>3</v>
      </c>
      <c r="F24" s="56">
        <v>0</v>
      </c>
      <c r="G24" s="56">
        <f t="shared" si="0"/>
        <v>3</v>
      </c>
      <c r="H24" s="59">
        <v>3</v>
      </c>
      <c r="I24" s="59">
        <v>10</v>
      </c>
      <c r="J24" s="385" t="s">
        <v>258</v>
      </c>
      <c r="K24" s="385"/>
      <c r="L24" s="385"/>
    </row>
    <row r="25" spans="1:12" ht="25.5" x14ac:dyDescent="0.25">
      <c r="A25" s="59" t="s">
        <v>1284</v>
      </c>
      <c r="B25" s="126" t="s">
        <v>262</v>
      </c>
      <c r="C25" s="59" t="s">
        <v>20</v>
      </c>
      <c r="D25" s="59" t="s">
        <v>18</v>
      </c>
      <c r="E25" s="59">
        <v>3</v>
      </c>
      <c r="F25" s="56">
        <v>0</v>
      </c>
      <c r="G25" s="56">
        <f t="shared" si="0"/>
        <v>3</v>
      </c>
      <c r="H25" s="59">
        <v>3</v>
      </c>
      <c r="I25" s="59">
        <v>10</v>
      </c>
      <c r="J25" s="385" t="s">
        <v>232</v>
      </c>
      <c r="K25" s="385"/>
      <c r="L25" s="385"/>
    </row>
    <row r="26" spans="1:12" x14ac:dyDescent="0.25">
      <c r="A26" s="59" t="s">
        <v>1285</v>
      </c>
      <c r="B26" s="126" t="s">
        <v>261</v>
      </c>
      <c r="C26" s="59" t="s">
        <v>20</v>
      </c>
      <c r="D26" s="59" t="s">
        <v>18</v>
      </c>
      <c r="E26" s="59">
        <v>3</v>
      </c>
      <c r="F26" s="56">
        <v>0</v>
      </c>
      <c r="G26" s="56">
        <f t="shared" si="0"/>
        <v>3</v>
      </c>
      <c r="H26" s="59">
        <v>3</v>
      </c>
      <c r="I26" s="59">
        <v>10</v>
      </c>
      <c r="J26" s="385" t="s">
        <v>240</v>
      </c>
      <c r="K26" s="385"/>
      <c r="L26" s="385"/>
    </row>
    <row r="27" spans="1:12" ht="25.5" x14ac:dyDescent="0.25">
      <c r="A27" s="59" t="s">
        <v>1286</v>
      </c>
      <c r="B27" s="126" t="s">
        <v>260</v>
      </c>
      <c r="C27" s="59" t="s">
        <v>20</v>
      </c>
      <c r="D27" s="59" t="s">
        <v>18</v>
      </c>
      <c r="E27" s="59">
        <v>3</v>
      </c>
      <c r="F27" s="56">
        <v>0</v>
      </c>
      <c r="G27" s="56">
        <f t="shared" si="0"/>
        <v>3</v>
      </c>
      <c r="H27" s="59">
        <v>3</v>
      </c>
      <c r="I27" s="59">
        <v>10</v>
      </c>
      <c r="J27" s="385" t="s">
        <v>234</v>
      </c>
      <c r="K27" s="385"/>
      <c r="L27" s="385"/>
    </row>
    <row r="28" spans="1:12" ht="25.5" x14ac:dyDescent="0.25">
      <c r="A28" s="59" t="s">
        <v>1287</v>
      </c>
      <c r="B28" s="126" t="s">
        <v>259</v>
      </c>
      <c r="C28" s="59" t="s">
        <v>20</v>
      </c>
      <c r="D28" s="59" t="s">
        <v>18</v>
      </c>
      <c r="E28" s="59">
        <v>3</v>
      </c>
      <c r="F28" s="56">
        <v>0</v>
      </c>
      <c r="G28" s="56">
        <f t="shared" si="0"/>
        <v>3</v>
      </c>
      <c r="H28" s="59">
        <v>3</v>
      </c>
      <c r="I28" s="59">
        <v>10</v>
      </c>
      <c r="J28" s="385" t="s">
        <v>258</v>
      </c>
      <c r="K28" s="385"/>
      <c r="L28" s="385"/>
    </row>
  </sheetData>
  <mergeCells count="28">
    <mergeCell ref="J24:L24"/>
    <mergeCell ref="J25:L25"/>
    <mergeCell ref="J26:L26"/>
    <mergeCell ref="J27:L27"/>
    <mergeCell ref="J28:L28"/>
    <mergeCell ref="J9:L9"/>
    <mergeCell ref="J13:L13"/>
    <mergeCell ref="J11:L11"/>
    <mergeCell ref="J20:L20"/>
    <mergeCell ref="J12:L12"/>
    <mergeCell ref="J17:L17"/>
    <mergeCell ref="J18:L18"/>
    <mergeCell ref="J14:L14"/>
    <mergeCell ref="J15:L15"/>
    <mergeCell ref="J16:L16"/>
    <mergeCell ref="J21:L21"/>
    <mergeCell ref="J23:L23"/>
    <mergeCell ref="J19:L19"/>
    <mergeCell ref="J22:L22"/>
    <mergeCell ref="J10:L10"/>
    <mergeCell ref="A1:L1"/>
    <mergeCell ref="A2:L2"/>
    <mergeCell ref="A6:B6"/>
    <mergeCell ref="B7:B8"/>
    <mergeCell ref="J7:L8"/>
    <mergeCell ref="A3:L3"/>
    <mergeCell ref="A4:L4"/>
    <mergeCell ref="A5:B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6"/>
  <sheetViews>
    <sheetView zoomScaleNormal="100" workbookViewId="0">
      <selection sqref="A1:L1"/>
    </sheetView>
  </sheetViews>
  <sheetFormatPr defaultColWidth="8.85546875" defaultRowHeight="15" x14ac:dyDescent="0.25"/>
  <cols>
    <col min="1" max="1" width="12.7109375" bestFit="1" customWidth="1"/>
    <col min="2" max="2" width="26.140625" bestFit="1" customWidth="1"/>
    <col min="3" max="3" width="15" bestFit="1" customWidth="1"/>
    <col min="4" max="4" width="9.7109375" bestFit="1" customWidth="1"/>
    <col min="5" max="6" width="11.85546875" bestFit="1" customWidth="1"/>
    <col min="7" max="7" width="9.28515625" bestFit="1" customWidth="1"/>
    <col min="8" max="8" width="8.7109375" bestFit="1" customWidth="1"/>
    <col min="9" max="9" width="9.140625" bestFit="1" customWidth="1"/>
    <col min="12" max="12" width="11.42578125" customWidth="1"/>
  </cols>
  <sheetData>
    <row r="1" spans="1:12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</row>
    <row r="2" spans="1:12" ht="19.5" x14ac:dyDescent="0.25">
      <c r="A2" s="388" t="s">
        <v>1931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</row>
    <row r="3" spans="1:12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</row>
    <row r="4" spans="1:12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</row>
    <row r="5" spans="1:12" ht="27.75" customHeight="1" x14ac:dyDescent="0.25">
      <c r="A5" s="389" t="s">
        <v>2026</v>
      </c>
      <c r="B5" s="351"/>
      <c r="C5" s="123"/>
      <c r="D5" s="195"/>
      <c r="E5" s="196"/>
      <c r="F5" s="196"/>
      <c r="G5" s="196"/>
      <c r="H5" s="196"/>
      <c r="I5" s="196"/>
      <c r="J5" s="196"/>
      <c r="K5" s="196"/>
      <c r="L5" s="196"/>
    </row>
    <row r="6" spans="1:12" x14ac:dyDescent="0.25">
      <c r="A6" s="131" t="s">
        <v>0</v>
      </c>
      <c r="B6" s="352" t="s">
        <v>1</v>
      </c>
      <c r="C6" s="129" t="s">
        <v>16</v>
      </c>
      <c r="D6" s="129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390" t="s">
        <v>8</v>
      </c>
      <c r="K6" s="390"/>
      <c r="L6" s="390"/>
    </row>
    <row r="7" spans="1:12" x14ac:dyDescent="0.25">
      <c r="A7" s="131" t="s">
        <v>9</v>
      </c>
      <c r="B7" s="352"/>
      <c r="C7" s="129" t="s">
        <v>17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390"/>
      <c r="K7" s="390"/>
      <c r="L7" s="390"/>
    </row>
    <row r="8" spans="1:12" x14ac:dyDescent="0.25">
      <c r="A8" s="54" t="s">
        <v>53</v>
      </c>
      <c r="B8" s="55" t="s">
        <v>54</v>
      </c>
      <c r="C8" s="56" t="s">
        <v>26</v>
      </c>
      <c r="D8" s="56" t="s">
        <v>55</v>
      </c>
      <c r="E8" s="56">
        <v>4</v>
      </c>
      <c r="F8" s="56">
        <v>0</v>
      </c>
      <c r="G8" s="56">
        <v>4</v>
      </c>
      <c r="H8" s="56">
        <v>0</v>
      </c>
      <c r="I8" s="56">
        <v>8</v>
      </c>
      <c r="J8" s="380" t="s">
        <v>210</v>
      </c>
      <c r="K8" s="380"/>
      <c r="L8" s="380"/>
    </row>
    <row r="9" spans="1:12" x14ac:dyDescent="0.25">
      <c r="A9" s="54" t="s">
        <v>56</v>
      </c>
      <c r="B9" s="55" t="s">
        <v>57</v>
      </c>
      <c r="C9" s="56" t="s">
        <v>26</v>
      </c>
      <c r="D9" s="56" t="s">
        <v>55</v>
      </c>
      <c r="E9" s="56">
        <v>0</v>
      </c>
      <c r="F9" s="56">
        <v>1</v>
      </c>
      <c r="G9" s="56">
        <v>1</v>
      </c>
      <c r="H9" s="56">
        <v>0</v>
      </c>
      <c r="I9" s="56">
        <v>1</v>
      </c>
      <c r="J9" s="380" t="s">
        <v>210</v>
      </c>
      <c r="K9" s="380"/>
      <c r="L9" s="380"/>
    </row>
    <row r="10" spans="1:12" x14ac:dyDescent="0.25">
      <c r="A10" s="57" t="s">
        <v>1932</v>
      </c>
      <c r="B10" s="58" t="s">
        <v>1901</v>
      </c>
      <c r="C10" s="59" t="s">
        <v>26</v>
      </c>
      <c r="D10" s="59" t="s">
        <v>55</v>
      </c>
      <c r="E10" s="59">
        <v>0</v>
      </c>
      <c r="F10" s="59">
        <v>2</v>
      </c>
      <c r="G10" s="59">
        <v>2</v>
      </c>
      <c r="H10" s="59">
        <v>0</v>
      </c>
      <c r="I10" s="59">
        <v>5</v>
      </c>
      <c r="J10" s="380" t="s">
        <v>210</v>
      </c>
      <c r="K10" s="380"/>
      <c r="L10" s="380"/>
    </row>
    <row r="11" spans="1:12" ht="25.5" x14ac:dyDescent="0.25">
      <c r="A11" s="59" t="s">
        <v>1933</v>
      </c>
      <c r="B11" s="58" t="s">
        <v>1930</v>
      </c>
      <c r="C11" s="59" t="s">
        <v>26</v>
      </c>
      <c r="D11" s="59" t="s">
        <v>18</v>
      </c>
      <c r="E11" s="59">
        <v>3</v>
      </c>
      <c r="F11" s="59">
        <v>0</v>
      </c>
      <c r="G11" s="59">
        <v>3</v>
      </c>
      <c r="H11" s="59">
        <v>3</v>
      </c>
      <c r="I11" s="59">
        <v>8</v>
      </c>
      <c r="J11" s="380" t="s">
        <v>1891</v>
      </c>
      <c r="K11" s="380"/>
      <c r="L11" s="380"/>
    </row>
    <row r="12" spans="1:12" x14ac:dyDescent="0.25">
      <c r="A12" s="59" t="s">
        <v>1934</v>
      </c>
      <c r="B12" s="58" t="s">
        <v>1929</v>
      </c>
      <c r="C12" s="59" t="s">
        <v>26</v>
      </c>
      <c r="D12" s="59" t="s">
        <v>18</v>
      </c>
      <c r="E12" s="59">
        <v>3</v>
      </c>
      <c r="F12" s="59">
        <v>0</v>
      </c>
      <c r="G12" s="59">
        <v>3</v>
      </c>
      <c r="H12" s="59">
        <v>3</v>
      </c>
      <c r="I12" s="59">
        <v>8</v>
      </c>
      <c r="J12" s="380" t="s">
        <v>1928</v>
      </c>
      <c r="K12" s="380"/>
      <c r="L12" s="380"/>
    </row>
    <row r="13" spans="1:12" x14ac:dyDescent="0.25">
      <c r="A13" s="59" t="s">
        <v>1935</v>
      </c>
      <c r="B13" s="58" t="s">
        <v>1927</v>
      </c>
      <c r="C13" s="59" t="s">
        <v>26</v>
      </c>
      <c r="D13" s="59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8</v>
      </c>
      <c r="J13" s="380" t="s">
        <v>1895</v>
      </c>
      <c r="K13" s="380"/>
      <c r="L13" s="380"/>
    </row>
    <row r="14" spans="1:12" ht="25.5" x14ac:dyDescent="0.25">
      <c r="A14" s="59" t="s">
        <v>1926</v>
      </c>
      <c r="B14" s="58" t="s">
        <v>1925</v>
      </c>
      <c r="C14" s="59" t="s">
        <v>26</v>
      </c>
      <c r="D14" s="59" t="s">
        <v>18</v>
      </c>
      <c r="E14" s="59">
        <v>3</v>
      </c>
      <c r="F14" s="59">
        <v>0</v>
      </c>
      <c r="G14" s="59">
        <v>3</v>
      </c>
      <c r="H14" s="59">
        <v>3</v>
      </c>
      <c r="I14" s="59">
        <v>8</v>
      </c>
      <c r="J14" s="380"/>
      <c r="K14" s="380"/>
      <c r="L14" s="380"/>
    </row>
    <row r="15" spans="1:12" ht="25.5" x14ac:dyDescent="0.25">
      <c r="A15" s="59" t="s">
        <v>1924</v>
      </c>
      <c r="B15" s="58" t="s">
        <v>1923</v>
      </c>
      <c r="C15" s="59" t="s">
        <v>26</v>
      </c>
      <c r="D15" s="59" t="s">
        <v>18</v>
      </c>
      <c r="E15" s="59">
        <v>3</v>
      </c>
      <c r="F15" s="59">
        <v>0</v>
      </c>
      <c r="G15" s="59">
        <v>3</v>
      </c>
      <c r="H15" s="59">
        <v>3</v>
      </c>
      <c r="I15" s="59">
        <v>8</v>
      </c>
      <c r="J15" s="380" t="s">
        <v>1922</v>
      </c>
      <c r="K15" s="380"/>
      <c r="L15" s="380"/>
    </row>
    <row r="16" spans="1:12" ht="25.5" x14ac:dyDescent="0.25">
      <c r="A16" s="59" t="s">
        <v>1921</v>
      </c>
      <c r="B16" s="58" t="s">
        <v>1920</v>
      </c>
      <c r="C16" s="59" t="s">
        <v>26</v>
      </c>
      <c r="D16" s="59" t="s">
        <v>18</v>
      </c>
      <c r="E16" s="59">
        <v>3</v>
      </c>
      <c r="F16" s="59">
        <v>0</v>
      </c>
      <c r="G16" s="59">
        <v>3</v>
      </c>
      <c r="H16" s="59">
        <v>3</v>
      </c>
      <c r="I16" s="59">
        <v>8</v>
      </c>
      <c r="J16" s="380" t="s">
        <v>1903</v>
      </c>
      <c r="K16" s="380"/>
      <c r="L16" s="380"/>
    </row>
    <row r="17" spans="1:12" ht="25.5" x14ac:dyDescent="0.25">
      <c r="A17" s="56" t="s">
        <v>1919</v>
      </c>
      <c r="B17" s="55" t="s">
        <v>1918</v>
      </c>
      <c r="C17" s="56" t="s">
        <v>26</v>
      </c>
      <c r="D17" s="56" t="s">
        <v>18</v>
      </c>
      <c r="E17" s="56">
        <v>3</v>
      </c>
      <c r="F17" s="56">
        <v>0</v>
      </c>
      <c r="G17" s="56">
        <v>3</v>
      </c>
      <c r="H17" s="56">
        <v>3</v>
      </c>
      <c r="I17" s="56">
        <v>8</v>
      </c>
      <c r="J17" s="380" t="s">
        <v>1917</v>
      </c>
      <c r="K17" s="380"/>
      <c r="L17" s="380"/>
    </row>
    <row r="18" spans="1:12" ht="25.5" x14ac:dyDescent="0.25">
      <c r="A18" s="59" t="s">
        <v>1916</v>
      </c>
      <c r="B18" s="58" t="s">
        <v>1915</v>
      </c>
      <c r="C18" s="59" t="s">
        <v>26</v>
      </c>
      <c r="D18" s="59" t="s">
        <v>18</v>
      </c>
      <c r="E18" s="59">
        <v>3</v>
      </c>
      <c r="F18" s="59">
        <v>0</v>
      </c>
      <c r="G18" s="59">
        <v>3</v>
      </c>
      <c r="H18" s="59">
        <v>3</v>
      </c>
      <c r="I18" s="59">
        <v>8</v>
      </c>
      <c r="J18" s="380"/>
      <c r="K18" s="380"/>
      <c r="L18" s="380"/>
    </row>
    <row r="19" spans="1:12" x14ac:dyDescent="0.25">
      <c r="A19" s="59" t="s">
        <v>1936</v>
      </c>
      <c r="B19" s="58" t="s">
        <v>1914</v>
      </c>
      <c r="C19" s="59" t="s">
        <v>26</v>
      </c>
      <c r="D19" s="59" t="s">
        <v>18</v>
      </c>
      <c r="E19" s="59">
        <v>3</v>
      </c>
      <c r="F19" s="59">
        <v>0</v>
      </c>
      <c r="G19" s="59">
        <v>3</v>
      </c>
      <c r="H19" s="59">
        <v>3</v>
      </c>
      <c r="I19" s="59">
        <v>8</v>
      </c>
      <c r="J19" s="380" t="s">
        <v>1899</v>
      </c>
      <c r="K19" s="380"/>
      <c r="L19" s="380"/>
    </row>
    <row r="20" spans="1:12" ht="25.5" x14ac:dyDescent="0.25">
      <c r="A20" s="59" t="s">
        <v>1937</v>
      </c>
      <c r="B20" s="58" t="s">
        <v>1913</v>
      </c>
      <c r="C20" s="59" t="s">
        <v>26</v>
      </c>
      <c r="D20" s="59" t="s">
        <v>18</v>
      </c>
      <c r="E20" s="59">
        <v>3</v>
      </c>
      <c r="F20" s="59">
        <v>0</v>
      </c>
      <c r="G20" s="59">
        <v>3</v>
      </c>
      <c r="H20" s="59">
        <v>3</v>
      </c>
      <c r="I20" s="59">
        <v>8</v>
      </c>
      <c r="J20" s="380" t="s">
        <v>1912</v>
      </c>
      <c r="K20" s="380"/>
      <c r="L20" s="380"/>
    </row>
    <row r="21" spans="1:12" ht="25.5" x14ac:dyDescent="0.25">
      <c r="A21" s="59" t="s">
        <v>1938</v>
      </c>
      <c r="B21" s="58" t="s">
        <v>1911</v>
      </c>
      <c r="C21" s="59" t="s">
        <v>26</v>
      </c>
      <c r="D21" s="59" t="s">
        <v>18</v>
      </c>
      <c r="E21" s="59">
        <v>3</v>
      </c>
      <c r="F21" s="59">
        <v>0</v>
      </c>
      <c r="G21" s="59">
        <v>3</v>
      </c>
      <c r="H21" s="59">
        <v>3</v>
      </c>
      <c r="I21" s="59">
        <v>8</v>
      </c>
      <c r="J21" s="380" t="s">
        <v>1910</v>
      </c>
      <c r="K21" s="380"/>
      <c r="L21" s="380"/>
    </row>
    <row r="22" spans="1:12" ht="25.5" x14ac:dyDescent="0.25">
      <c r="A22" s="59" t="s">
        <v>1950</v>
      </c>
      <c r="B22" s="58" t="s">
        <v>1909</v>
      </c>
      <c r="C22" s="59" t="s">
        <v>26</v>
      </c>
      <c r="D22" s="59" t="s">
        <v>18</v>
      </c>
      <c r="E22" s="59">
        <v>3</v>
      </c>
      <c r="F22" s="59">
        <v>0</v>
      </c>
      <c r="G22" s="59">
        <v>3</v>
      </c>
      <c r="H22" s="59">
        <v>3</v>
      </c>
      <c r="I22" s="59">
        <v>8</v>
      </c>
      <c r="J22" s="380" t="s">
        <v>1908</v>
      </c>
      <c r="K22" s="380"/>
      <c r="L22" s="380"/>
    </row>
    <row r="23" spans="1:12" ht="25.5" x14ac:dyDescent="0.25">
      <c r="A23" s="59" t="s">
        <v>1939</v>
      </c>
      <c r="B23" s="58" t="s">
        <v>1907</v>
      </c>
      <c r="C23" s="59" t="s">
        <v>26</v>
      </c>
      <c r="D23" s="59" t="s">
        <v>18</v>
      </c>
      <c r="E23" s="59">
        <v>3</v>
      </c>
      <c r="F23" s="59">
        <v>0</v>
      </c>
      <c r="G23" s="59">
        <v>3</v>
      </c>
      <c r="H23" s="59">
        <v>3</v>
      </c>
      <c r="I23" s="59">
        <v>8</v>
      </c>
      <c r="J23" s="380" t="s">
        <v>1893</v>
      </c>
      <c r="K23" s="380"/>
      <c r="L23" s="380"/>
    </row>
    <row r="24" spans="1:12" ht="25.5" x14ac:dyDescent="0.25">
      <c r="A24" s="59" t="s">
        <v>1940</v>
      </c>
      <c r="B24" s="58" t="s">
        <v>1906</v>
      </c>
      <c r="C24" s="59" t="s">
        <v>26</v>
      </c>
      <c r="D24" s="59" t="s">
        <v>18</v>
      </c>
      <c r="E24" s="59">
        <v>3</v>
      </c>
      <c r="F24" s="59">
        <v>0</v>
      </c>
      <c r="G24" s="59">
        <v>3</v>
      </c>
      <c r="H24" s="59">
        <v>3</v>
      </c>
      <c r="I24" s="59">
        <v>8</v>
      </c>
      <c r="J24" s="380" t="s">
        <v>1905</v>
      </c>
      <c r="K24" s="380"/>
      <c r="L24" s="380"/>
    </row>
    <row r="25" spans="1:12" ht="25.5" x14ac:dyDescent="0.25">
      <c r="A25" s="59" t="s">
        <v>1941</v>
      </c>
      <c r="B25" s="55" t="s">
        <v>1904</v>
      </c>
      <c r="C25" s="59" t="s">
        <v>26</v>
      </c>
      <c r="D25" s="59" t="s">
        <v>18</v>
      </c>
      <c r="E25" s="59">
        <v>3</v>
      </c>
      <c r="F25" s="59">
        <v>0</v>
      </c>
      <c r="G25" s="59">
        <v>3</v>
      </c>
      <c r="H25" s="59">
        <v>3</v>
      </c>
      <c r="I25" s="59">
        <v>8</v>
      </c>
      <c r="J25" s="380" t="s">
        <v>1903</v>
      </c>
      <c r="K25" s="380"/>
      <c r="L25" s="380"/>
    </row>
    <row r="26" spans="1:12" x14ac:dyDescent="0.25">
      <c r="A26" s="56" t="s">
        <v>59</v>
      </c>
      <c r="B26" s="55" t="s">
        <v>54</v>
      </c>
      <c r="C26" s="56" t="s">
        <v>26</v>
      </c>
      <c r="D26" s="56" t="s">
        <v>55</v>
      </c>
      <c r="E26" s="56">
        <v>4</v>
      </c>
      <c r="F26" s="56">
        <v>0</v>
      </c>
      <c r="G26" s="56">
        <v>4</v>
      </c>
      <c r="H26" s="56">
        <v>0</v>
      </c>
      <c r="I26" s="56">
        <v>8</v>
      </c>
      <c r="J26" s="380" t="s">
        <v>210</v>
      </c>
      <c r="K26" s="380"/>
      <c r="L26" s="380"/>
    </row>
    <row r="27" spans="1:12" x14ac:dyDescent="0.25">
      <c r="A27" s="59" t="s">
        <v>60</v>
      </c>
      <c r="B27" s="126" t="s">
        <v>854</v>
      </c>
      <c r="C27" s="59" t="s">
        <v>26</v>
      </c>
      <c r="D27" s="59" t="s">
        <v>55</v>
      </c>
      <c r="E27" s="59">
        <v>0</v>
      </c>
      <c r="F27" s="59">
        <v>1</v>
      </c>
      <c r="G27" s="59">
        <v>1</v>
      </c>
      <c r="H27" s="59">
        <v>0</v>
      </c>
      <c r="I27" s="59">
        <v>1</v>
      </c>
      <c r="J27" s="380" t="s">
        <v>210</v>
      </c>
      <c r="K27" s="380"/>
      <c r="L27" s="380"/>
    </row>
    <row r="28" spans="1:12" x14ac:dyDescent="0.25">
      <c r="A28" s="59" t="s">
        <v>1500</v>
      </c>
      <c r="B28" s="58" t="s">
        <v>1023</v>
      </c>
      <c r="C28" s="59" t="s">
        <v>26</v>
      </c>
      <c r="D28" s="59" t="s">
        <v>55</v>
      </c>
      <c r="E28" s="59">
        <v>0</v>
      </c>
      <c r="F28" s="59">
        <v>0</v>
      </c>
      <c r="G28" s="59">
        <v>0</v>
      </c>
      <c r="H28" s="59">
        <v>0</v>
      </c>
      <c r="I28" s="59">
        <v>21</v>
      </c>
      <c r="J28" s="380" t="s">
        <v>210</v>
      </c>
      <c r="K28" s="380"/>
      <c r="L28" s="380"/>
    </row>
    <row r="29" spans="1:12" ht="27" customHeight="1" x14ac:dyDescent="0.25">
      <c r="A29" s="389" t="s">
        <v>1902</v>
      </c>
      <c r="B29" s="351"/>
      <c r="C29" s="123"/>
      <c r="D29" s="195"/>
      <c r="E29" s="196"/>
      <c r="F29" s="196"/>
      <c r="G29" s="196"/>
      <c r="H29" s="196"/>
      <c r="I29" s="196"/>
      <c r="J29" s="196"/>
      <c r="K29" s="196"/>
      <c r="L29" s="196"/>
    </row>
    <row r="30" spans="1:12" x14ac:dyDescent="0.25">
      <c r="A30" s="59" t="s">
        <v>473</v>
      </c>
      <c r="B30" s="58" t="s">
        <v>54</v>
      </c>
      <c r="C30" s="59" t="s">
        <v>26</v>
      </c>
      <c r="D30" s="59" t="s">
        <v>55</v>
      </c>
      <c r="E30" s="59">
        <v>8</v>
      </c>
      <c r="F30" s="59">
        <v>0</v>
      </c>
      <c r="G30" s="59">
        <v>8</v>
      </c>
      <c r="H30" s="59">
        <v>0</v>
      </c>
      <c r="I30" s="59">
        <v>8</v>
      </c>
      <c r="J30" s="380" t="s">
        <v>210</v>
      </c>
      <c r="K30" s="380"/>
      <c r="L30" s="380"/>
    </row>
    <row r="31" spans="1:12" x14ac:dyDescent="0.25">
      <c r="A31" s="59" t="s">
        <v>472</v>
      </c>
      <c r="B31" s="58" t="s">
        <v>57</v>
      </c>
      <c r="C31" s="59" t="s">
        <v>26</v>
      </c>
      <c r="D31" s="59" t="s">
        <v>55</v>
      </c>
      <c r="E31" s="59">
        <v>0</v>
      </c>
      <c r="F31" s="59">
        <v>1</v>
      </c>
      <c r="G31" s="59">
        <v>1</v>
      </c>
      <c r="H31" s="59">
        <v>0</v>
      </c>
      <c r="I31" s="59">
        <v>1</v>
      </c>
      <c r="J31" s="380" t="s">
        <v>210</v>
      </c>
      <c r="K31" s="380"/>
      <c r="L31" s="380"/>
    </row>
    <row r="32" spans="1:12" x14ac:dyDescent="0.25">
      <c r="A32" s="59" t="s">
        <v>1942</v>
      </c>
      <c r="B32" s="126" t="s">
        <v>1901</v>
      </c>
      <c r="C32" s="59" t="s">
        <v>26</v>
      </c>
      <c r="D32" s="59" t="s">
        <v>55</v>
      </c>
      <c r="E32" s="59">
        <v>0</v>
      </c>
      <c r="F32" s="59">
        <v>2</v>
      </c>
      <c r="G32" s="59">
        <v>2</v>
      </c>
      <c r="H32" s="59">
        <v>0</v>
      </c>
      <c r="I32" s="59">
        <v>10</v>
      </c>
      <c r="J32" s="380" t="s">
        <v>210</v>
      </c>
      <c r="K32" s="380"/>
      <c r="L32" s="380"/>
    </row>
    <row r="33" spans="1:18" ht="25.5" x14ac:dyDescent="0.25">
      <c r="A33" s="59" t="s">
        <v>1943</v>
      </c>
      <c r="B33" s="126" t="s">
        <v>1900</v>
      </c>
      <c r="C33" s="59" t="s">
        <v>26</v>
      </c>
      <c r="D33" s="59" t="s">
        <v>18</v>
      </c>
      <c r="E33" s="59">
        <v>3</v>
      </c>
      <c r="F33" s="59">
        <v>0</v>
      </c>
      <c r="G33" s="59">
        <v>3</v>
      </c>
      <c r="H33" s="59">
        <v>3</v>
      </c>
      <c r="I33" s="59">
        <v>10</v>
      </c>
      <c r="J33" s="380" t="s">
        <v>1899</v>
      </c>
      <c r="K33" s="380"/>
      <c r="L33" s="380"/>
    </row>
    <row r="34" spans="1:18" ht="51" x14ac:dyDescent="0.25">
      <c r="A34" s="59" t="s">
        <v>1951</v>
      </c>
      <c r="B34" s="126" t="s">
        <v>1898</v>
      </c>
      <c r="C34" s="59" t="s">
        <v>26</v>
      </c>
      <c r="D34" s="59" t="s">
        <v>18</v>
      </c>
      <c r="E34" s="59">
        <v>3</v>
      </c>
      <c r="F34" s="59">
        <v>0</v>
      </c>
      <c r="G34" s="59">
        <v>3</v>
      </c>
      <c r="H34" s="59">
        <v>3</v>
      </c>
      <c r="I34" s="59">
        <v>10</v>
      </c>
      <c r="J34" s="380" t="s">
        <v>1897</v>
      </c>
      <c r="K34" s="380"/>
      <c r="L34" s="380"/>
    </row>
    <row r="35" spans="1:18" x14ac:dyDescent="0.25">
      <c r="A35" s="59" t="s">
        <v>1944</v>
      </c>
      <c r="B35" s="126" t="s">
        <v>1896</v>
      </c>
      <c r="C35" s="59" t="s">
        <v>26</v>
      </c>
      <c r="D35" s="59" t="s">
        <v>18</v>
      </c>
      <c r="E35" s="59">
        <v>3</v>
      </c>
      <c r="F35" s="59">
        <v>0</v>
      </c>
      <c r="G35" s="59">
        <v>3</v>
      </c>
      <c r="H35" s="59">
        <v>3</v>
      </c>
      <c r="I35" s="59">
        <v>10</v>
      </c>
      <c r="J35" s="380" t="s">
        <v>1895</v>
      </c>
      <c r="K35" s="380"/>
      <c r="L35" s="380"/>
    </row>
    <row r="36" spans="1:18" ht="38.25" x14ac:dyDescent="0.25">
      <c r="A36" s="59" t="s">
        <v>1945</v>
      </c>
      <c r="B36" s="126" t="s">
        <v>1894</v>
      </c>
      <c r="C36" s="59" t="s">
        <v>26</v>
      </c>
      <c r="D36" s="59" t="s">
        <v>18</v>
      </c>
      <c r="E36" s="59">
        <v>3</v>
      </c>
      <c r="F36" s="59">
        <v>0</v>
      </c>
      <c r="G36" s="59">
        <v>3</v>
      </c>
      <c r="H36" s="59">
        <v>3</v>
      </c>
      <c r="I36" s="59">
        <v>10</v>
      </c>
      <c r="J36" s="380" t="s">
        <v>1893</v>
      </c>
      <c r="K36" s="380"/>
      <c r="L36" s="380"/>
    </row>
    <row r="37" spans="1:18" ht="25.5" x14ac:dyDescent="0.25">
      <c r="A37" s="59" t="s">
        <v>1946</v>
      </c>
      <c r="B37" s="126" t="s">
        <v>1892</v>
      </c>
      <c r="C37" s="59" t="s">
        <v>26</v>
      </c>
      <c r="D37" s="59" t="s">
        <v>18</v>
      </c>
      <c r="E37" s="59">
        <v>3</v>
      </c>
      <c r="F37" s="59">
        <v>0</v>
      </c>
      <c r="G37" s="59">
        <v>3</v>
      </c>
      <c r="H37" s="59">
        <v>3</v>
      </c>
      <c r="I37" s="59">
        <v>10</v>
      </c>
      <c r="J37" s="380" t="s">
        <v>1891</v>
      </c>
      <c r="K37" s="380"/>
      <c r="L37" s="380"/>
    </row>
    <row r="38" spans="1:18" ht="25.5" x14ac:dyDescent="0.25">
      <c r="A38" s="59" t="s">
        <v>610</v>
      </c>
      <c r="B38" s="126" t="s">
        <v>1890</v>
      </c>
      <c r="C38" s="59" t="s">
        <v>26</v>
      </c>
      <c r="D38" s="59" t="s">
        <v>55</v>
      </c>
      <c r="E38" s="59">
        <v>8</v>
      </c>
      <c r="F38" s="59">
        <v>0</v>
      </c>
      <c r="G38" s="59">
        <v>8</v>
      </c>
      <c r="H38" s="59">
        <v>0</v>
      </c>
      <c r="I38" s="59">
        <v>8</v>
      </c>
      <c r="J38" s="380" t="s">
        <v>210</v>
      </c>
      <c r="K38" s="380"/>
      <c r="L38" s="380"/>
    </row>
    <row r="39" spans="1:18" s="91" customFormat="1" x14ac:dyDescent="0.25">
      <c r="A39" s="59" t="s">
        <v>609</v>
      </c>
      <c r="B39" s="126" t="s">
        <v>1889</v>
      </c>
      <c r="C39" s="59" t="s">
        <v>26</v>
      </c>
      <c r="D39" s="59" t="s">
        <v>55</v>
      </c>
      <c r="E39" s="59">
        <v>0</v>
      </c>
      <c r="F39" s="59">
        <v>1</v>
      </c>
      <c r="G39" s="59">
        <v>1</v>
      </c>
      <c r="H39" s="59">
        <v>0</v>
      </c>
      <c r="I39" s="59">
        <v>1</v>
      </c>
      <c r="J39" s="385" t="s">
        <v>210</v>
      </c>
      <c r="K39" s="385"/>
      <c r="L39" s="385"/>
      <c r="M39" s="92"/>
      <c r="N39" s="92"/>
      <c r="O39" s="92"/>
      <c r="P39" s="92"/>
      <c r="Q39" s="92"/>
      <c r="R39" s="92"/>
    </row>
    <row r="40" spans="1:18" s="91" customFormat="1" x14ac:dyDescent="0.25">
      <c r="A40" s="59" t="s">
        <v>607</v>
      </c>
      <c r="B40" s="126" t="s">
        <v>54</v>
      </c>
      <c r="C40" s="59" t="s">
        <v>26</v>
      </c>
      <c r="D40" s="59" t="s">
        <v>55</v>
      </c>
      <c r="E40" s="59">
        <v>8</v>
      </c>
      <c r="F40" s="59">
        <v>0</v>
      </c>
      <c r="G40" s="59">
        <v>8</v>
      </c>
      <c r="H40" s="59">
        <v>0</v>
      </c>
      <c r="I40" s="59">
        <v>8</v>
      </c>
      <c r="J40" s="385" t="s">
        <v>210</v>
      </c>
      <c r="K40" s="385"/>
      <c r="L40" s="385"/>
      <c r="M40" s="92"/>
      <c r="N40" s="92"/>
      <c r="O40" s="92"/>
      <c r="P40" s="92"/>
      <c r="Q40" s="92"/>
      <c r="R40" s="92"/>
    </row>
    <row r="41" spans="1:18" s="91" customFormat="1" x14ac:dyDescent="0.25">
      <c r="A41" s="59" t="s">
        <v>606</v>
      </c>
      <c r="B41" s="126" t="s">
        <v>1888</v>
      </c>
      <c r="C41" s="59" t="s">
        <v>26</v>
      </c>
      <c r="D41" s="59" t="s">
        <v>55</v>
      </c>
      <c r="E41" s="59">
        <v>0</v>
      </c>
      <c r="F41" s="59">
        <v>1</v>
      </c>
      <c r="G41" s="59">
        <v>1</v>
      </c>
      <c r="H41" s="59">
        <v>0</v>
      </c>
      <c r="I41" s="59">
        <v>1</v>
      </c>
      <c r="J41" s="385" t="s">
        <v>210</v>
      </c>
      <c r="K41" s="385"/>
      <c r="L41" s="385"/>
      <c r="M41" s="92"/>
      <c r="N41" s="92"/>
      <c r="O41" s="92"/>
      <c r="P41" s="92"/>
      <c r="Q41" s="92"/>
      <c r="R41" s="92"/>
    </row>
    <row r="42" spans="1:18" s="91" customFormat="1" x14ac:dyDescent="0.25">
      <c r="A42" s="59" t="s">
        <v>1947</v>
      </c>
      <c r="B42" s="126" t="s">
        <v>77</v>
      </c>
      <c r="C42" s="59" t="s">
        <v>26</v>
      </c>
      <c r="D42" s="59" t="s">
        <v>55</v>
      </c>
      <c r="E42" s="59">
        <v>0</v>
      </c>
      <c r="F42" s="59">
        <v>0</v>
      </c>
      <c r="G42" s="59">
        <v>0</v>
      </c>
      <c r="H42" s="59">
        <v>0</v>
      </c>
      <c r="I42" s="59">
        <v>21</v>
      </c>
      <c r="J42" s="385" t="s">
        <v>210</v>
      </c>
      <c r="K42" s="385"/>
      <c r="L42" s="385"/>
      <c r="M42" s="92"/>
      <c r="N42" s="92"/>
      <c r="O42" s="92"/>
      <c r="P42" s="92"/>
      <c r="Q42" s="92"/>
      <c r="R42" s="92"/>
    </row>
    <row r="43" spans="1:18" s="91" customFormat="1" x14ac:dyDescent="0.25">
      <c r="A43" s="59" t="s">
        <v>1948</v>
      </c>
      <c r="B43" s="126" t="s">
        <v>1887</v>
      </c>
      <c r="C43" s="59" t="s">
        <v>26</v>
      </c>
      <c r="D43" s="59" t="s">
        <v>55</v>
      </c>
      <c r="E43" s="59">
        <v>0</v>
      </c>
      <c r="F43" s="59">
        <v>0</v>
      </c>
      <c r="G43" s="59">
        <v>0</v>
      </c>
      <c r="H43" s="59">
        <v>0</v>
      </c>
      <c r="I43" s="59">
        <v>21</v>
      </c>
      <c r="J43" s="385" t="s">
        <v>210</v>
      </c>
      <c r="K43" s="385"/>
      <c r="L43" s="385"/>
      <c r="M43" s="92"/>
      <c r="N43" s="92"/>
      <c r="O43" s="92"/>
      <c r="P43" s="92"/>
      <c r="Q43" s="92"/>
      <c r="R43" s="92"/>
    </row>
    <row r="44" spans="1:18" s="91" customFormat="1" x14ac:dyDescent="0.25">
      <c r="A44" s="59" t="s">
        <v>478</v>
      </c>
      <c r="B44" s="126" t="s">
        <v>981</v>
      </c>
      <c r="C44" s="59" t="s">
        <v>26</v>
      </c>
      <c r="D44" s="59" t="s">
        <v>55</v>
      </c>
      <c r="E44" s="59">
        <v>8</v>
      </c>
      <c r="F44" s="59">
        <v>0</v>
      </c>
      <c r="G44" s="59">
        <v>8</v>
      </c>
      <c r="H44" s="59">
        <v>0</v>
      </c>
      <c r="I44" s="59">
        <v>8</v>
      </c>
      <c r="J44" s="385" t="s">
        <v>210</v>
      </c>
      <c r="K44" s="385"/>
      <c r="L44" s="385"/>
      <c r="M44" s="92"/>
      <c r="N44" s="92"/>
      <c r="O44" s="92"/>
      <c r="P44" s="92"/>
      <c r="Q44" s="92"/>
      <c r="R44" s="92"/>
    </row>
    <row r="45" spans="1:18" s="91" customFormat="1" x14ac:dyDescent="0.25">
      <c r="A45" s="59" t="s">
        <v>477</v>
      </c>
      <c r="B45" s="126" t="s">
        <v>57</v>
      </c>
      <c r="C45" s="59" t="s">
        <v>26</v>
      </c>
      <c r="D45" s="59" t="s">
        <v>55</v>
      </c>
      <c r="E45" s="59">
        <v>0</v>
      </c>
      <c r="F45" s="59">
        <v>1</v>
      </c>
      <c r="G45" s="59">
        <v>1</v>
      </c>
      <c r="H45" s="59">
        <v>0</v>
      </c>
      <c r="I45" s="59">
        <v>1</v>
      </c>
      <c r="J45" s="385" t="s">
        <v>210</v>
      </c>
      <c r="K45" s="385"/>
      <c r="L45" s="385"/>
      <c r="M45" s="92"/>
      <c r="N45" s="92"/>
      <c r="O45" s="92"/>
      <c r="P45" s="92"/>
      <c r="Q45" s="92"/>
      <c r="R45" s="92"/>
    </row>
    <row r="46" spans="1:18" s="91" customFormat="1" x14ac:dyDescent="0.25">
      <c r="A46" s="59" t="s">
        <v>1949</v>
      </c>
      <c r="B46" s="126" t="s">
        <v>1887</v>
      </c>
      <c r="C46" s="59" t="s">
        <v>26</v>
      </c>
      <c r="D46" s="59" t="s">
        <v>55</v>
      </c>
      <c r="E46" s="59">
        <v>0</v>
      </c>
      <c r="F46" s="59">
        <v>0</v>
      </c>
      <c r="G46" s="59">
        <v>0</v>
      </c>
      <c r="H46" s="59">
        <v>0</v>
      </c>
      <c r="I46" s="59">
        <v>21</v>
      </c>
      <c r="J46" s="385" t="s">
        <v>210</v>
      </c>
      <c r="K46" s="385"/>
      <c r="L46" s="385"/>
      <c r="M46" s="92"/>
      <c r="N46" s="92"/>
      <c r="O46" s="92"/>
      <c r="P46" s="92"/>
      <c r="Q46" s="92"/>
      <c r="R46" s="92"/>
    </row>
  </sheetData>
  <mergeCells count="46">
    <mergeCell ref="J45:L45"/>
    <mergeCell ref="J38:L38"/>
    <mergeCell ref="J39:L39"/>
    <mergeCell ref="J28:L28"/>
    <mergeCell ref="J12:L12"/>
    <mergeCell ref="J17:L17"/>
    <mergeCell ref="J34:L34"/>
    <mergeCell ref="J18:L18"/>
    <mergeCell ref="J46:L46"/>
    <mergeCell ref="J11:L11"/>
    <mergeCell ref="J20:L20"/>
    <mergeCell ref="J19:L19"/>
    <mergeCell ref="J42:L42"/>
    <mergeCell ref="J40:L40"/>
    <mergeCell ref="J41:L41"/>
    <mergeCell ref="J43:L43"/>
    <mergeCell ref="J44:L44"/>
    <mergeCell ref="J23:L23"/>
    <mergeCell ref="J24:L24"/>
    <mergeCell ref="J25:L25"/>
    <mergeCell ref="J35:L35"/>
    <mergeCell ref="J33:L33"/>
    <mergeCell ref="J36:L36"/>
    <mergeCell ref="J37:L37"/>
    <mergeCell ref="J8:L8"/>
    <mergeCell ref="A29:B29"/>
    <mergeCell ref="J32:L32"/>
    <mergeCell ref="J10:L10"/>
    <mergeCell ref="J9:L9"/>
    <mergeCell ref="J15:L15"/>
    <mergeCell ref="J14:L14"/>
    <mergeCell ref="J13:L13"/>
    <mergeCell ref="J21:L21"/>
    <mergeCell ref="J26:L26"/>
    <mergeCell ref="J27:L27"/>
    <mergeCell ref="J31:L31"/>
    <mergeCell ref="J30:L30"/>
    <mergeCell ref="J22:L22"/>
    <mergeCell ref="J16:L16"/>
    <mergeCell ref="A1:L1"/>
    <mergeCell ref="A2:L2"/>
    <mergeCell ref="A5:B5"/>
    <mergeCell ref="B6:B7"/>
    <mergeCell ref="J6:L7"/>
    <mergeCell ref="A3:L3"/>
    <mergeCell ref="A4:L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"/>
  <sheetViews>
    <sheetView zoomScaleNormal="100" workbookViewId="0">
      <selection sqref="A1:L1"/>
    </sheetView>
  </sheetViews>
  <sheetFormatPr defaultColWidth="8.85546875" defaultRowHeight="15.75" x14ac:dyDescent="0.25"/>
  <cols>
    <col min="1" max="1" width="12.7109375" style="45" bestFit="1" customWidth="1"/>
    <col min="2" max="2" width="38.140625" style="45" bestFit="1" customWidth="1"/>
    <col min="3" max="3" width="15.85546875" style="45" bestFit="1" customWidth="1"/>
    <col min="4" max="4" width="9.7109375" style="45" bestFit="1" customWidth="1"/>
    <col min="5" max="6" width="11.85546875" style="45" bestFit="1" customWidth="1"/>
    <col min="7" max="7" width="9.28515625" style="45" bestFit="1" customWidth="1"/>
    <col min="8" max="8" width="8.7109375" style="45" bestFit="1" customWidth="1"/>
    <col min="9" max="9" width="9.140625" style="45" bestFit="1" customWidth="1"/>
    <col min="10" max="11" width="8.85546875" style="45"/>
    <col min="12" max="12" width="8.5703125" style="45" customWidth="1"/>
    <col min="13" max="16384" width="8.85546875" style="45"/>
  </cols>
  <sheetData>
    <row r="1" spans="1:12" ht="18.75" x14ac:dyDescent="0.25">
      <c r="A1" s="392" t="s">
        <v>15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</row>
    <row r="2" spans="1:12" ht="18.75" x14ac:dyDescent="0.25">
      <c r="A2" s="393" t="s">
        <v>1058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18.75" x14ac:dyDescent="0.25">
      <c r="A3" s="394" t="s">
        <v>99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</row>
    <row r="4" spans="1:12" s="46" customFormat="1" x14ac:dyDescent="0.25">
      <c r="A4" s="395"/>
      <c r="B4" s="395"/>
      <c r="C4" s="49"/>
      <c r="D4" s="48"/>
      <c r="E4" s="48"/>
      <c r="F4" s="48"/>
      <c r="G4" s="48"/>
      <c r="H4" s="48"/>
      <c r="I4" s="48"/>
      <c r="J4" s="47"/>
      <c r="K4" s="47"/>
      <c r="L4" s="45"/>
    </row>
    <row r="5" spans="1:12" s="46" customFormat="1" ht="13.5" x14ac:dyDescent="0.2">
      <c r="A5" s="389" t="s">
        <v>1057</v>
      </c>
      <c r="B5" s="356"/>
      <c r="C5" s="197"/>
      <c r="D5" s="195"/>
      <c r="E5" s="196"/>
      <c r="F5" s="196"/>
      <c r="G5" s="196"/>
      <c r="H5" s="196"/>
      <c r="I5" s="196"/>
      <c r="J5" s="196"/>
      <c r="K5" s="196"/>
      <c r="L5" s="196"/>
    </row>
    <row r="6" spans="1:12" s="46" customFormat="1" ht="13.5" x14ac:dyDescent="0.2">
      <c r="A6" s="131" t="s">
        <v>0</v>
      </c>
      <c r="B6" s="352" t="s">
        <v>1</v>
      </c>
      <c r="C6" s="129" t="s">
        <v>16</v>
      </c>
      <c r="D6" s="129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353" t="s">
        <v>8</v>
      </c>
      <c r="K6" s="353"/>
      <c r="L6" s="353"/>
    </row>
    <row r="7" spans="1:12" s="46" customFormat="1" ht="13.5" x14ac:dyDescent="0.2">
      <c r="A7" s="131" t="s">
        <v>9</v>
      </c>
      <c r="B7" s="352"/>
      <c r="C7" s="129" t="s">
        <v>1056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353"/>
      <c r="K7" s="353"/>
      <c r="L7" s="353"/>
    </row>
    <row r="8" spans="1:12" s="46" customFormat="1" ht="12.75" x14ac:dyDescent="0.2">
      <c r="A8" s="55" t="s">
        <v>53</v>
      </c>
      <c r="B8" s="62" t="s">
        <v>72</v>
      </c>
      <c r="C8" s="56" t="s">
        <v>20</v>
      </c>
      <c r="D8" s="56" t="s">
        <v>55</v>
      </c>
      <c r="E8" s="56">
        <v>4</v>
      </c>
      <c r="F8" s="56">
        <v>0</v>
      </c>
      <c r="G8" s="56">
        <v>4</v>
      </c>
      <c r="H8" s="56">
        <v>0</v>
      </c>
      <c r="I8" s="56">
        <v>8</v>
      </c>
      <c r="J8" s="383" t="s">
        <v>125</v>
      </c>
      <c r="K8" s="383"/>
      <c r="L8" s="383"/>
    </row>
    <row r="9" spans="1:12" s="46" customFormat="1" ht="12.75" x14ac:dyDescent="0.2">
      <c r="A9" s="55" t="s">
        <v>56</v>
      </c>
      <c r="B9" s="62" t="s">
        <v>73</v>
      </c>
      <c r="C9" s="56" t="s">
        <v>20</v>
      </c>
      <c r="D9" s="56" t="s">
        <v>55</v>
      </c>
      <c r="E9" s="56">
        <v>0</v>
      </c>
      <c r="F9" s="56">
        <v>1</v>
      </c>
      <c r="G9" s="56">
        <f t="shared" ref="G9:G23" si="0">E9+F9</f>
        <v>1</v>
      </c>
      <c r="H9" s="56">
        <v>0</v>
      </c>
      <c r="I9" s="56">
        <v>1</v>
      </c>
      <c r="J9" s="383" t="s">
        <v>125</v>
      </c>
      <c r="K9" s="383"/>
      <c r="L9" s="383"/>
    </row>
    <row r="10" spans="1:12" s="46" customFormat="1" ht="12.75" x14ac:dyDescent="0.2">
      <c r="A10" s="55" t="s">
        <v>59</v>
      </c>
      <c r="B10" s="62" t="s">
        <v>72</v>
      </c>
      <c r="C10" s="56" t="s">
        <v>20</v>
      </c>
      <c r="D10" s="56" t="s">
        <v>55</v>
      </c>
      <c r="E10" s="56">
        <v>4</v>
      </c>
      <c r="F10" s="56">
        <v>0</v>
      </c>
      <c r="G10" s="56">
        <v>4</v>
      </c>
      <c r="H10" s="56">
        <v>0</v>
      </c>
      <c r="I10" s="56">
        <v>8</v>
      </c>
      <c r="J10" s="383" t="s">
        <v>125</v>
      </c>
      <c r="K10" s="383"/>
      <c r="L10" s="383"/>
    </row>
    <row r="11" spans="1:12" s="46" customFormat="1" ht="12.75" x14ac:dyDescent="0.2">
      <c r="A11" s="55" t="s">
        <v>60</v>
      </c>
      <c r="B11" s="62" t="s">
        <v>73</v>
      </c>
      <c r="C11" s="56" t="s">
        <v>20</v>
      </c>
      <c r="D11" s="56" t="s">
        <v>55</v>
      </c>
      <c r="E11" s="56">
        <v>0</v>
      </c>
      <c r="F11" s="56">
        <v>1</v>
      </c>
      <c r="G11" s="56">
        <f t="shared" si="0"/>
        <v>1</v>
      </c>
      <c r="H11" s="56">
        <v>0</v>
      </c>
      <c r="I11" s="56">
        <v>1</v>
      </c>
      <c r="J11" s="383" t="s">
        <v>125</v>
      </c>
      <c r="K11" s="383"/>
      <c r="L11" s="383"/>
    </row>
    <row r="12" spans="1:12" s="46" customFormat="1" ht="12.75" x14ac:dyDescent="0.2">
      <c r="A12" s="55" t="s">
        <v>1055</v>
      </c>
      <c r="B12" s="62" t="s">
        <v>252</v>
      </c>
      <c r="C12" s="56" t="s">
        <v>20</v>
      </c>
      <c r="D12" s="56" t="s">
        <v>55</v>
      </c>
      <c r="E12" s="56">
        <v>0</v>
      </c>
      <c r="F12" s="56">
        <v>0</v>
      </c>
      <c r="G12" s="56">
        <f t="shared" si="0"/>
        <v>0</v>
      </c>
      <c r="H12" s="56">
        <v>0</v>
      </c>
      <c r="I12" s="56">
        <v>21</v>
      </c>
      <c r="J12" s="383" t="s">
        <v>125</v>
      </c>
      <c r="K12" s="383"/>
      <c r="L12" s="383"/>
    </row>
    <row r="13" spans="1:12" s="46" customFormat="1" ht="12.75" x14ac:dyDescent="0.2">
      <c r="A13" s="55" t="s">
        <v>64</v>
      </c>
      <c r="B13" s="62" t="s">
        <v>1054</v>
      </c>
      <c r="C13" s="56" t="s">
        <v>20</v>
      </c>
      <c r="D13" s="56" t="s">
        <v>18</v>
      </c>
      <c r="E13" s="56">
        <v>3</v>
      </c>
      <c r="F13" s="56">
        <v>0</v>
      </c>
      <c r="G13" s="56">
        <f t="shared" si="0"/>
        <v>3</v>
      </c>
      <c r="H13" s="56">
        <v>3</v>
      </c>
      <c r="I13" s="56">
        <v>10</v>
      </c>
      <c r="J13" s="383"/>
      <c r="K13" s="383"/>
      <c r="L13" s="383"/>
    </row>
    <row r="14" spans="1:12" s="46" customFormat="1" ht="12.75" x14ac:dyDescent="0.2">
      <c r="A14" s="55" t="s">
        <v>1053</v>
      </c>
      <c r="B14" s="62" t="s">
        <v>251</v>
      </c>
      <c r="C14" s="56" t="s">
        <v>20</v>
      </c>
      <c r="D14" s="56" t="s">
        <v>18</v>
      </c>
      <c r="E14" s="56">
        <v>0</v>
      </c>
      <c r="F14" s="56">
        <v>2</v>
      </c>
      <c r="G14" s="56">
        <f t="shared" si="0"/>
        <v>2</v>
      </c>
      <c r="H14" s="56">
        <v>0</v>
      </c>
      <c r="I14" s="56">
        <v>5</v>
      </c>
      <c r="J14" s="383" t="s">
        <v>125</v>
      </c>
      <c r="K14" s="383"/>
      <c r="L14" s="383"/>
    </row>
    <row r="15" spans="1:12" s="46" customFormat="1" ht="12.75" x14ac:dyDescent="0.2">
      <c r="A15" s="55" t="s">
        <v>1052</v>
      </c>
      <c r="B15" s="62" t="s">
        <v>967</v>
      </c>
      <c r="C15" s="56" t="s">
        <v>20</v>
      </c>
      <c r="D15" s="56" t="s">
        <v>18</v>
      </c>
      <c r="E15" s="56">
        <v>0</v>
      </c>
      <c r="F15" s="56">
        <v>2</v>
      </c>
      <c r="G15" s="56">
        <f t="shared" si="0"/>
        <v>2</v>
      </c>
      <c r="H15" s="56">
        <v>0</v>
      </c>
      <c r="I15" s="56">
        <v>5</v>
      </c>
      <c r="J15" s="383" t="s">
        <v>125</v>
      </c>
      <c r="K15" s="383"/>
      <c r="L15" s="383"/>
    </row>
    <row r="16" spans="1:12" s="46" customFormat="1" ht="12.75" x14ac:dyDescent="0.2">
      <c r="A16" s="55" t="s">
        <v>1288</v>
      </c>
      <c r="B16" s="62" t="s">
        <v>1051</v>
      </c>
      <c r="C16" s="56" t="s">
        <v>20</v>
      </c>
      <c r="D16" s="56" t="s">
        <v>55</v>
      </c>
      <c r="E16" s="56">
        <v>3</v>
      </c>
      <c r="F16" s="56">
        <v>0</v>
      </c>
      <c r="G16" s="56">
        <f t="shared" si="0"/>
        <v>3</v>
      </c>
      <c r="H16" s="56">
        <v>3</v>
      </c>
      <c r="I16" s="56">
        <v>8</v>
      </c>
      <c r="J16" s="396" t="s">
        <v>1050</v>
      </c>
      <c r="K16" s="396"/>
      <c r="L16" s="396"/>
    </row>
    <row r="17" spans="1:12" s="46" customFormat="1" ht="12.75" x14ac:dyDescent="0.2">
      <c r="A17" s="55" t="s">
        <v>1289</v>
      </c>
      <c r="B17" s="62" t="s">
        <v>1049</v>
      </c>
      <c r="C17" s="56" t="s">
        <v>20</v>
      </c>
      <c r="D17" s="56" t="s">
        <v>55</v>
      </c>
      <c r="E17" s="56">
        <v>3</v>
      </c>
      <c r="F17" s="56">
        <v>0</v>
      </c>
      <c r="G17" s="56">
        <f t="shared" si="0"/>
        <v>3</v>
      </c>
      <c r="H17" s="56">
        <v>3</v>
      </c>
      <c r="I17" s="56">
        <v>8</v>
      </c>
      <c r="J17" s="396" t="s">
        <v>1048</v>
      </c>
      <c r="K17" s="396"/>
      <c r="L17" s="396"/>
    </row>
    <row r="18" spans="1:12" s="46" customFormat="1" ht="12.75" x14ac:dyDescent="0.2">
      <c r="A18" s="55" t="s">
        <v>1290</v>
      </c>
      <c r="B18" s="62" t="s">
        <v>1047</v>
      </c>
      <c r="C18" s="56" t="s">
        <v>20</v>
      </c>
      <c r="D18" s="56" t="s">
        <v>55</v>
      </c>
      <c r="E18" s="56">
        <v>3</v>
      </c>
      <c r="F18" s="56">
        <v>0</v>
      </c>
      <c r="G18" s="56">
        <f t="shared" si="0"/>
        <v>3</v>
      </c>
      <c r="H18" s="56">
        <v>3</v>
      </c>
      <c r="I18" s="56">
        <v>8</v>
      </c>
      <c r="J18" s="396" t="s">
        <v>1046</v>
      </c>
      <c r="K18" s="396"/>
      <c r="L18" s="396"/>
    </row>
    <row r="19" spans="1:12" s="46" customFormat="1" ht="12.75" x14ac:dyDescent="0.2">
      <c r="A19" s="55" t="s">
        <v>1291</v>
      </c>
      <c r="B19" s="62" t="s">
        <v>1045</v>
      </c>
      <c r="C19" s="56" t="s">
        <v>20</v>
      </c>
      <c r="D19" s="56" t="s">
        <v>55</v>
      </c>
      <c r="E19" s="56">
        <v>3</v>
      </c>
      <c r="F19" s="56">
        <v>0</v>
      </c>
      <c r="G19" s="56">
        <f t="shared" si="0"/>
        <v>3</v>
      </c>
      <c r="H19" s="56">
        <v>3</v>
      </c>
      <c r="I19" s="56">
        <v>8</v>
      </c>
      <c r="J19" s="396" t="s">
        <v>1044</v>
      </c>
      <c r="K19" s="396"/>
      <c r="L19" s="396"/>
    </row>
    <row r="20" spans="1:12" s="46" customFormat="1" ht="12.75" x14ac:dyDescent="0.2">
      <c r="A20" s="55" t="s">
        <v>1292</v>
      </c>
      <c r="B20" s="62" t="s">
        <v>1043</v>
      </c>
      <c r="C20" s="56" t="s">
        <v>20</v>
      </c>
      <c r="D20" s="56" t="s">
        <v>18</v>
      </c>
      <c r="E20" s="56">
        <v>3</v>
      </c>
      <c r="F20" s="56">
        <v>0</v>
      </c>
      <c r="G20" s="56">
        <f t="shared" si="0"/>
        <v>3</v>
      </c>
      <c r="H20" s="56">
        <v>3</v>
      </c>
      <c r="I20" s="56">
        <v>8</v>
      </c>
      <c r="J20" s="396" t="s">
        <v>1042</v>
      </c>
      <c r="K20" s="396"/>
      <c r="L20" s="396"/>
    </row>
    <row r="21" spans="1:12" s="46" customFormat="1" ht="12.75" x14ac:dyDescent="0.2">
      <c r="A21" s="55" t="s">
        <v>1293</v>
      </c>
      <c r="B21" s="62" t="s">
        <v>1041</v>
      </c>
      <c r="C21" s="56" t="s">
        <v>20</v>
      </c>
      <c r="D21" s="56" t="s">
        <v>18</v>
      </c>
      <c r="E21" s="56">
        <v>3</v>
      </c>
      <c r="F21" s="56">
        <v>0</v>
      </c>
      <c r="G21" s="56">
        <f t="shared" si="0"/>
        <v>3</v>
      </c>
      <c r="H21" s="56">
        <v>3</v>
      </c>
      <c r="I21" s="56">
        <v>8</v>
      </c>
      <c r="J21" s="396" t="s">
        <v>1040</v>
      </c>
      <c r="K21" s="396"/>
      <c r="L21" s="396"/>
    </row>
    <row r="22" spans="1:12" s="46" customFormat="1" ht="12.75" x14ac:dyDescent="0.2">
      <c r="A22" s="55" t="s">
        <v>1294</v>
      </c>
      <c r="B22" s="62" t="s">
        <v>1039</v>
      </c>
      <c r="C22" s="56" t="s">
        <v>20</v>
      </c>
      <c r="D22" s="56" t="s">
        <v>18</v>
      </c>
      <c r="E22" s="56">
        <v>2</v>
      </c>
      <c r="F22" s="56">
        <v>2</v>
      </c>
      <c r="G22" s="56">
        <f t="shared" si="0"/>
        <v>4</v>
      </c>
      <c r="H22" s="56">
        <v>3</v>
      </c>
      <c r="I22" s="56">
        <v>8</v>
      </c>
      <c r="J22" s="396" t="s">
        <v>1037</v>
      </c>
      <c r="K22" s="396"/>
      <c r="L22" s="396"/>
    </row>
    <row r="23" spans="1:12" s="46" customFormat="1" ht="12.75" x14ac:dyDescent="0.2">
      <c r="A23" s="55" t="s">
        <v>1295</v>
      </c>
      <c r="B23" s="62" t="s">
        <v>1038</v>
      </c>
      <c r="C23" s="56" t="s">
        <v>20</v>
      </c>
      <c r="D23" s="56" t="s">
        <v>18</v>
      </c>
      <c r="E23" s="56">
        <v>3</v>
      </c>
      <c r="F23" s="56">
        <v>0</v>
      </c>
      <c r="G23" s="56">
        <f t="shared" si="0"/>
        <v>3</v>
      </c>
      <c r="H23" s="56">
        <v>3</v>
      </c>
      <c r="I23" s="56">
        <v>8</v>
      </c>
      <c r="J23" s="396" t="s">
        <v>1037</v>
      </c>
      <c r="K23" s="396"/>
      <c r="L23" s="396"/>
    </row>
    <row r="24" spans="1:12" s="46" customFormat="1" ht="12.75" x14ac:dyDescent="0.2">
      <c r="A24" s="55" t="s">
        <v>1296</v>
      </c>
      <c r="B24" s="62" t="s">
        <v>1036</v>
      </c>
      <c r="C24" s="56" t="s">
        <v>20</v>
      </c>
      <c r="D24" s="56" t="s">
        <v>18</v>
      </c>
      <c r="E24" s="56">
        <v>3</v>
      </c>
      <c r="F24" s="56">
        <v>0</v>
      </c>
      <c r="G24" s="56">
        <v>3</v>
      </c>
      <c r="H24" s="56">
        <v>3</v>
      </c>
      <c r="I24" s="56">
        <v>8</v>
      </c>
      <c r="J24" s="396" t="s">
        <v>1035</v>
      </c>
      <c r="K24" s="396"/>
      <c r="L24" s="396"/>
    </row>
    <row r="25" spans="1:12" s="46" customFormat="1" ht="12.75" x14ac:dyDescent="0.2"/>
  </sheetData>
  <mergeCells count="24">
    <mergeCell ref="J24:L24"/>
    <mergeCell ref="J11:L11"/>
    <mergeCell ref="J20:L20"/>
    <mergeCell ref="J13:L13"/>
    <mergeCell ref="J14:L14"/>
    <mergeCell ref="J15:L15"/>
    <mergeCell ref="J16:L16"/>
    <mergeCell ref="J17:L17"/>
    <mergeCell ref="J18:L18"/>
    <mergeCell ref="J12:L12"/>
    <mergeCell ref="J21:L21"/>
    <mergeCell ref="J22:L22"/>
    <mergeCell ref="J23:L23"/>
    <mergeCell ref="J19:L19"/>
    <mergeCell ref="J10:L10"/>
    <mergeCell ref="J9:L9"/>
    <mergeCell ref="A1:L1"/>
    <mergeCell ref="A2:L2"/>
    <mergeCell ref="A5:B5"/>
    <mergeCell ref="B6:B7"/>
    <mergeCell ref="J6:L7"/>
    <mergeCell ref="A3:L3"/>
    <mergeCell ref="A4:B4"/>
    <mergeCell ref="J8:L8"/>
  </mergeCells>
  <pageMargins left="0.43307086614173229" right="0.23622047244094491" top="0.35433070866141736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5"/>
  <sheetViews>
    <sheetView zoomScaleNormal="100" workbookViewId="0">
      <selection sqref="A1:L1"/>
    </sheetView>
  </sheetViews>
  <sheetFormatPr defaultColWidth="8.85546875" defaultRowHeight="15.75" x14ac:dyDescent="0.25"/>
  <cols>
    <col min="1" max="1" width="13.42578125" style="45" bestFit="1" customWidth="1"/>
    <col min="2" max="2" width="35" style="45" bestFit="1" customWidth="1"/>
    <col min="3" max="3" width="16.42578125" style="45" bestFit="1" customWidth="1"/>
    <col min="4" max="4" width="10.42578125" style="45" bestFit="1" customWidth="1"/>
    <col min="5" max="5" width="12.140625" style="45" bestFit="1" customWidth="1"/>
    <col min="6" max="6" width="12.5703125" style="45" bestFit="1" customWidth="1"/>
    <col min="7" max="7" width="9.5703125" style="45" bestFit="1" customWidth="1"/>
    <col min="8" max="8" width="9.140625" style="45" bestFit="1" customWidth="1"/>
    <col min="9" max="9" width="9.7109375" style="45" bestFit="1" customWidth="1"/>
    <col min="10" max="10" width="8.85546875" style="45"/>
    <col min="11" max="11" width="12" style="45" customWidth="1"/>
    <col min="12" max="12" width="10.140625" style="45" customWidth="1"/>
    <col min="13" max="16384" width="8.85546875" style="45"/>
  </cols>
  <sheetData>
    <row r="1" spans="1:12" s="46" customFormat="1" ht="19.5" x14ac:dyDescent="0.2">
      <c r="A1" s="397" t="s">
        <v>15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</row>
    <row r="2" spans="1:12" ht="19.5" x14ac:dyDescent="0.25">
      <c r="A2" s="398" t="s">
        <v>1058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</row>
    <row r="3" spans="1:12" ht="19.5" x14ac:dyDescent="0.25">
      <c r="A3" s="399" t="s">
        <v>99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</row>
    <row r="4" spans="1:12" x14ac:dyDescent="0.25">
      <c r="A4" s="395"/>
      <c r="B4" s="395"/>
      <c r="C4" s="49"/>
      <c r="D4" s="48"/>
      <c r="E4" s="48"/>
      <c r="F4" s="48"/>
      <c r="G4" s="48"/>
      <c r="H4" s="48"/>
      <c r="I4" s="48"/>
      <c r="J4" s="47"/>
      <c r="K4" s="47"/>
    </row>
    <row r="5" spans="1:12" x14ac:dyDescent="0.25">
      <c r="A5" s="389" t="s">
        <v>1309</v>
      </c>
      <c r="B5" s="356"/>
      <c r="C5" s="195"/>
      <c r="D5" s="195"/>
      <c r="E5" s="196"/>
      <c r="F5" s="196"/>
      <c r="G5" s="196"/>
      <c r="H5" s="196"/>
      <c r="I5" s="196"/>
      <c r="J5" s="196"/>
      <c r="K5" s="196"/>
      <c r="L5" s="196"/>
    </row>
    <row r="6" spans="1:12" x14ac:dyDescent="0.25">
      <c r="A6" s="131" t="s">
        <v>0</v>
      </c>
      <c r="B6" s="352" t="s">
        <v>1</v>
      </c>
      <c r="C6" s="129" t="s">
        <v>16</v>
      </c>
      <c r="D6" s="129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353" t="s">
        <v>8</v>
      </c>
      <c r="K6" s="353"/>
      <c r="L6" s="353"/>
    </row>
    <row r="7" spans="1:12" x14ac:dyDescent="0.25">
      <c r="A7" s="131" t="s">
        <v>9</v>
      </c>
      <c r="B7" s="352"/>
      <c r="C7" s="129" t="s">
        <v>1056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353"/>
      <c r="K7" s="353"/>
      <c r="L7" s="353"/>
    </row>
    <row r="8" spans="1:12" x14ac:dyDescent="0.25">
      <c r="A8" s="56" t="s">
        <v>473</v>
      </c>
      <c r="B8" s="117" t="s">
        <v>72</v>
      </c>
      <c r="C8" s="56" t="s">
        <v>20</v>
      </c>
      <c r="D8" s="56" t="s">
        <v>55</v>
      </c>
      <c r="E8" s="56">
        <v>8</v>
      </c>
      <c r="F8" s="56">
        <v>0</v>
      </c>
      <c r="G8" s="56">
        <f t="shared" ref="G8:G25" si="0">E8+F8</f>
        <v>8</v>
      </c>
      <c r="H8" s="56">
        <v>0</v>
      </c>
      <c r="I8" s="56">
        <v>8</v>
      </c>
      <c r="J8" s="383" t="s">
        <v>125</v>
      </c>
      <c r="K8" s="383"/>
      <c r="L8" s="383"/>
    </row>
    <row r="9" spans="1:12" x14ac:dyDescent="0.25">
      <c r="A9" s="56" t="s">
        <v>472</v>
      </c>
      <c r="B9" s="117" t="s">
        <v>73</v>
      </c>
      <c r="C9" s="56" t="s">
        <v>20</v>
      </c>
      <c r="D9" s="56" t="s">
        <v>55</v>
      </c>
      <c r="E9" s="56">
        <v>0</v>
      </c>
      <c r="F9" s="56">
        <v>1</v>
      </c>
      <c r="G9" s="56">
        <f t="shared" si="0"/>
        <v>1</v>
      </c>
      <c r="H9" s="56">
        <v>0</v>
      </c>
      <c r="I9" s="56">
        <v>1</v>
      </c>
      <c r="J9" s="383" t="s">
        <v>125</v>
      </c>
      <c r="K9" s="383"/>
      <c r="L9" s="383"/>
    </row>
    <row r="10" spans="1:12" x14ac:dyDescent="0.25">
      <c r="A10" s="56" t="s">
        <v>610</v>
      </c>
      <c r="B10" s="117" t="s">
        <v>72</v>
      </c>
      <c r="C10" s="56" t="s">
        <v>20</v>
      </c>
      <c r="D10" s="56" t="s">
        <v>55</v>
      </c>
      <c r="E10" s="56">
        <v>8</v>
      </c>
      <c r="F10" s="56">
        <v>0</v>
      </c>
      <c r="G10" s="56">
        <f t="shared" si="0"/>
        <v>8</v>
      </c>
      <c r="H10" s="56">
        <v>0</v>
      </c>
      <c r="I10" s="56">
        <v>8</v>
      </c>
      <c r="J10" s="383" t="s">
        <v>125</v>
      </c>
      <c r="K10" s="383"/>
      <c r="L10" s="383"/>
    </row>
    <row r="11" spans="1:12" x14ac:dyDescent="0.25">
      <c r="A11" s="56" t="s">
        <v>609</v>
      </c>
      <c r="B11" s="117" t="s">
        <v>73</v>
      </c>
      <c r="C11" s="56" t="s">
        <v>20</v>
      </c>
      <c r="D11" s="56" t="s">
        <v>55</v>
      </c>
      <c r="E11" s="56">
        <v>0</v>
      </c>
      <c r="F11" s="56">
        <v>1</v>
      </c>
      <c r="G11" s="56">
        <f t="shared" si="0"/>
        <v>1</v>
      </c>
      <c r="H11" s="56">
        <v>0</v>
      </c>
      <c r="I11" s="56">
        <v>1</v>
      </c>
      <c r="J11" s="383" t="s">
        <v>125</v>
      </c>
      <c r="K11" s="383"/>
      <c r="L11" s="383"/>
    </row>
    <row r="12" spans="1:12" x14ac:dyDescent="0.25">
      <c r="A12" s="56" t="s">
        <v>607</v>
      </c>
      <c r="B12" s="117" t="s">
        <v>72</v>
      </c>
      <c r="C12" s="56" t="s">
        <v>20</v>
      </c>
      <c r="D12" s="56" t="s">
        <v>55</v>
      </c>
      <c r="E12" s="56">
        <v>8</v>
      </c>
      <c r="F12" s="56">
        <v>0</v>
      </c>
      <c r="G12" s="56">
        <f t="shared" si="0"/>
        <v>8</v>
      </c>
      <c r="H12" s="56">
        <v>0</v>
      </c>
      <c r="I12" s="56">
        <v>8</v>
      </c>
      <c r="J12" s="383" t="s">
        <v>125</v>
      </c>
      <c r="K12" s="383"/>
      <c r="L12" s="383"/>
    </row>
    <row r="13" spans="1:12" x14ac:dyDescent="0.25">
      <c r="A13" s="56" t="s">
        <v>606</v>
      </c>
      <c r="B13" s="117" t="s">
        <v>73</v>
      </c>
      <c r="C13" s="56" t="s">
        <v>20</v>
      </c>
      <c r="D13" s="56" t="s">
        <v>55</v>
      </c>
      <c r="E13" s="56">
        <v>0</v>
      </c>
      <c r="F13" s="56">
        <v>1</v>
      </c>
      <c r="G13" s="56">
        <f t="shared" si="0"/>
        <v>1</v>
      </c>
      <c r="H13" s="56">
        <v>0</v>
      </c>
      <c r="I13" s="56">
        <v>1</v>
      </c>
      <c r="J13" s="383" t="s">
        <v>125</v>
      </c>
      <c r="K13" s="383"/>
      <c r="L13" s="383"/>
    </row>
    <row r="14" spans="1:12" x14ac:dyDescent="0.25">
      <c r="A14" s="56" t="s">
        <v>1308</v>
      </c>
      <c r="B14" s="117" t="s">
        <v>905</v>
      </c>
      <c r="C14" s="56" t="s">
        <v>20</v>
      </c>
      <c r="D14" s="56" t="s">
        <v>55</v>
      </c>
      <c r="E14" s="56">
        <v>0</v>
      </c>
      <c r="F14" s="56">
        <v>0</v>
      </c>
      <c r="G14" s="56">
        <f t="shared" si="0"/>
        <v>0</v>
      </c>
      <c r="H14" s="56">
        <v>0</v>
      </c>
      <c r="I14" s="56">
        <v>21</v>
      </c>
      <c r="J14" s="383" t="s">
        <v>125</v>
      </c>
      <c r="K14" s="383"/>
      <c r="L14" s="383"/>
    </row>
    <row r="15" spans="1:12" x14ac:dyDescent="0.25">
      <c r="A15" s="56" t="s">
        <v>1307</v>
      </c>
      <c r="B15" s="117" t="s">
        <v>78</v>
      </c>
      <c r="C15" s="56" t="s">
        <v>20</v>
      </c>
      <c r="D15" s="56" t="s">
        <v>55</v>
      </c>
      <c r="E15" s="56">
        <v>0</v>
      </c>
      <c r="F15" s="56">
        <v>0</v>
      </c>
      <c r="G15" s="56">
        <f t="shared" si="0"/>
        <v>0</v>
      </c>
      <c r="H15" s="56">
        <v>0</v>
      </c>
      <c r="I15" s="56">
        <v>21</v>
      </c>
      <c r="J15" s="383" t="s">
        <v>125</v>
      </c>
      <c r="K15" s="383"/>
      <c r="L15" s="383"/>
    </row>
    <row r="16" spans="1:12" x14ac:dyDescent="0.25">
      <c r="A16" s="56" t="s">
        <v>478</v>
      </c>
      <c r="B16" s="117" t="s">
        <v>72</v>
      </c>
      <c r="C16" s="56" t="s">
        <v>20</v>
      </c>
      <c r="D16" s="56" t="s">
        <v>55</v>
      </c>
      <c r="E16" s="56">
        <v>8</v>
      </c>
      <c r="F16" s="56">
        <v>0</v>
      </c>
      <c r="G16" s="56">
        <f t="shared" si="0"/>
        <v>8</v>
      </c>
      <c r="H16" s="56">
        <v>0</v>
      </c>
      <c r="I16" s="56">
        <v>8</v>
      </c>
      <c r="J16" s="383" t="s">
        <v>125</v>
      </c>
      <c r="K16" s="383"/>
      <c r="L16" s="383"/>
    </row>
    <row r="17" spans="1:12" x14ac:dyDescent="0.25">
      <c r="A17" s="56" t="s">
        <v>477</v>
      </c>
      <c r="B17" s="117" t="s">
        <v>73</v>
      </c>
      <c r="C17" s="56" t="s">
        <v>20</v>
      </c>
      <c r="D17" s="56" t="s">
        <v>55</v>
      </c>
      <c r="E17" s="56">
        <v>0</v>
      </c>
      <c r="F17" s="56">
        <v>1</v>
      </c>
      <c r="G17" s="56">
        <f t="shared" si="0"/>
        <v>1</v>
      </c>
      <c r="H17" s="56">
        <v>0</v>
      </c>
      <c r="I17" s="56">
        <v>1</v>
      </c>
      <c r="J17" s="383" t="s">
        <v>125</v>
      </c>
      <c r="K17" s="383"/>
      <c r="L17" s="383"/>
    </row>
    <row r="18" spans="1:12" x14ac:dyDescent="0.25">
      <c r="A18" s="56" t="s">
        <v>1306</v>
      </c>
      <c r="B18" s="117" t="s">
        <v>78</v>
      </c>
      <c r="C18" s="56" t="s">
        <v>20</v>
      </c>
      <c r="D18" s="56" t="s">
        <v>55</v>
      </c>
      <c r="E18" s="56">
        <v>0</v>
      </c>
      <c r="F18" s="56">
        <v>0</v>
      </c>
      <c r="G18" s="56">
        <f t="shared" si="0"/>
        <v>0</v>
      </c>
      <c r="H18" s="56">
        <v>0</v>
      </c>
      <c r="I18" s="56">
        <v>21</v>
      </c>
      <c r="J18" s="383" t="s">
        <v>125</v>
      </c>
      <c r="K18" s="383"/>
      <c r="L18" s="383"/>
    </row>
    <row r="19" spans="1:12" x14ac:dyDescent="0.25">
      <c r="A19" s="56" t="s">
        <v>621</v>
      </c>
      <c r="B19" s="117" t="s">
        <v>1305</v>
      </c>
      <c r="C19" s="56" t="s">
        <v>20</v>
      </c>
      <c r="D19" s="56" t="s">
        <v>18</v>
      </c>
      <c r="E19" s="56">
        <v>3</v>
      </c>
      <c r="F19" s="56">
        <v>0</v>
      </c>
      <c r="G19" s="56">
        <f t="shared" si="0"/>
        <v>3</v>
      </c>
      <c r="H19" s="56">
        <v>3</v>
      </c>
      <c r="I19" s="56">
        <v>14</v>
      </c>
      <c r="J19" s="383"/>
      <c r="K19" s="383"/>
      <c r="L19" s="383"/>
    </row>
    <row r="20" spans="1:12" x14ac:dyDescent="0.25">
      <c r="A20" s="56" t="s">
        <v>1304</v>
      </c>
      <c r="B20" s="117" t="s">
        <v>251</v>
      </c>
      <c r="C20" s="56" t="s">
        <v>20</v>
      </c>
      <c r="D20" s="56" t="s">
        <v>18</v>
      </c>
      <c r="E20" s="56">
        <v>0</v>
      </c>
      <c r="F20" s="56">
        <v>2</v>
      </c>
      <c r="G20" s="56">
        <f t="shared" si="0"/>
        <v>2</v>
      </c>
      <c r="H20" s="56">
        <v>0</v>
      </c>
      <c r="I20" s="56">
        <v>10</v>
      </c>
      <c r="J20" s="383" t="s">
        <v>125</v>
      </c>
      <c r="K20" s="383"/>
      <c r="L20" s="383"/>
    </row>
    <row r="21" spans="1:12" x14ac:dyDescent="0.25">
      <c r="A21" s="56" t="s">
        <v>1303</v>
      </c>
      <c r="B21" s="117" t="s">
        <v>967</v>
      </c>
      <c r="C21" s="56" t="s">
        <v>20</v>
      </c>
      <c r="D21" s="56" t="s">
        <v>18</v>
      </c>
      <c r="E21" s="56">
        <v>0</v>
      </c>
      <c r="F21" s="56">
        <v>2</v>
      </c>
      <c r="G21" s="56">
        <f t="shared" si="0"/>
        <v>2</v>
      </c>
      <c r="H21" s="56">
        <v>0</v>
      </c>
      <c r="I21" s="56">
        <v>10</v>
      </c>
      <c r="J21" s="383" t="s">
        <v>125</v>
      </c>
      <c r="K21" s="383"/>
      <c r="L21" s="383"/>
    </row>
    <row r="22" spans="1:12" x14ac:dyDescent="0.25">
      <c r="A22" s="56" t="s">
        <v>1310</v>
      </c>
      <c r="B22" s="117" t="s">
        <v>1302</v>
      </c>
      <c r="C22" s="56" t="s">
        <v>20</v>
      </c>
      <c r="D22" s="56" t="s">
        <v>55</v>
      </c>
      <c r="E22" s="56">
        <v>3</v>
      </c>
      <c r="F22" s="56">
        <v>0</v>
      </c>
      <c r="G22" s="56">
        <f t="shared" si="0"/>
        <v>3</v>
      </c>
      <c r="H22" s="56">
        <v>3</v>
      </c>
      <c r="I22" s="56">
        <v>10</v>
      </c>
      <c r="J22" s="396" t="s">
        <v>1301</v>
      </c>
      <c r="K22" s="396"/>
      <c r="L22" s="396"/>
    </row>
    <row r="23" spans="1:12" x14ac:dyDescent="0.25">
      <c r="A23" s="56" t="s">
        <v>1311</v>
      </c>
      <c r="B23" s="117" t="s">
        <v>1300</v>
      </c>
      <c r="C23" s="56" t="s">
        <v>20</v>
      </c>
      <c r="D23" s="56" t="s">
        <v>55</v>
      </c>
      <c r="E23" s="56">
        <v>3</v>
      </c>
      <c r="F23" s="56">
        <v>0</v>
      </c>
      <c r="G23" s="56">
        <f t="shared" si="0"/>
        <v>3</v>
      </c>
      <c r="H23" s="56">
        <v>3</v>
      </c>
      <c r="I23" s="56">
        <v>10</v>
      </c>
      <c r="J23" s="396" t="s">
        <v>1044</v>
      </c>
      <c r="K23" s="396"/>
      <c r="L23" s="396"/>
    </row>
    <row r="24" spans="1:12" x14ac:dyDescent="0.25">
      <c r="A24" s="56" t="s">
        <v>1312</v>
      </c>
      <c r="B24" s="117" t="s">
        <v>1299</v>
      </c>
      <c r="C24" s="56" t="s">
        <v>20</v>
      </c>
      <c r="D24" s="56" t="s">
        <v>18</v>
      </c>
      <c r="E24" s="56">
        <v>3</v>
      </c>
      <c r="F24" s="56">
        <v>0</v>
      </c>
      <c r="G24" s="56">
        <f t="shared" si="0"/>
        <v>3</v>
      </c>
      <c r="H24" s="56">
        <v>3</v>
      </c>
      <c r="I24" s="56">
        <v>10</v>
      </c>
      <c r="J24" s="396" t="s">
        <v>1035</v>
      </c>
      <c r="K24" s="396"/>
      <c r="L24" s="396"/>
    </row>
    <row r="25" spans="1:12" x14ac:dyDescent="0.25">
      <c r="A25" s="56" t="s">
        <v>1313</v>
      </c>
      <c r="B25" s="117" t="s">
        <v>1298</v>
      </c>
      <c r="C25" s="56" t="s">
        <v>20</v>
      </c>
      <c r="D25" s="56" t="s">
        <v>18</v>
      </c>
      <c r="E25" s="56">
        <v>3</v>
      </c>
      <c r="F25" s="56">
        <v>0</v>
      </c>
      <c r="G25" s="56">
        <f t="shared" si="0"/>
        <v>3</v>
      </c>
      <c r="H25" s="56">
        <v>3</v>
      </c>
      <c r="I25" s="56">
        <v>10</v>
      </c>
      <c r="J25" s="396" t="s">
        <v>1297</v>
      </c>
      <c r="K25" s="396"/>
      <c r="L25" s="396"/>
    </row>
  </sheetData>
  <mergeCells count="25">
    <mergeCell ref="J25:L25"/>
    <mergeCell ref="J24:L24"/>
    <mergeCell ref="J11:L11"/>
    <mergeCell ref="J21:L21"/>
    <mergeCell ref="J22:L22"/>
    <mergeCell ref="J23:L23"/>
    <mergeCell ref="J16:L16"/>
    <mergeCell ref="J17:L17"/>
    <mergeCell ref="J18:L18"/>
    <mergeCell ref="J19:L19"/>
    <mergeCell ref="B6:B7"/>
    <mergeCell ref="J6:L7"/>
    <mergeCell ref="J8:L8"/>
    <mergeCell ref="J9:L9"/>
    <mergeCell ref="J20:L20"/>
    <mergeCell ref="J10:L10"/>
    <mergeCell ref="J12:L12"/>
    <mergeCell ref="J13:L13"/>
    <mergeCell ref="J14:L14"/>
    <mergeCell ref="J15:L15"/>
    <mergeCell ref="A1:L1"/>
    <mergeCell ref="A2:L2"/>
    <mergeCell ref="A3:L3"/>
    <mergeCell ref="A4:B4"/>
    <mergeCell ref="A5:B5"/>
  </mergeCells>
  <pageMargins left="0.62992125984251968" right="0.23622047244094491" top="0.35433070866141736" bottom="0.15748031496062992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1"/>
  <sheetViews>
    <sheetView zoomScaleNormal="100" workbookViewId="0">
      <selection sqref="A1:J1"/>
    </sheetView>
  </sheetViews>
  <sheetFormatPr defaultRowHeight="15" x14ac:dyDescent="0.25"/>
  <cols>
    <col min="1" max="1" width="12.7109375" bestFit="1" customWidth="1"/>
    <col min="2" max="2" width="35.28515625" bestFit="1" customWidth="1"/>
    <col min="3" max="3" width="15" bestFit="1" customWidth="1"/>
    <col min="4" max="4" width="9.7109375" bestFit="1" customWidth="1"/>
    <col min="5" max="6" width="11.85546875" bestFit="1" customWidth="1"/>
    <col min="7" max="7" width="9.28515625" bestFit="1" customWidth="1"/>
    <col min="8" max="8" width="8.7109375" bestFit="1" customWidth="1"/>
    <col min="9" max="9" width="9.140625" bestFit="1" customWidth="1"/>
    <col min="10" max="10" width="31.425781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355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23.25" x14ac:dyDescent="0.35">
      <c r="A4" s="400"/>
      <c r="B4" s="400"/>
      <c r="C4" s="8"/>
      <c r="D4" s="1"/>
      <c r="E4" s="1"/>
      <c r="F4" s="1"/>
      <c r="G4" s="1"/>
      <c r="H4" s="1"/>
      <c r="I4" s="1"/>
      <c r="J4" s="2"/>
    </row>
    <row r="5" spans="1:10" x14ac:dyDescent="0.25">
      <c r="A5" s="389" t="s">
        <v>228</v>
      </c>
      <c r="B5" s="351"/>
      <c r="C5" s="123"/>
      <c r="D5" s="195"/>
      <c r="E5" s="196"/>
      <c r="F5" s="196"/>
      <c r="G5" s="196"/>
      <c r="H5" s="196"/>
      <c r="I5" s="196"/>
      <c r="J5" s="196"/>
    </row>
    <row r="6" spans="1:10" x14ac:dyDescent="0.25">
      <c r="A6" s="131" t="s">
        <v>0</v>
      </c>
      <c r="B6" s="352" t="s">
        <v>1</v>
      </c>
      <c r="C6" s="129" t="s">
        <v>16</v>
      </c>
      <c r="D6" s="129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390" t="s">
        <v>8</v>
      </c>
    </row>
    <row r="7" spans="1:10" x14ac:dyDescent="0.25">
      <c r="A7" s="131" t="s">
        <v>9</v>
      </c>
      <c r="B7" s="352"/>
      <c r="C7" s="129" t="s">
        <v>17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390"/>
    </row>
    <row r="8" spans="1:10" x14ac:dyDescent="0.25">
      <c r="A8" s="131"/>
      <c r="B8" s="202" t="s">
        <v>354</v>
      </c>
      <c r="C8" s="129"/>
      <c r="D8" s="129"/>
      <c r="E8" s="132"/>
      <c r="F8" s="132"/>
      <c r="G8" s="132"/>
      <c r="H8" s="132"/>
      <c r="I8" s="132"/>
      <c r="J8" s="205"/>
    </row>
    <row r="9" spans="1:10" x14ac:dyDescent="0.25">
      <c r="A9" s="198" t="s">
        <v>353</v>
      </c>
      <c r="B9" s="55" t="s">
        <v>352</v>
      </c>
      <c r="C9" s="56" t="s">
        <v>20</v>
      </c>
      <c r="D9" s="56" t="s">
        <v>18</v>
      </c>
      <c r="E9" s="56">
        <v>3</v>
      </c>
      <c r="F9" s="56">
        <v>0</v>
      </c>
      <c r="G9" s="56">
        <v>3</v>
      </c>
      <c r="H9" s="56">
        <v>3</v>
      </c>
      <c r="I9" s="56">
        <v>8</v>
      </c>
      <c r="J9" s="106" t="s">
        <v>351</v>
      </c>
    </row>
    <row r="10" spans="1:10" x14ac:dyDescent="0.25">
      <c r="A10" s="198" t="s">
        <v>350</v>
      </c>
      <c r="B10" s="55" t="s">
        <v>349</v>
      </c>
      <c r="C10" s="56" t="s">
        <v>20</v>
      </c>
      <c r="D10" s="56" t="s">
        <v>18</v>
      </c>
      <c r="E10" s="56">
        <v>3</v>
      </c>
      <c r="F10" s="56">
        <v>0</v>
      </c>
      <c r="G10" s="56">
        <v>3</v>
      </c>
      <c r="H10" s="56">
        <v>3</v>
      </c>
      <c r="I10" s="56">
        <v>8</v>
      </c>
      <c r="J10" s="106" t="s">
        <v>321</v>
      </c>
    </row>
    <row r="11" spans="1:10" x14ac:dyDescent="0.25">
      <c r="A11" s="198" t="s">
        <v>1334</v>
      </c>
      <c r="B11" s="55" t="s">
        <v>348</v>
      </c>
      <c r="C11" s="56" t="s">
        <v>20</v>
      </c>
      <c r="D11" s="56" t="s">
        <v>18</v>
      </c>
      <c r="E11" s="56">
        <v>3</v>
      </c>
      <c r="F11" s="56">
        <v>0</v>
      </c>
      <c r="G11" s="56">
        <v>3</v>
      </c>
      <c r="H11" s="56">
        <v>3</v>
      </c>
      <c r="I11" s="56">
        <v>8</v>
      </c>
      <c r="J11" s="106" t="s">
        <v>347</v>
      </c>
    </row>
    <row r="12" spans="1:10" ht="25.5" x14ac:dyDescent="0.25">
      <c r="A12" s="126" t="s">
        <v>346</v>
      </c>
      <c r="B12" s="58" t="s">
        <v>345</v>
      </c>
      <c r="C12" s="59" t="s">
        <v>20</v>
      </c>
      <c r="D12" s="56" t="s">
        <v>18</v>
      </c>
      <c r="E12" s="59">
        <v>3</v>
      </c>
      <c r="F12" s="59">
        <v>0</v>
      </c>
      <c r="G12" s="59">
        <v>3</v>
      </c>
      <c r="H12" s="59">
        <v>3</v>
      </c>
      <c r="I12" s="59">
        <v>8</v>
      </c>
      <c r="J12" s="107" t="s">
        <v>344</v>
      </c>
    </row>
    <row r="13" spans="1:10" x14ac:dyDescent="0.25">
      <c r="A13" s="119" t="s">
        <v>1333</v>
      </c>
      <c r="B13" s="55" t="s">
        <v>343</v>
      </c>
      <c r="C13" s="59" t="s">
        <v>20</v>
      </c>
      <c r="D13" s="56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8</v>
      </c>
      <c r="J13" s="107" t="s">
        <v>342</v>
      </c>
    </row>
    <row r="14" spans="1:10" ht="25.5" x14ac:dyDescent="0.25">
      <c r="A14" s="126" t="s">
        <v>341</v>
      </c>
      <c r="B14" s="58" t="s">
        <v>340</v>
      </c>
      <c r="C14" s="59" t="s">
        <v>20</v>
      </c>
      <c r="D14" s="56" t="s">
        <v>18</v>
      </c>
      <c r="E14" s="59">
        <v>3</v>
      </c>
      <c r="F14" s="59">
        <v>0</v>
      </c>
      <c r="G14" s="59">
        <v>3</v>
      </c>
      <c r="H14" s="59">
        <v>3</v>
      </c>
      <c r="I14" s="59">
        <v>8</v>
      </c>
      <c r="J14" s="107" t="s">
        <v>339</v>
      </c>
    </row>
    <row r="15" spans="1:10" x14ac:dyDescent="0.25">
      <c r="A15" s="126" t="s">
        <v>338</v>
      </c>
      <c r="B15" s="58" t="s">
        <v>337</v>
      </c>
      <c r="C15" s="59" t="s">
        <v>20</v>
      </c>
      <c r="D15" s="56" t="s">
        <v>55</v>
      </c>
      <c r="E15" s="59">
        <v>3</v>
      </c>
      <c r="F15" s="59">
        <v>0</v>
      </c>
      <c r="G15" s="59">
        <v>3</v>
      </c>
      <c r="H15" s="59">
        <v>3</v>
      </c>
      <c r="I15" s="59">
        <v>8</v>
      </c>
      <c r="J15" s="107" t="s">
        <v>336</v>
      </c>
    </row>
    <row r="16" spans="1:10" x14ac:dyDescent="0.25">
      <c r="A16" s="198" t="s">
        <v>335</v>
      </c>
      <c r="B16" s="55" t="s">
        <v>334</v>
      </c>
      <c r="C16" s="56" t="s">
        <v>20</v>
      </c>
      <c r="D16" s="56" t="s">
        <v>18</v>
      </c>
      <c r="E16" s="56">
        <v>3</v>
      </c>
      <c r="F16" s="56">
        <v>0</v>
      </c>
      <c r="G16" s="56">
        <v>3</v>
      </c>
      <c r="H16" s="56">
        <v>3</v>
      </c>
      <c r="I16" s="56">
        <v>8</v>
      </c>
      <c r="J16" s="55" t="s">
        <v>316</v>
      </c>
    </row>
    <row r="17" spans="1:10" x14ac:dyDescent="0.25">
      <c r="A17" s="126" t="s">
        <v>333</v>
      </c>
      <c r="B17" s="58" t="s">
        <v>332</v>
      </c>
      <c r="C17" s="59" t="s">
        <v>20</v>
      </c>
      <c r="D17" s="56" t="s">
        <v>18</v>
      </c>
      <c r="E17" s="59">
        <v>3</v>
      </c>
      <c r="F17" s="59">
        <v>0</v>
      </c>
      <c r="G17" s="59">
        <v>3</v>
      </c>
      <c r="H17" s="59">
        <v>3</v>
      </c>
      <c r="I17" s="59">
        <v>8</v>
      </c>
      <c r="J17" s="107" t="s">
        <v>331</v>
      </c>
    </row>
    <row r="18" spans="1:10" x14ac:dyDescent="0.25">
      <c r="A18" s="126" t="s">
        <v>1332</v>
      </c>
      <c r="B18" s="58" t="s">
        <v>330</v>
      </c>
      <c r="C18" s="59" t="s">
        <v>20</v>
      </c>
      <c r="D18" s="56" t="s">
        <v>18</v>
      </c>
      <c r="E18" s="59">
        <v>3</v>
      </c>
      <c r="F18" s="59">
        <v>0</v>
      </c>
      <c r="G18" s="59">
        <v>3</v>
      </c>
      <c r="H18" s="59">
        <v>3</v>
      </c>
      <c r="I18" s="59">
        <v>8</v>
      </c>
      <c r="J18" s="107" t="s">
        <v>329</v>
      </c>
    </row>
    <row r="19" spans="1:10" x14ac:dyDescent="0.25">
      <c r="A19" s="126" t="s">
        <v>1331</v>
      </c>
      <c r="B19" s="55" t="s">
        <v>328</v>
      </c>
      <c r="C19" s="56" t="s">
        <v>20</v>
      </c>
      <c r="D19" s="56" t="s">
        <v>55</v>
      </c>
      <c r="E19" s="56">
        <v>4</v>
      </c>
      <c r="F19" s="56">
        <v>0</v>
      </c>
      <c r="G19" s="56">
        <v>4</v>
      </c>
      <c r="H19" s="56">
        <v>0</v>
      </c>
      <c r="I19" s="56">
        <v>8</v>
      </c>
      <c r="J19" s="107" t="s">
        <v>223</v>
      </c>
    </row>
    <row r="20" spans="1:10" x14ac:dyDescent="0.25">
      <c r="A20" s="126" t="s">
        <v>56</v>
      </c>
      <c r="B20" s="126" t="s">
        <v>327</v>
      </c>
      <c r="C20" s="56" t="s">
        <v>20</v>
      </c>
      <c r="D20" s="59" t="s">
        <v>55</v>
      </c>
      <c r="E20" s="59">
        <v>0</v>
      </c>
      <c r="F20" s="59">
        <v>0</v>
      </c>
      <c r="G20" s="59">
        <v>1</v>
      </c>
      <c r="H20" s="59">
        <v>0</v>
      </c>
      <c r="I20" s="59">
        <v>1</v>
      </c>
      <c r="J20" s="107" t="s">
        <v>223</v>
      </c>
    </row>
    <row r="21" spans="1:10" x14ac:dyDescent="0.25">
      <c r="A21" s="126" t="s">
        <v>1330</v>
      </c>
      <c r="B21" s="58" t="s">
        <v>326</v>
      </c>
      <c r="C21" s="56" t="s">
        <v>20</v>
      </c>
      <c r="D21" s="56" t="s">
        <v>18</v>
      </c>
      <c r="E21" s="59">
        <v>2</v>
      </c>
      <c r="F21" s="59">
        <v>0</v>
      </c>
      <c r="G21" s="59">
        <v>2</v>
      </c>
      <c r="H21" s="59">
        <v>2</v>
      </c>
      <c r="I21" s="59">
        <v>3</v>
      </c>
      <c r="J21" s="107" t="s">
        <v>223</v>
      </c>
    </row>
    <row r="22" spans="1:10" x14ac:dyDescent="0.25">
      <c r="A22" s="193"/>
      <c r="B22" s="202"/>
      <c r="C22" s="203"/>
      <c r="D22" s="193"/>
      <c r="E22" s="193"/>
      <c r="F22" s="193"/>
      <c r="G22" s="193"/>
      <c r="H22" s="193"/>
      <c r="I22" s="193"/>
      <c r="J22" s="207"/>
    </row>
    <row r="23" spans="1:10" x14ac:dyDescent="0.25">
      <c r="A23" s="389" t="s">
        <v>222</v>
      </c>
      <c r="B23" s="351"/>
      <c r="C23" s="123"/>
      <c r="D23" s="195"/>
      <c r="E23" s="196"/>
      <c r="F23" s="196"/>
      <c r="G23" s="196"/>
      <c r="H23" s="196"/>
      <c r="I23" s="196"/>
      <c r="J23" s="196"/>
    </row>
    <row r="24" spans="1:10" x14ac:dyDescent="0.25">
      <c r="A24" s="193"/>
      <c r="B24" s="204" t="s">
        <v>325</v>
      </c>
      <c r="C24" s="203"/>
      <c r="D24" s="193"/>
      <c r="E24" s="193"/>
      <c r="F24" s="193"/>
      <c r="G24" s="193"/>
      <c r="H24" s="193"/>
      <c r="I24" s="193"/>
      <c r="J24" s="194"/>
    </row>
    <row r="25" spans="1:10" x14ac:dyDescent="0.25">
      <c r="A25" s="58" t="s">
        <v>473</v>
      </c>
      <c r="B25" s="126" t="s">
        <v>131</v>
      </c>
      <c r="C25" s="56" t="s">
        <v>20</v>
      </c>
      <c r="D25" s="59" t="s">
        <v>281</v>
      </c>
      <c r="E25" s="59">
        <v>8</v>
      </c>
      <c r="F25" s="59">
        <v>0</v>
      </c>
      <c r="G25" s="59">
        <v>8</v>
      </c>
      <c r="H25" s="59">
        <v>8</v>
      </c>
      <c r="I25" s="59">
        <v>8</v>
      </c>
      <c r="J25" s="107" t="s">
        <v>290</v>
      </c>
    </row>
    <row r="26" spans="1:10" x14ac:dyDescent="0.25">
      <c r="A26" s="208" t="s">
        <v>1329</v>
      </c>
      <c r="B26" s="126" t="s">
        <v>324</v>
      </c>
      <c r="C26" s="56" t="s">
        <v>20</v>
      </c>
      <c r="D26" s="59" t="s">
        <v>281</v>
      </c>
      <c r="E26" s="59">
        <v>0</v>
      </c>
      <c r="F26" s="59">
        <v>1</v>
      </c>
      <c r="G26" s="59">
        <v>1</v>
      </c>
      <c r="H26" s="59">
        <v>0</v>
      </c>
      <c r="I26" s="59">
        <v>1</v>
      </c>
      <c r="J26" s="107" t="s">
        <v>280</v>
      </c>
    </row>
    <row r="27" spans="1:10" x14ac:dyDescent="0.25">
      <c r="A27" s="58" t="s">
        <v>1471</v>
      </c>
      <c r="B27" s="126" t="s">
        <v>82</v>
      </c>
      <c r="C27" s="56" t="s">
        <v>20</v>
      </c>
      <c r="D27" s="59" t="s">
        <v>18</v>
      </c>
      <c r="E27" s="59">
        <v>2</v>
      </c>
      <c r="F27" s="56">
        <v>0</v>
      </c>
      <c r="G27" s="59">
        <v>2</v>
      </c>
      <c r="H27" s="59">
        <v>2</v>
      </c>
      <c r="I27" s="59">
        <v>5</v>
      </c>
      <c r="J27" s="107" t="s">
        <v>280</v>
      </c>
    </row>
    <row r="28" spans="1:10" x14ac:dyDescent="0.25">
      <c r="A28" s="58" t="s">
        <v>323</v>
      </c>
      <c r="B28" s="58" t="s">
        <v>322</v>
      </c>
      <c r="C28" s="56" t="s">
        <v>20</v>
      </c>
      <c r="D28" s="199" t="s">
        <v>18</v>
      </c>
      <c r="E28" s="199">
        <v>3</v>
      </c>
      <c r="F28" s="199">
        <v>0</v>
      </c>
      <c r="G28" s="199">
        <v>3</v>
      </c>
      <c r="H28" s="199">
        <v>3</v>
      </c>
      <c r="I28" s="59">
        <v>10</v>
      </c>
      <c r="J28" s="106" t="s">
        <v>321</v>
      </c>
    </row>
    <row r="29" spans="1:10" x14ac:dyDescent="0.25">
      <c r="A29" s="58" t="s">
        <v>320</v>
      </c>
      <c r="B29" s="58" t="s">
        <v>319</v>
      </c>
      <c r="C29" s="56" t="s">
        <v>20</v>
      </c>
      <c r="D29" s="59" t="s">
        <v>18</v>
      </c>
      <c r="E29" s="59">
        <v>3</v>
      </c>
      <c r="F29" s="56">
        <v>0</v>
      </c>
      <c r="G29" s="59">
        <v>3</v>
      </c>
      <c r="H29" s="59">
        <v>3</v>
      </c>
      <c r="I29" s="59">
        <v>10</v>
      </c>
      <c r="J29" s="107" t="s">
        <v>318</v>
      </c>
    </row>
    <row r="30" spans="1:10" ht="25.5" x14ac:dyDescent="0.25">
      <c r="A30" s="58" t="s">
        <v>1328</v>
      </c>
      <c r="B30" s="58" t="s">
        <v>317</v>
      </c>
      <c r="C30" s="56" t="s">
        <v>20</v>
      </c>
      <c r="D30" s="59" t="s">
        <v>18</v>
      </c>
      <c r="E30" s="59">
        <v>3</v>
      </c>
      <c r="F30" s="59">
        <v>0</v>
      </c>
      <c r="G30" s="59">
        <v>3</v>
      </c>
      <c r="H30" s="59">
        <v>3</v>
      </c>
      <c r="I30" s="59">
        <v>10</v>
      </c>
      <c r="J30" s="107" t="s">
        <v>316</v>
      </c>
    </row>
    <row r="31" spans="1:10" x14ac:dyDescent="0.25">
      <c r="A31" s="58" t="s">
        <v>1327</v>
      </c>
      <c r="B31" s="58" t="s">
        <v>315</v>
      </c>
      <c r="C31" s="56" t="s">
        <v>20</v>
      </c>
      <c r="D31" s="59" t="s">
        <v>18</v>
      </c>
      <c r="E31" s="59">
        <v>3</v>
      </c>
      <c r="F31" s="59">
        <v>0</v>
      </c>
      <c r="G31" s="59">
        <v>3</v>
      </c>
      <c r="H31" s="59">
        <v>3</v>
      </c>
      <c r="I31" s="59">
        <v>10</v>
      </c>
      <c r="J31" s="200" t="s">
        <v>313</v>
      </c>
    </row>
    <row r="32" spans="1:10" x14ac:dyDescent="0.25">
      <c r="A32" s="58" t="s">
        <v>1326</v>
      </c>
      <c r="B32" s="58" t="s">
        <v>314</v>
      </c>
      <c r="C32" s="56" t="s">
        <v>20</v>
      </c>
      <c r="D32" s="59" t="s">
        <v>18</v>
      </c>
      <c r="E32" s="59">
        <v>3</v>
      </c>
      <c r="F32" s="59">
        <v>0</v>
      </c>
      <c r="G32" s="59">
        <v>3</v>
      </c>
      <c r="H32" s="59">
        <v>3</v>
      </c>
      <c r="I32" s="59">
        <v>10</v>
      </c>
      <c r="J32" s="200" t="s">
        <v>313</v>
      </c>
    </row>
    <row r="33" spans="1:10" x14ac:dyDescent="0.25">
      <c r="A33" s="58" t="s">
        <v>1325</v>
      </c>
      <c r="B33" s="58" t="s">
        <v>312</v>
      </c>
      <c r="C33" s="56" t="s">
        <v>20</v>
      </c>
      <c r="D33" s="59" t="s">
        <v>18</v>
      </c>
      <c r="E33" s="59">
        <v>3</v>
      </c>
      <c r="F33" s="59">
        <v>0</v>
      </c>
      <c r="G33" s="59">
        <v>3</v>
      </c>
      <c r="H33" s="59">
        <v>3</v>
      </c>
      <c r="I33" s="59">
        <v>10</v>
      </c>
      <c r="J33" s="107" t="s">
        <v>296</v>
      </c>
    </row>
    <row r="34" spans="1:10" x14ac:dyDescent="0.25">
      <c r="A34" s="58" t="s">
        <v>1324</v>
      </c>
      <c r="B34" s="201" t="s">
        <v>311</v>
      </c>
      <c r="C34" s="56" t="s">
        <v>20</v>
      </c>
      <c r="D34" s="59" t="s">
        <v>18</v>
      </c>
      <c r="E34" s="59">
        <v>3</v>
      </c>
      <c r="F34" s="59">
        <v>0</v>
      </c>
      <c r="G34" s="59">
        <v>3</v>
      </c>
      <c r="H34" s="59">
        <v>3</v>
      </c>
      <c r="I34" s="59">
        <v>10</v>
      </c>
      <c r="J34" s="107" t="s">
        <v>309</v>
      </c>
    </row>
    <row r="35" spans="1:10" x14ac:dyDescent="0.25">
      <c r="A35" s="58" t="s">
        <v>1323</v>
      </c>
      <c r="B35" s="201" t="s">
        <v>310</v>
      </c>
      <c r="C35" s="56" t="s">
        <v>20</v>
      </c>
      <c r="D35" s="59" t="s">
        <v>18</v>
      </c>
      <c r="E35" s="59">
        <v>3</v>
      </c>
      <c r="F35" s="59">
        <v>0</v>
      </c>
      <c r="G35" s="59">
        <v>3</v>
      </c>
      <c r="H35" s="59">
        <v>3</v>
      </c>
      <c r="I35" s="59">
        <v>10</v>
      </c>
      <c r="J35" s="107" t="s">
        <v>309</v>
      </c>
    </row>
    <row r="36" spans="1:10" ht="25.5" x14ac:dyDescent="0.25">
      <c r="A36" s="58" t="s">
        <v>1322</v>
      </c>
      <c r="B36" s="58" t="s">
        <v>308</v>
      </c>
      <c r="C36" s="56" t="s">
        <v>20</v>
      </c>
      <c r="D36" s="59" t="s">
        <v>18</v>
      </c>
      <c r="E36" s="59">
        <v>3</v>
      </c>
      <c r="F36" s="59">
        <v>0</v>
      </c>
      <c r="G36" s="59">
        <v>3</v>
      </c>
      <c r="H36" s="59">
        <v>3</v>
      </c>
      <c r="I36" s="59">
        <v>10</v>
      </c>
      <c r="J36" s="107" t="s">
        <v>307</v>
      </c>
    </row>
    <row r="37" spans="1:10" ht="25.5" x14ac:dyDescent="0.25">
      <c r="A37" s="58" t="s">
        <v>1321</v>
      </c>
      <c r="B37" s="58" t="s">
        <v>306</v>
      </c>
      <c r="C37" s="56" t="s">
        <v>20</v>
      </c>
      <c r="D37" s="59" t="s">
        <v>18</v>
      </c>
      <c r="E37" s="59">
        <v>3</v>
      </c>
      <c r="F37" s="59">
        <v>0</v>
      </c>
      <c r="G37" s="59">
        <v>3</v>
      </c>
      <c r="H37" s="59">
        <v>3</v>
      </c>
      <c r="I37" s="59">
        <v>10</v>
      </c>
      <c r="J37" s="107" t="s">
        <v>305</v>
      </c>
    </row>
    <row r="38" spans="1:10" x14ac:dyDescent="0.25">
      <c r="A38" s="58" t="s">
        <v>304</v>
      </c>
      <c r="B38" s="58" t="s">
        <v>303</v>
      </c>
      <c r="C38" s="56" t="s">
        <v>20</v>
      </c>
      <c r="D38" s="59" t="s">
        <v>18</v>
      </c>
      <c r="E38" s="59">
        <v>3</v>
      </c>
      <c r="F38" s="59">
        <v>0</v>
      </c>
      <c r="G38" s="59">
        <v>3</v>
      </c>
      <c r="H38" s="59">
        <v>3</v>
      </c>
      <c r="I38" s="59">
        <v>10</v>
      </c>
      <c r="J38" s="107" t="s">
        <v>302</v>
      </c>
    </row>
    <row r="39" spans="1:10" ht="25.5" x14ac:dyDescent="0.25">
      <c r="A39" s="58" t="s">
        <v>2027</v>
      </c>
      <c r="B39" s="58" t="s">
        <v>301</v>
      </c>
      <c r="C39" s="56" t="s">
        <v>20</v>
      </c>
      <c r="D39" s="59" t="s">
        <v>18</v>
      </c>
      <c r="E39" s="59">
        <v>3</v>
      </c>
      <c r="F39" s="59">
        <v>0</v>
      </c>
      <c r="G39" s="59">
        <v>3</v>
      </c>
      <c r="H39" s="59">
        <v>3</v>
      </c>
      <c r="I39" s="59">
        <v>10</v>
      </c>
      <c r="J39" s="200" t="s">
        <v>300</v>
      </c>
    </row>
    <row r="40" spans="1:10" x14ac:dyDescent="0.25">
      <c r="A40" s="58" t="s">
        <v>1320</v>
      </c>
      <c r="B40" s="58" t="s">
        <v>299</v>
      </c>
      <c r="C40" s="56" t="s">
        <v>20</v>
      </c>
      <c r="D40" s="59" t="s">
        <v>18</v>
      </c>
      <c r="E40" s="59">
        <v>3</v>
      </c>
      <c r="F40" s="59">
        <v>0</v>
      </c>
      <c r="G40" s="59">
        <v>3</v>
      </c>
      <c r="H40" s="59">
        <v>3</v>
      </c>
      <c r="I40" s="59">
        <v>10</v>
      </c>
      <c r="J40" s="107" t="s">
        <v>298</v>
      </c>
    </row>
    <row r="41" spans="1:10" ht="25.5" x14ac:dyDescent="0.25">
      <c r="A41" s="58" t="s">
        <v>1319</v>
      </c>
      <c r="B41" s="58" t="s">
        <v>297</v>
      </c>
      <c r="C41" s="56" t="s">
        <v>20</v>
      </c>
      <c r="D41" s="59" t="s">
        <v>18</v>
      </c>
      <c r="E41" s="59">
        <v>3</v>
      </c>
      <c r="F41" s="59">
        <v>0</v>
      </c>
      <c r="G41" s="59">
        <v>3</v>
      </c>
      <c r="H41" s="59">
        <v>3</v>
      </c>
      <c r="I41" s="59">
        <v>10</v>
      </c>
      <c r="J41" s="107" t="s">
        <v>296</v>
      </c>
    </row>
    <row r="42" spans="1:10" x14ac:dyDescent="0.25">
      <c r="A42" s="58" t="s">
        <v>1318</v>
      </c>
      <c r="B42" s="201" t="s">
        <v>295</v>
      </c>
      <c r="C42" s="56" t="s">
        <v>20</v>
      </c>
      <c r="D42" s="59" t="s">
        <v>18</v>
      </c>
      <c r="E42" s="59">
        <v>3</v>
      </c>
      <c r="F42" s="59">
        <v>0</v>
      </c>
      <c r="G42" s="59">
        <v>3</v>
      </c>
      <c r="H42" s="59">
        <v>3</v>
      </c>
      <c r="I42" s="59">
        <v>10</v>
      </c>
      <c r="J42" s="107" t="s">
        <v>294</v>
      </c>
    </row>
    <row r="43" spans="1:10" x14ac:dyDescent="0.25">
      <c r="A43" s="58" t="s">
        <v>293</v>
      </c>
      <c r="B43" s="58" t="s">
        <v>292</v>
      </c>
      <c r="C43" s="56" t="s">
        <v>20</v>
      </c>
      <c r="D43" s="59" t="s">
        <v>18</v>
      </c>
      <c r="E43" s="59">
        <v>3</v>
      </c>
      <c r="F43" s="59">
        <v>0</v>
      </c>
      <c r="G43" s="59">
        <v>3</v>
      </c>
      <c r="H43" s="59">
        <v>3</v>
      </c>
      <c r="I43" s="59">
        <v>10</v>
      </c>
      <c r="J43" s="107" t="s">
        <v>291</v>
      </c>
    </row>
    <row r="44" spans="1:10" x14ac:dyDescent="0.25">
      <c r="A44" s="58" t="s">
        <v>610</v>
      </c>
      <c r="B44" s="58" t="s">
        <v>136</v>
      </c>
      <c r="C44" s="56" t="s">
        <v>20</v>
      </c>
      <c r="D44" s="59" t="s">
        <v>281</v>
      </c>
      <c r="E44" s="59">
        <v>8</v>
      </c>
      <c r="F44" s="59">
        <v>0</v>
      </c>
      <c r="G44" s="59">
        <v>8</v>
      </c>
      <c r="H44" s="59">
        <v>8</v>
      </c>
      <c r="I44" s="59">
        <v>8</v>
      </c>
      <c r="J44" s="107" t="s">
        <v>290</v>
      </c>
    </row>
    <row r="45" spans="1:10" x14ac:dyDescent="0.25">
      <c r="A45" s="58" t="s">
        <v>609</v>
      </c>
      <c r="B45" s="55" t="s">
        <v>289</v>
      </c>
      <c r="C45" s="56" t="s">
        <v>20</v>
      </c>
      <c r="D45" s="56" t="s">
        <v>281</v>
      </c>
      <c r="E45" s="56">
        <v>0</v>
      </c>
      <c r="F45" s="56">
        <v>1</v>
      </c>
      <c r="G45" s="56">
        <v>0</v>
      </c>
      <c r="H45" s="56">
        <v>0</v>
      </c>
      <c r="I45" s="56">
        <v>1</v>
      </c>
      <c r="J45" s="107" t="s">
        <v>280</v>
      </c>
    </row>
    <row r="46" spans="1:10" x14ac:dyDescent="0.25">
      <c r="A46" s="203"/>
      <c r="B46" s="205"/>
      <c r="C46" s="205"/>
      <c r="D46" s="192"/>
      <c r="E46" s="192"/>
      <c r="F46" s="192"/>
      <c r="G46" s="192"/>
      <c r="H46" s="192"/>
      <c r="I46" s="192"/>
      <c r="J46" s="194"/>
    </row>
    <row r="47" spans="1:10" x14ac:dyDescent="0.25">
      <c r="A47" s="203"/>
      <c r="B47" s="129" t="s">
        <v>288</v>
      </c>
      <c r="C47" s="205"/>
      <c r="D47" s="192"/>
      <c r="E47" s="192"/>
      <c r="F47" s="192"/>
      <c r="G47" s="192"/>
      <c r="H47" s="192"/>
      <c r="I47" s="192"/>
      <c r="J47" s="194"/>
    </row>
    <row r="48" spans="1:10" x14ac:dyDescent="0.25">
      <c r="A48" s="58" t="s">
        <v>59</v>
      </c>
      <c r="B48" s="55" t="s">
        <v>131</v>
      </c>
      <c r="C48" s="56" t="s">
        <v>286</v>
      </c>
      <c r="D48" s="56" t="s">
        <v>281</v>
      </c>
      <c r="E48" s="56">
        <v>4</v>
      </c>
      <c r="F48" s="56">
        <v>0</v>
      </c>
      <c r="G48" s="56">
        <v>4</v>
      </c>
      <c r="H48" s="56">
        <v>0</v>
      </c>
      <c r="I48" s="56">
        <v>8</v>
      </c>
      <c r="J48" s="107" t="s">
        <v>280</v>
      </c>
    </row>
    <row r="49" spans="1:10" x14ac:dyDescent="0.25">
      <c r="A49" s="58" t="s">
        <v>1316</v>
      </c>
      <c r="B49" s="55" t="s">
        <v>283</v>
      </c>
      <c r="C49" s="56" t="s">
        <v>286</v>
      </c>
      <c r="D49" s="56" t="s">
        <v>281</v>
      </c>
      <c r="E49" s="56">
        <v>0</v>
      </c>
      <c r="F49" s="56">
        <v>1</v>
      </c>
      <c r="G49" s="56">
        <v>0</v>
      </c>
      <c r="H49" s="56">
        <v>0</v>
      </c>
      <c r="I49" s="56"/>
      <c r="J49" s="107" t="s">
        <v>280</v>
      </c>
    </row>
    <row r="50" spans="1:10" x14ac:dyDescent="0.25">
      <c r="A50" s="58" t="s">
        <v>1317</v>
      </c>
      <c r="B50" s="55" t="s">
        <v>287</v>
      </c>
      <c r="C50" s="56" t="s">
        <v>286</v>
      </c>
      <c r="D50" s="56" t="s">
        <v>281</v>
      </c>
      <c r="E50" s="56">
        <v>0</v>
      </c>
      <c r="F50" s="56">
        <v>0</v>
      </c>
      <c r="G50" s="56">
        <v>0</v>
      </c>
      <c r="H50" s="56">
        <v>0</v>
      </c>
      <c r="I50" s="56">
        <v>21</v>
      </c>
      <c r="J50" s="107" t="s">
        <v>280</v>
      </c>
    </row>
    <row r="51" spans="1:10" x14ac:dyDescent="0.25">
      <c r="A51" s="193"/>
      <c r="B51" s="205"/>
      <c r="C51" s="205" t="s">
        <v>286</v>
      </c>
      <c r="D51" s="192"/>
      <c r="E51" s="192"/>
      <c r="F51" s="192"/>
      <c r="G51" s="192"/>
      <c r="H51" s="192"/>
      <c r="I51" s="192"/>
      <c r="J51" s="194"/>
    </row>
    <row r="52" spans="1:10" x14ac:dyDescent="0.25">
      <c r="A52" s="193"/>
      <c r="B52" s="129" t="s">
        <v>285</v>
      </c>
      <c r="C52" s="205"/>
      <c r="D52" s="192"/>
      <c r="E52" s="192"/>
      <c r="F52" s="192"/>
      <c r="G52" s="192"/>
      <c r="H52" s="192"/>
      <c r="I52" s="192"/>
      <c r="J52" s="194"/>
    </row>
    <row r="53" spans="1:10" x14ac:dyDescent="0.25">
      <c r="A53" s="126" t="s">
        <v>607</v>
      </c>
      <c r="B53" s="55" t="s">
        <v>131</v>
      </c>
      <c r="C53" s="55"/>
      <c r="D53" s="56" t="s">
        <v>281</v>
      </c>
      <c r="E53" s="56">
        <v>8</v>
      </c>
      <c r="F53" s="56">
        <v>0</v>
      </c>
      <c r="G53" s="56">
        <v>8</v>
      </c>
      <c r="H53" s="56">
        <v>0</v>
      </c>
      <c r="I53" s="56">
        <v>8</v>
      </c>
      <c r="J53" s="107" t="s">
        <v>280</v>
      </c>
    </row>
    <row r="54" spans="1:10" x14ac:dyDescent="0.25">
      <c r="A54" s="126" t="s">
        <v>606</v>
      </c>
      <c r="B54" s="55" t="s">
        <v>283</v>
      </c>
      <c r="C54" s="55"/>
      <c r="D54" s="56" t="s">
        <v>281</v>
      </c>
      <c r="E54" s="56">
        <v>0</v>
      </c>
      <c r="F54" s="56">
        <v>1</v>
      </c>
      <c r="G54" s="56">
        <v>0</v>
      </c>
      <c r="H54" s="56">
        <v>0</v>
      </c>
      <c r="I54" s="56"/>
      <c r="J54" s="107" t="s">
        <v>280</v>
      </c>
    </row>
    <row r="55" spans="1:10" x14ac:dyDescent="0.25">
      <c r="A55" s="126" t="s">
        <v>1315</v>
      </c>
      <c r="B55" s="55" t="s">
        <v>282</v>
      </c>
      <c r="C55" s="55"/>
      <c r="D55" s="56" t="s">
        <v>281</v>
      </c>
      <c r="E55" s="56">
        <v>0</v>
      </c>
      <c r="F55" s="56">
        <v>0</v>
      </c>
      <c r="G55" s="56">
        <v>0</v>
      </c>
      <c r="H55" s="56">
        <v>0</v>
      </c>
      <c r="I55" s="56">
        <v>21</v>
      </c>
      <c r="J55" s="107" t="s">
        <v>280</v>
      </c>
    </row>
    <row r="56" spans="1:10" x14ac:dyDescent="0.25">
      <c r="A56" s="191"/>
      <c r="B56" s="205"/>
      <c r="C56" s="205"/>
      <c r="D56" s="192"/>
      <c r="E56" s="192"/>
      <c r="F56" s="192"/>
      <c r="G56" s="192"/>
      <c r="H56" s="192"/>
      <c r="I56" s="192"/>
      <c r="J56" s="206"/>
    </row>
    <row r="57" spans="1:10" x14ac:dyDescent="0.25">
      <c r="A57" s="191"/>
      <c r="B57" s="129" t="s">
        <v>284</v>
      </c>
      <c r="C57" s="205"/>
      <c r="D57" s="192"/>
      <c r="E57" s="192"/>
      <c r="F57" s="192"/>
      <c r="G57" s="192"/>
      <c r="H57" s="192"/>
      <c r="I57" s="192"/>
      <c r="J57" s="206"/>
    </row>
    <row r="58" spans="1:10" x14ac:dyDescent="0.25">
      <c r="A58" s="126" t="s">
        <v>478</v>
      </c>
      <c r="B58" s="55" t="s">
        <v>131</v>
      </c>
      <c r="C58" s="55"/>
      <c r="D58" s="56" t="s">
        <v>281</v>
      </c>
      <c r="E58" s="56">
        <v>8</v>
      </c>
      <c r="F58" s="56">
        <v>0</v>
      </c>
      <c r="G58" s="56">
        <v>8</v>
      </c>
      <c r="H58" s="56">
        <v>0</v>
      </c>
      <c r="I58" s="56">
        <v>8</v>
      </c>
      <c r="J58" s="107" t="s">
        <v>280</v>
      </c>
    </row>
    <row r="59" spans="1:10" x14ac:dyDescent="0.25">
      <c r="A59" s="126" t="s">
        <v>477</v>
      </c>
      <c r="B59" s="55" t="s">
        <v>283</v>
      </c>
      <c r="C59" s="55"/>
      <c r="D59" s="56" t="s">
        <v>281</v>
      </c>
      <c r="E59" s="56">
        <v>0</v>
      </c>
      <c r="F59" s="56">
        <v>1</v>
      </c>
      <c r="G59" s="56">
        <v>0</v>
      </c>
      <c r="H59" s="56">
        <v>0</v>
      </c>
      <c r="I59" s="56"/>
      <c r="J59" s="107" t="s">
        <v>280</v>
      </c>
    </row>
    <row r="60" spans="1:10" x14ac:dyDescent="0.25">
      <c r="A60" s="126" t="s">
        <v>1314</v>
      </c>
      <c r="B60" s="55" t="s">
        <v>282</v>
      </c>
      <c r="C60" s="55"/>
      <c r="D60" s="56" t="s">
        <v>281</v>
      </c>
      <c r="E60" s="56">
        <v>0</v>
      </c>
      <c r="F60" s="56">
        <v>0</v>
      </c>
      <c r="G60" s="56">
        <v>0</v>
      </c>
      <c r="H60" s="56">
        <v>0</v>
      </c>
      <c r="I60" s="56">
        <v>21</v>
      </c>
      <c r="J60" s="107" t="s">
        <v>280</v>
      </c>
    </row>
    <row r="61" spans="1:10" x14ac:dyDescent="0.25">
      <c r="A61" s="193"/>
      <c r="B61" s="205"/>
      <c r="C61" s="205"/>
      <c r="D61" s="192"/>
      <c r="E61" s="192"/>
      <c r="F61" s="192"/>
      <c r="G61" s="192"/>
      <c r="H61" s="192"/>
      <c r="I61" s="192"/>
      <c r="J61" s="206"/>
    </row>
  </sheetData>
  <mergeCells count="8">
    <mergeCell ref="A23:B23"/>
    <mergeCell ref="A1:J1"/>
    <mergeCell ref="A2:J2"/>
    <mergeCell ref="A5:B5"/>
    <mergeCell ref="B6:B7"/>
    <mergeCell ref="J6:J7"/>
    <mergeCell ref="A3:J3"/>
    <mergeCell ref="A4:B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0"/>
  <sheetViews>
    <sheetView zoomScale="90" zoomScaleNormal="90" workbookViewId="0">
      <selection sqref="A1:J1"/>
    </sheetView>
  </sheetViews>
  <sheetFormatPr defaultColWidth="8.85546875" defaultRowHeight="15" x14ac:dyDescent="0.25"/>
  <cols>
    <col min="1" max="1" width="13.42578125" style="38" bestFit="1" customWidth="1"/>
    <col min="2" max="2" width="33.42578125" bestFit="1" customWidth="1"/>
    <col min="3" max="3" width="15.5703125" bestFit="1" customWidth="1"/>
    <col min="4" max="4" width="10.42578125" bestFit="1" customWidth="1"/>
    <col min="5" max="5" width="12.140625" bestFit="1" customWidth="1"/>
    <col min="6" max="6" width="12.5703125" bestFit="1" customWidth="1"/>
    <col min="7" max="7" width="9.5703125" bestFit="1" customWidth="1"/>
    <col min="8" max="8" width="9.140625" bestFit="1" customWidth="1"/>
    <col min="9" max="9" width="9.7109375" bestFit="1" customWidth="1"/>
    <col min="10" max="10" width="37.85546875" bestFit="1" customWidth="1"/>
  </cols>
  <sheetData>
    <row r="1" spans="1:10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</row>
    <row r="2" spans="1:10" ht="18.75" x14ac:dyDescent="0.25">
      <c r="A2" s="382" t="s">
        <v>675</v>
      </c>
      <c r="B2" s="382"/>
      <c r="C2" s="382"/>
      <c r="D2" s="382"/>
      <c r="E2" s="382"/>
      <c r="F2" s="382"/>
      <c r="G2" s="382"/>
      <c r="H2" s="382"/>
      <c r="I2" s="382"/>
      <c r="J2" s="382"/>
    </row>
    <row r="3" spans="1:10" ht="18.75" x14ac:dyDescent="0.25">
      <c r="A3" s="384" t="s">
        <v>99</v>
      </c>
      <c r="B3" s="384"/>
      <c r="C3" s="384"/>
      <c r="D3" s="384"/>
      <c r="E3" s="384"/>
      <c r="F3" s="384"/>
      <c r="G3" s="384"/>
      <c r="H3" s="384"/>
      <c r="I3" s="384"/>
      <c r="J3" s="384"/>
    </row>
    <row r="4" spans="1:10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</row>
    <row r="5" spans="1:10" x14ac:dyDescent="0.25">
      <c r="A5" s="366" t="s">
        <v>674</v>
      </c>
      <c r="B5" s="351"/>
      <c r="C5" s="123"/>
      <c r="D5" s="124"/>
      <c r="E5" s="125"/>
      <c r="F5" s="125"/>
      <c r="G5" s="125"/>
      <c r="H5" s="125"/>
      <c r="I5" s="125"/>
      <c r="J5" s="125"/>
    </row>
    <row r="6" spans="1:10" ht="15" customHeight="1" x14ac:dyDescent="0.25">
      <c r="A6" s="66" t="s">
        <v>0</v>
      </c>
      <c r="B6" s="334" t="s">
        <v>1</v>
      </c>
      <c r="C6" s="98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401" t="s">
        <v>8</v>
      </c>
    </row>
    <row r="7" spans="1:10" x14ac:dyDescent="0.25">
      <c r="A7" s="66" t="s">
        <v>9</v>
      </c>
      <c r="B7" s="334"/>
      <c r="C7" s="98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402"/>
    </row>
    <row r="8" spans="1:10" x14ac:dyDescent="0.25">
      <c r="A8" s="59" t="s">
        <v>53</v>
      </c>
      <c r="B8" s="58" t="s">
        <v>54</v>
      </c>
      <c r="C8" s="56" t="s">
        <v>20</v>
      </c>
      <c r="D8" s="56" t="s">
        <v>55</v>
      </c>
      <c r="E8" s="59">
        <v>4</v>
      </c>
      <c r="F8" s="59">
        <v>0</v>
      </c>
      <c r="G8" s="59">
        <v>4</v>
      </c>
      <c r="H8" s="59">
        <v>0</v>
      </c>
      <c r="I8" s="59">
        <v>8</v>
      </c>
      <c r="J8" s="107" t="s">
        <v>656</v>
      </c>
    </row>
    <row r="9" spans="1:10" x14ac:dyDescent="0.25">
      <c r="A9" s="59" t="s">
        <v>56</v>
      </c>
      <c r="B9" s="58" t="s">
        <v>57</v>
      </c>
      <c r="C9" s="56" t="s">
        <v>20</v>
      </c>
      <c r="D9" s="56" t="s">
        <v>55</v>
      </c>
      <c r="E9" s="59">
        <v>0</v>
      </c>
      <c r="F9" s="59">
        <v>1</v>
      </c>
      <c r="G9" s="59">
        <v>1</v>
      </c>
      <c r="H9" s="59">
        <v>0</v>
      </c>
      <c r="I9" s="59">
        <v>1</v>
      </c>
      <c r="J9" s="107" t="s">
        <v>656</v>
      </c>
    </row>
    <row r="10" spans="1:10" x14ac:dyDescent="0.25">
      <c r="A10" s="59" t="s">
        <v>1335</v>
      </c>
      <c r="B10" s="58" t="s">
        <v>673</v>
      </c>
      <c r="C10" s="56" t="s">
        <v>20</v>
      </c>
      <c r="D10" s="56" t="s">
        <v>18</v>
      </c>
      <c r="E10" s="59">
        <v>0</v>
      </c>
      <c r="F10" s="59">
        <v>2</v>
      </c>
      <c r="G10" s="59">
        <v>2</v>
      </c>
      <c r="H10" s="59">
        <v>0</v>
      </c>
      <c r="I10" s="59">
        <v>5</v>
      </c>
      <c r="J10" s="107" t="s">
        <v>656</v>
      </c>
    </row>
    <row r="11" spans="1:10" ht="25.5" x14ac:dyDescent="0.25">
      <c r="A11" s="209" t="s">
        <v>64</v>
      </c>
      <c r="B11" s="55" t="s">
        <v>205</v>
      </c>
      <c r="C11" s="56" t="s">
        <v>20</v>
      </c>
      <c r="D11" s="56" t="s">
        <v>18</v>
      </c>
      <c r="E11" s="56">
        <v>3</v>
      </c>
      <c r="F11" s="56">
        <v>0</v>
      </c>
      <c r="G11" s="56">
        <v>3</v>
      </c>
      <c r="H11" s="56">
        <v>3</v>
      </c>
      <c r="I11" s="56">
        <v>10</v>
      </c>
      <c r="J11" s="107" t="s">
        <v>154</v>
      </c>
    </row>
    <row r="12" spans="1:10" x14ac:dyDescent="0.25">
      <c r="A12" s="56" t="s">
        <v>672</v>
      </c>
      <c r="B12" s="55" t="s">
        <v>671</v>
      </c>
      <c r="C12" s="56" t="s">
        <v>20</v>
      </c>
      <c r="D12" s="56" t="s">
        <v>18</v>
      </c>
      <c r="E12" s="56">
        <v>3</v>
      </c>
      <c r="F12" s="56">
        <v>0</v>
      </c>
      <c r="G12" s="56">
        <v>3</v>
      </c>
      <c r="H12" s="56">
        <v>3</v>
      </c>
      <c r="I12" s="56">
        <v>8</v>
      </c>
      <c r="J12" s="106" t="s">
        <v>670</v>
      </c>
    </row>
    <row r="13" spans="1:10" x14ac:dyDescent="0.25">
      <c r="A13" s="56" t="s">
        <v>669</v>
      </c>
      <c r="B13" s="55" t="s">
        <v>668</v>
      </c>
      <c r="C13" s="56" t="s">
        <v>20</v>
      </c>
      <c r="D13" s="56" t="s">
        <v>18</v>
      </c>
      <c r="E13" s="56">
        <v>3</v>
      </c>
      <c r="F13" s="56">
        <v>0</v>
      </c>
      <c r="G13" s="56">
        <v>3</v>
      </c>
      <c r="H13" s="56">
        <v>3</v>
      </c>
      <c r="I13" s="56">
        <v>8</v>
      </c>
      <c r="J13" s="107" t="s">
        <v>659</v>
      </c>
    </row>
    <row r="14" spans="1:10" x14ac:dyDescent="0.25">
      <c r="A14" s="59" t="s">
        <v>667</v>
      </c>
      <c r="B14" s="58" t="s">
        <v>666</v>
      </c>
      <c r="C14" s="56" t="s">
        <v>20</v>
      </c>
      <c r="D14" s="56" t="s">
        <v>18</v>
      </c>
      <c r="E14" s="56">
        <v>3</v>
      </c>
      <c r="F14" s="56">
        <v>0</v>
      </c>
      <c r="G14" s="56">
        <v>3</v>
      </c>
      <c r="H14" s="56">
        <v>3</v>
      </c>
      <c r="I14" s="56">
        <v>8</v>
      </c>
      <c r="J14" s="107" t="s">
        <v>665</v>
      </c>
    </row>
    <row r="15" spans="1:10" x14ac:dyDescent="0.25">
      <c r="A15" s="59" t="s">
        <v>664</v>
      </c>
      <c r="B15" s="58" t="s">
        <v>663</v>
      </c>
      <c r="C15" s="56" t="s">
        <v>20</v>
      </c>
      <c r="D15" s="56" t="s">
        <v>18</v>
      </c>
      <c r="E15" s="56">
        <v>3</v>
      </c>
      <c r="F15" s="56">
        <v>0</v>
      </c>
      <c r="G15" s="56">
        <v>3</v>
      </c>
      <c r="H15" s="56">
        <v>3</v>
      </c>
      <c r="I15" s="56">
        <v>8</v>
      </c>
      <c r="J15" s="107" t="s">
        <v>662</v>
      </c>
    </row>
    <row r="16" spans="1:10" x14ac:dyDescent="0.25">
      <c r="A16" s="59" t="s">
        <v>661</v>
      </c>
      <c r="B16" s="58" t="s">
        <v>660</v>
      </c>
      <c r="C16" s="56" t="s">
        <v>20</v>
      </c>
      <c r="D16" s="56" t="s">
        <v>18</v>
      </c>
      <c r="E16" s="56">
        <v>3</v>
      </c>
      <c r="F16" s="56">
        <v>0</v>
      </c>
      <c r="G16" s="56">
        <v>3</v>
      </c>
      <c r="H16" s="56">
        <v>3</v>
      </c>
      <c r="I16" s="56">
        <v>8</v>
      </c>
      <c r="J16" s="107" t="s">
        <v>659</v>
      </c>
    </row>
    <row r="17" spans="1:10" x14ac:dyDescent="0.25">
      <c r="A17" s="366" t="s">
        <v>658</v>
      </c>
      <c r="B17" s="351"/>
      <c r="C17" s="210"/>
      <c r="D17" s="124"/>
      <c r="E17" s="125"/>
      <c r="F17" s="125"/>
      <c r="G17" s="125"/>
      <c r="H17" s="125"/>
      <c r="I17" s="125"/>
      <c r="J17" s="125"/>
    </row>
    <row r="18" spans="1:10" x14ac:dyDescent="0.25">
      <c r="A18" s="59" t="s">
        <v>53</v>
      </c>
      <c r="B18" s="58" t="s">
        <v>54</v>
      </c>
      <c r="C18" s="56" t="s">
        <v>20</v>
      </c>
      <c r="D18" s="56" t="s">
        <v>55</v>
      </c>
      <c r="E18" s="59">
        <v>4</v>
      </c>
      <c r="F18" s="59">
        <v>0</v>
      </c>
      <c r="G18" s="59">
        <v>4</v>
      </c>
      <c r="H18" s="59">
        <v>0</v>
      </c>
      <c r="I18" s="59">
        <v>8</v>
      </c>
      <c r="J18" s="107" t="s">
        <v>656</v>
      </c>
    </row>
    <row r="19" spans="1:10" x14ac:dyDescent="0.25">
      <c r="A19" s="59" t="s">
        <v>56</v>
      </c>
      <c r="B19" s="58" t="s">
        <v>57</v>
      </c>
      <c r="C19" s="56" t="s">
        <v>20</v>
      </c>
      <c r="D19" s="56" t="s">
        <v>55</v>
      </c>
      <c r="E19" s="59">
        <v>0</v>
      </c>
      <c r="F19" s="59">
        <v>1</v>
      </c>
      <c r="G19" s="59">
        <v>1</v>
      </c>
      <c r="H19" s="59">
        <v>0</v>
      </c>
      <c r="I19" s="59">
        <v>1</v>
      </c>
      <c r="J19" s="107" t="s">
        <v>656</v>
      </c>
    </row>
    <row r="20" spans="1:10" x14ac:dyDescent="0.25">
      <c r="A20" s="59" t="s">
        <v>657</v>
      </c>
      <c r="B20" s="58" t="s">
        <v>62</v>
      </c>
      <c r="C20" s="56" t="s">
        <v>20</v>
      </c>
      <c r="D20" s="56" t="s">
        <v>55</v>
      </c>
      <c r="E20" s="59">
        <v>0</v>
      </c>
      <c r="F20" s="59">
        <v>0</v>
      </c>
      <c r="G20" s="59">
        <v>0</v>
      </c>
      <c r="H20" s="59">
        <v>0</v>
      </c>
      <c r="I20" s="59">
        <v>21</v>
      </c>
      <c r="J20" s="107" t="s">
        <v>656</v>
      </c>
    </row>
  </sheetData>
  <mergeCells count="8">
    <mergeCell ref="A17:B17"/>
    <mergeCell ref="A1:J1"/>
    <mergeCell ref="A2:J2"/>
    <mergeCell ref="A5:B5"/>
    <mergeCell ref="B6:B7"/>
    <mergeCell ref="A3:J3"/>
    <mergeCell ref="A4:J4"/>
    <mergeCell ref="J6:J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5"/>
  <sheetViews>
    <sheetView workbookViewId="0">
      <selection sqref="A1:L1"/>
    </sheetView>
  </sheetViews>
  <sheetFormatPr defaultRowHeight="15" x14ac:dyDescent="0.25"/>
  <cols>
    <col min="1" max="1" width="8" bestFit="1" customWidth="1"/>
    <col min="2" max="2" width="23.7109375" bestFit="1" customWidth="1"/>
    <col min="3" max="3" width="15.140625" customWidth="1"/>
    <col min="4" max="4" width="9" customWidth="1"/>
    <col min="5" max="5" width="11.140625" customWidth="1"/>
    <col min="6" max="6" width="11" customWidth="1"/>
    <col min="7" max="7" width="8.7109375" bestFit="1" customWidth="1"/>
    <col min="8" max="8" width="8" bestFit="1" customWidth="1"/>
    <col min="9" max="9" width="8.140625" bestFit="1" customWidth="1"/>
    <col min="12" max="12" width="18.140625" customWidth="1"/>
  </cols>
  <sheetData>
    <row r="1" spans="1:12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</row>
    <row r="2" spans="1:12" ht="18.75" x14ac:dyDescent="0.25">
      <c r="A2" s="382" t="s">
        <v>371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</row>
    <row r="3" spans="1:12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</row>
    <row r="4" spans="1:12" ht="18.75" x14ac:dyDescent="0.25">
      <c r="A4" s="384" t="s">
        <v>42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ht="23.25" x14ac:dyDescent="0.35">
      <c r="A5" s="386"/>
      <c r="B5" s="386"/>
      <c r="C5" s="24"/>
      <c r="D5" s="23"/>
      <c r="E5" s="23"/>
      <c r="F5" s="23"/>
      <c r="G5" s="23"/>
      <c r="H5" s="23"/>
      <c r="I5" s="23"/>
      <c r="J5" s="2"/>
      <c r="K5" s="2"/>
    </row>
    <row r="6" spans="1:12" x14ac:dyDescent="0.25">
      <c r="A6" s="366" t="s">
        <v>229</v>
      </c>
      <c r="B6" s="351"/>
      <c r="C6" s="123"/>
      <c r="D6" s="124"/>
      <c r="E6" s="125"/>
      <c r="F6" s="125"/>
      <c r="G6" s="125"/>
      <c r="H6" s="125"/>
      <c r="I6" s="125"/>
      <c r="J6" s="125"/>
      <c r="K6" s="125"/>
      <c r="L6" s="125"/>
    </row>
    <row r="7" spans="1:12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35" t="s">
        <v>8</v>
      </c>
      <c r="K7" s="335"/>
      <c r="L7" s="335"/>
    </row>
    <row r="8" spans="1:12" ht="25.5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35"/>
      <c r="K8" s="335"/>
      <c r="L8" s="335"/>
    </row>
    <row r="9" spans="1:12" ht="25.5" x14ac:dyDescent="0.25">
      <c r="A9" s="54" t="s">
        <v>53</v>
      </c>
      <c r="B9" s="55" t="s">
        <v>256</v>
      </c>
      <c r="C9" s="56" t="s">
        <v>20</v>
      </c>
      <c r="D9" s="56" t="s">
        <v>55</v>
      </c>
      <c r="E9" s="56">
        <v>4</v>
      </c>
      <c r="F9" s="56">
        <v>0</v>
      </c>
      <c r="G9" s="56">
        <f t="shared" ref="G9:G25" si="0">E9+F9</f>
        <v>4</v>
      </c>
      <c r="H9" s="56">
        <v>0</v>
      </c>
      <c r="I9" s="56">
        <v>8</v>
      </c>
      <c r="J9" s="380" t="s">
        <v>125</v>
      </c>
      <c r="K9" s="380"/>
      <c r="L9" s="380"/>
    </row>
    <row r="10" spans="1:12" x14ac:dyDescent="0.25">
      <c r="A10" s="54" t="s">
        <v>56</v>
      </c>
      <c r="B10" s="55" t="s">
        <v>255</v>
      </c>
      <c r="C10" s="56" t="s">
        <v>20</v>
      </c>
      <c r="D10" s="56" t="s">
        <v>55</v>
      </c>
      <c r="E10" s="56">
        <v>0</v>
      </c>
      <c r="F10" s="56">
        <v>1</v>
      </c>
      <c r="G10" s="56">
        <f t="shared" si="0"/>
        <v>1</v>
      </c>
      <c r="H10" s="56">
        <v>0</v>
      </c>
      <c r="I10" s="56">
        <v>1</v>
      </c>
      <c r="J10" s="380" t="s">
        <v>125</v>
      </c>
      <c r="K10" s="380"/>
      <c r="L10" s="380"/>
    </row>
    <row r="11" spans="1:12" ht="25.5" x14ac:dyDescent="0.25">
      <c r="A11" s="57" t="s">
        <v>59</v>
      </c>
      <c r="B11" s="58" t="s">
        <v>254</v>
      </c>
      <c r="C11" s="59" t="s">
        <v>20</v>
      </c>
      <c r="D11" s="59" t="s">
        <v>55</v>
      </c>
      <c r="E11" s="59">
        <v>4</v>
      </c>
      <c r="F11" s="56">
        <v>0</v>
      </c>
      <c r="G11" s="56">
        <f t="shared" si="0"/>
        <v>4</v>
      </c>
      <c r="H11" s="59">
        <v>0</v>
      </c>
      <c r="I11" s="59">
        <v>8</v>
      </c>
      <c r="J11" s="380" t="s">
        <v>125</v>
      </c>
      <c r="K11" s="380"/>
      <c r="L11" s="380"/>
    </row>
    <row r="12" spans="1:12" x14ac:dyDescent="0.25">
      <c r="A12" s="57" t="s">
        <v>60</v>
      </c>
      <c r="B12" s="126" t="s">
        <v>253</v>
      </c>
      <c r="C12" s="59" t="s">
        <v>20</v>
      </c>
      <c r="D12" s="59" t="s">
        <v>55</v>
      </c>
      <c r="E12" s="59">
        <v>0</v>
      </c>
      <c r="F12" s="56">
        <v>1</v>
      </c>
      <c r="G12" s="56">
        <f t="shared" si="0"/>
        <v>1</v>
      </c>
      <c r="H12" s="59">
        <v>0</v>
      </c>
      <c r="I12" s="59">
        <v>1</v>
      </c>
      <c r="J12" s="380" t="s">
        <v>125</v>
      </c>
      <c r="K12" s="380"/>
      <c r="L12" s="380"/>
    </row>
    <row r="13" spans="1:12" x14ac:dyDescent="0.25">
      <c r="A13" s="59" t="s">
        <v>1336</v>
      </c>
      <c r="B13" s="58" t="s">
        <v>252</v>
      </c>
      <c r="C13" s="59" t="s">
        <v>20</v>
      </c>
      <c r="D13" s="59" t="s">
        <v>55</v>
      </c>
      <c r="E13" s="59">
        <v>0</v>
      </c>
      <c r="F13" s="56">
        <v>0</v>
      </c>
      <c r="G13" s="56">
        <f t="shared" si="0"/>
        <v>0</v>
      </c>
      <c r="H13" s="59">
        <v>0</v>
      </c>
      <c r="I13" s="59">
        <v>21</v>
      </c>
      <c r="J13" s="380" t="s">
        <v>125</v>
      </c>
      <c r="K13" s="380"/>
      <c r="L13" s="380"/>
    </row>
    <row r="14" spans="1:12" x14ac:dyDescent="0.25">
      <c r="A14" s="59" t="s">
        <v>1337</v>
      </c>
      <c r="B14" s="58" t="s">
        <v>251</v>
      </c>
      <c r="C14" s="59" t="s">
        <v>20</v>
      </c>
      <c r="D14" s="59" t="s">
        <v>18</v>
      </c>
      <c r="E14" s="59">
        <v>0</v>
      </c>
      <c r="F14" s="56">
        <v>2</v>
      </c>
      <c r="G14" s="56">
        <f t="shared" si="0"/>
        <v>2</v>
      </c>
      <c r="H14" s="56">
        <v>0</v>
      </c>
      <c r="I14" s="59">
        <v>5</v>
      </c>
      <c r="J14" s="380" t="s">
        <v>125</v>
      </c>
      <c r="K14" s="380"/>
      <c r="L14" s="380"/>
    </row>
    <row r="15" spans="1:12" ht="25.5" x14ac:dyDescent="0.25">
      <c r="A15" s="59" t="s">
        <v>1338</v>
      </c>
      <c r="B15" s="58" t="s">
        <v>370</v>
      </c>
      <c r="C15" s="59" t="s">
        <v>20</v>
      </c>
      <c r="D15" s="59" t="s">
        <v>18</v>
      </c>
      <c r="E15" s="59">
        <v>3</v>
      </c>
      <c r="F15" s="56">
        <v>0</v>
      </c>
      <c r="G15" s="56">
        <f t="shared" si="0"/>
        <v>3</v>
      </c>
      <c r="H15" s="59">
        <v>3</v>
      </c>
      <c r="I15" s="59">
        <v>8</v>
      </c>
      <c r="J15" s="380" t="s">
        <v>240</v>
      </c>
      <c r="K15" s="380"/>
      <c r="L15" s="380"/>
    </row>
    <row r="16" spans="1:12" ht="25.5" x14ac:dyDescent="0.25">
      <c r="A16" s="59" t="s">
        <v>1339</v>
      </c>
      <c r="B16" s="58" t="s">
        <v>369</v>
      </c>
      <c r="C16" s="59" t="s">
        <v>20</v>
      </c>
      <c r="D16" s="59" t="s">
        <v>18</v>
      </c>
      <c r="E16" s="59">
        <v>3</v>
      </c>
      <c r="F16" s="56">
        <v>0</v>
      </c>
      <c r="G16" s="56">
        <f t="shared" si="0"/>
        <v>3</v>
      </c>
      <c r="H16" s="59">
        <v>3</v>
      </c>
      <c r="I16" s="59">
        <v>8</v>
      </c>
      <c r="J16" s="380" t="s">
        <v>232</v>
      </c>
      <c r="K16" s="380"/>
      <c r="L16" s="380"/>
    </row>
    <row r="17" spans="1:12" ht="38.25" x14ac:dyDescent="0.25">
      <c r="A17" s="59" t="s">
        <v>1340</v>
      </c>
      <c r="B17" s="58" t="s">
        <v>368</v>
      </c>
      <c r="C17" s="59" t="s">
        <v>20</v>
      </c>
      <c r="D17" s="59" t="s">
        <v>18</v>
      </c>
      <c r="E17" s="59">
        <v>3</v>
      </c>
      <c r="F17" s="56">
        <v>0</v>
      </c>
      <c r="G17" s="56">
        <f t="shared" si="0"/>
        <v>3</v>
      </c>
      <c r="H17" s="59">
        <v>3</v>
      </c>
      <c r="I17" s="59">
        <v>8</v>
      </c>
      <c r="J17" s="380" t="s">
        <v>366</v>
      </c>
      <c r="K17" s="380"/>
      <c r="L17" s="380"/>
    </row>
    <row r="18" spans="1:12" ht="25.5" x14ac:dyDescent="0.25">
      <c r="A18" s="56" t="s">
        <v>1341</v>
      </c>
      <c r="B18" s="55" t="s">
        <v>367</v>
      </c>
      <c r="C18" s="56" t="s">
        <v>20</v>
      </c>
      <c r="D18" s="59" t="s">
        <v>18</v>
      </c>
      <c r="E18" s="56">
        <v>3</v>
      </c>
      <c r="F18" s="56">
        <v>0</v>
      </c>
      <c r="G18" s="56">
        <f t="shared" si="0"/>
        <v>3</v>
      </c>
      <c r="H18" s="59">
        <v>3</v>
      </c>
      <c r="I18" s="59">
        <v>8</v>
      </c>
      <c r="J18" s="380" t="s">
        <v>366</v>
      </c>
      <c r="K18" s="380"/>
      <c r="L18" s="380"/>
    </row>
    <row r="19" spans="1:12" ht="25.5" x14ac:dyDescent="0.25">
      <c r="A19" s="59" t="s">
        <v>1342</v>
      </c>
      <c r="B19" s="126" t="s">
        <v>365</v>
      </c>
      <c r="C19" s="59" t="s">
        <v>20</v>
      </c>
      <c r="D19" s="59" t="s">
        <v>18</v>
      </c>
      <c r="E19" s="59">
        <v>3</v>
      </c>
      <c r="F19" s="56">
        <v>0</v>
      </c>
      <c r="G19" s="56">
        <f t="shared" si="0"/>
        <v>3</v>
      </c>
      <c r="H19" s="59">
        <v>3</v>
      </c>
      <c r="I19" s="59">
        <v>8</v>
      </c>
      <c r="J19" s="380" t="s">
        <v>364</v>
      </c>
      <c r="K19" s="380"/>
      <c r="L19" s="380"/>
    </row>
    <row r="20" spans="1:12" x14ac:dyDescent="0.25">
      <c r="A20" s="59" t="s">
        <v>1343</v>
      </c>
      <c r="B20" s="58" t="s">
        <v>363</v>
      </c>
      <c r="C20" s="59" t="s">
        <v>20</v>
      </c>
      <c r="D20" s="59" t="s">
        <v>18</v>
      </c>
      <c r="E20" s="59">
        <v>3</v>
      </c>
      <c r="F20" s="56">
        <v>0</v>
      </c>
      <c r="G20" s="56">
        <f t="shared" si="0"/>
        <v>3</v>
      </c>
      <c r="H20" s="59">
        <v>3</v>
      </c>
      <c r="I20" s="59">
        <v>8</v>
      </c>
      <c r="J20" s="380" t="s">
        <v>362</v>
      </c>
      <c r="K20" s="380"/>
      <c r="L20" s="380"/>
    </row>
    <row r="21" spans="1:12" ht="38.25" x14ac:dyDescent="0.25">
      <c r="A21" s="59" t="s">
        <v>1344</v>
      </c>
      <c r="B21" s="58" t="s">
        <v>361</v>
      </c>
      <c r="C21" s="59" t="s">
        <v>20</v>
      </c>
      <c r="D21" s="59" t="s">
        <v>18</v>
      </c>
      <c r="E21" s="59">
        <v>3</v>
      </c>
      <c r="F21" s="56">
        <v>0</v>
      </c>
      <c r="G21" s="56">
        <f t="shared" si="0"/>
        <v>3</v>
      </c>
      <c r="H21" s="59">
        <v>3</v>
      </c>
      <c r="I21" s="59">
        <v>8</v>
      </c>
      <c r="J21" s="385" t="s">
        <v>258</v>
      </c>
      <c r="K21" s="385"/>
      <c r="L21" s="385"/>
    </row>
    <row r="22" spans="1:12" ht="38.25" x14ac:dyDescent="0.25">
      <c r="A22" s="59" t="s">
        <v>1345</v>
      </c>
      <c r="B22" s="58" t="s">
        <v>360</v>
      </c>
      <c r="C22" s="59" t="s">
        <v>20</v>
      </c>
      <c r="D22" s="59" t="s">
        <v>18</v>
      </c>
      <c r="E22" s="59">
        <v>3</v>
      </c>
      <c r="F22" s="56">
        <v>0</v>
      </c>
      <c r="G22" s="56">
        <f t="shared" si="0"/>
        <v>3</v>
      </c>
      <c r="H22" s="59">
        <v>3</v>
      </c>
      <c r="I22" s="59">
        <v>8</v>
      </c>
      <c r="J22" s="385" t="s">
        <v>243</v>
      </c>
      <c r="K22" s="385"/>
      <c r="L22" s="385"/>
    </row>
    <row r="23" spans="1:12" ht="51" x14ac:dyDescent="0.25">
      <c r="A23" s="59" t="s">
        <v>1346</v>
      </c>
      <c r="B23" s="58" t="s">
        <v>359</v>
      </c>
      <c r="C23" s="59" t="s">
        <v>20</v>
      </c>
      <c r="D23" s="59" t="s">
        <v>18</v>
      </c>
      <c r="E23" s="59">
        <v>3</v>
      </c>
      <c r="F23" s="56">
        <v>0</v>
      </c>
      <c r="G23" s="56">
        <f t="shared" si="0"/>
        <v>3</v>
      </c>
      <c r="H23" s="59">
        <v>3</v>
      </c>
      <c r="I23" s="59">
        <v>8</v>
      </c>
      <c r="J23" s="385" t="s">
        <v>357</v>
      </c>
      <c r="K23" s="385"/>
      <c r="L23" s="385"/>
    </row>
    <row r="24" spans="1:12" ht="38.25" x14ac:dyDescent="0.25">
      <c r="A24" s="59" t="s">
        <v>1347</v>
      </c>
      <c r="B24" s="126" t="s">
        <v>358</v>
      </c>
      <c r="C24" s="59" t="s">
        <v>20</v>
      </c>
      <c r="D24" s="59" t="s">
        <v>18</v>
      </c>
      <c r="E24" s="59">
        <v>3</v>
      </c>
      <c r="F24" s="56">
        <v>0</v>
      </c>
      <c r="G24" s="56">
        <f t="shared" si="0"/>
        <v>3</v>
      </c>
      <c r="H24" s="59">
        <v>3</v>
      </c>
      <c r="I24" s="59">
        <v>8</v>
      </c>
      <c r="J24" s="385" t="s">
        <v>357</v>
      </c>
      <c r="K24" s="385"/>
      <c r="L24" s="385"/>
    </row>
    <row r="25" spans="1:12" ht="38.25" x14ac:dyDescent="0.25">
      <c r="A25" s="59" t="s">
        <v>1348</v>
      </c>
      <c r="B25" s="126" t="s">
        <v>356</v>
      </c>
      <c r="C25" s="59" t="s">
        <v>20</v>
      </c>
      <c r="D25" s="59" t="s">
        <v>18</v>
      </c>
      <c r="E25" s="59">
        <v>3</v>
      </c>
      <c r="F25" s="56">
        <v>0</v>
      </c>
      <c r="G25" s="56">
        <f t="shared" si="0"/>
        <v>3</v>
      </c>
      <c r="H25" s="59">
        <v>3</v>
      </c>
      <c r="I25" s="59">
        <v>8</v>
      </c>
      <c r="J25" s="385" t="s">
        <v>238</v>
      </c>
      <c r="K25" s="385"/>
      <c r="L25" s="385"/>
    </row>
  </sheetData>
  <mergeCells count="25">
    <mergeCell ref="J22:L22"/>
    <mergeCell ref="J24:L24"/>
    <mergeCell ref="J25:L25"/>
    <mergeCell ref="J9:L9"/>
    <mergeCell ref="J13:L13"/>
    <mergeCell ref="J11:L11"/>
    <mergeCell ref="J20:L20"/>
    <mergeCell ref="J12:L12"/>
    <mergeCell ref="J17:L17"/>
    <mergeCell ref="J18:L18"/>
    <mergeCell ref="J14:L14"/>
    <mergeCell ref="J10:L10"/>
    <mergeCell ref="J15:L15"/>
    <mergeCell ref="J16:L16"/>
    <mergeCell ref="J21:L21"/>
    <mergeCell ref="J23:L23"/>
    <mergeCell ref="J19:L19"/>
    <mergeCell ref="A1:L1"/>
    <mergeCell ref="A2:L2"/>
    <mergeCell ref="A6:B6"/>
    <mergeCell ref="B7:B8"/>
    <mergeCell ref="J7:L8"/>
    <mergeCell ref="A3:L3"/>
    <mergeCell ref="A4:L4"/>
    <mergeCell ref="A5:B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7"/>
  <sheetViews>
    <sheetView zoomScaleNormal="100" workbookViewId="0">
      <selection sqref="A1:J1"/>
    </sheetView>
  </sheetViews>
  <sheetFormatPr defaultRowHeight="15" x14ac:dyDescent="0.25"/>
  <cols>
    <col min="1" max="1" width="12.140625" bestFit="1" customWidth="1"/>
    <col min="2" max="2" width="24" bestFit="1" customWidth="1"/>
    <col min="3" max="3" width="14" customWidth="1"/>
    <col min="4" max="4" width="7.42578125" bestFit="1" customWidth="1"/>
    <col min="5" max="5" width="10" bestFit="1" customWidth="1"/>
    <col min="6" max="6" width="9.7109375" bestFit="1" customWidth="1"/>
    <col min="7" max="7" width="8.7109375" bestFit="1" customWidth="1"/>
    <col min="8" max="8" width="8" bestFit="1" customWidth="1"/>
    <col min="9" max="9" width="8.140625" bestFit="1" customWidth="1"/>
    <col min="10" max="10" width="27.28515625" bestFit="1" customWidth="1"/>
  </cols>
  <sheetData>
    <row r="1" spans="1:10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</row>
    <row r="2" spans="1:10" ht="18.75" x14ac:dyDescent="0.25">
      <c r="A2" s="382" t="s">
        <v>1034</v>
      </c>
      <c r="B2" s="382"/>
      <c r="C2" s="382"/>
      <c r="D2" s="382"/>
      <c r="E2" s="382"/>
      <c r="F2" s="382"/>
      <c r="G2" s="382"/>
      <c r="H2" s="382"/>
      <c r="I2" s="382"/>
      <c r="J2" s="382"/>
    </row>
    <row r="3" spans="1:10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</row>
    <row r="4" spans="1:10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</row>
    <row r="5" spans="1:10" ht="19.5" x14ac:dyDescent="0.25">
      <c r="A5" s="404" t="s">
        <v>1033</v>
      </c>
      <c r="B5" s="404"/>
      <c r="C5" s="404"/>
      <c r="D5" s="404"/>
      <c r="E5" s="404"/>
      <c r="F5" s="404"/>
      <c r="G5" s="404"/>
      <c r="H5" s="404"/>
      <c r="I5" s="404"/>
      <c r="J5" s="404"/>
    </row>
    <row r="6" spans="1:10" x14ac:dyDescent="0.25">
      <c r="A6" s="366" t="s">
        <v>127</v>
      </c>
      <c r="B6" s="351"/>
      <c r="C6" s="123"/>
      <c r="D6" s="124"/>
      <c r="E6" s="125"/>
      <c r="F6" s="125"/>
      <c r="G6" s="125"/>
      <c r="H6" s="125"/>
      <c r="I6" s="125"/>
      <c r="J6" s="125"/>
    </row>
    <row r="7" spans="1:10" ht="25.5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83" t="s">
        <v>8</v>
      </c>
    </row>
    <row r="8" spans="1:10" ht="25.5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83"/>
    </row>
    <row r="9" spans="1:10" x14ac:dyDescent="0.25">
      <c r="A9" s="321" t="s">
        <v>2036</v>
      </c>
      <c r="B9" s="205" t="s">
        <v>981</v>
      </c>
      <c r="C9" s="192" t="s">
        <v>20</v>
      </c>
      <c r="D9" s="192" t="s">
        <v>55</v>
      </c>
      <c r="E9" s="192">
        <v>8</v>
      </c>
      <c r="F9" s="192">
        <v>0</v>
      </c>
      <c r="G9" s="192">
        <v>8</v>
      </c>
      <c r="H9" s="192">
        <v>0</v>
      </c>
      <c r="I9" s="192">
        <v>8</v>
      </c>
      <c r="J9" s="205" t="s">
        <v>966</v>
      </c>
    </row>
    <row r="10" spans="1:10" x14ac:dyDescent="0.25">
      <c r="A10" s="321" t="s">
        <v>2037</v>
      </c>
      <c r="B10" s="205" t="s">
        <v>854</v>
      </c>
      <c r="C10" s="192" t="s">
        <v>20</v>
      </c>
      <c r="D10" s="192" t="s">
        <v>55</v>
      </c>
      <c r="E10" s="192">
        <v>0</v>
      </c>
      <c r="F10" s="192">
        <v>1</v>
      </c>
      <c r="G10" s="192">
        <v>1</v>
      </c>
      <c r="H10" s="192">
        <v>0</v>
      </c>
      <c r="I10" s="192">
        <v>1</v>
      </c>
      <c r="J10" s="205" t="s">
        <v>966</v>
      </c>
    </row>
    <row r="11" spans="1:10" x14ac:dyDescent="0.25">
      <c r="A11" s="190" t="s">
        <v>2038</v>
      </c>
      <c r="B11" s="203" t="s">
        <v>1029</v>
      </c>
      <c r="C11" s="193" t="s">
        <v>20</v>
      </c>
      <c r="D11" s="193" t="s">
        <v>55</v>
      </c>
      <c r="E11" s="193">
        <v>0</v>
      </c>
      <c r="F11" s="193">
        <v>2</v>
      </c>
      <c r="G11" s="192">
        <v>2</v>
      </c>
      <c r="H11" s="193">
        <v>0</v>
      </c>
      <c r="I11" s="193">
        <v>5</v>
      </c>
      <c r="J11" s="205" t="s">
        <v>966</v>
      </c>
    </row>
    <row r="12" spans="1:10" x14ac:dyDescent="0.25">
      <c r="A12" s="193" t="s">
        <v>1028</v>
      </c>
      <c r="B12" s="191" t="s">
        <v>981</v>
      </c>
      <c r="C12" s="193" t="s">
        <v>20</v>
      </c>
      <c r="D12" s="193" t="s">
        <v>55</v>
      </c>
      <c r="E12" s="193">
        <v>4</v>
      </c>
      <c r="F12" s="193">
        <v>0</v>
      </c>
      <c r="G12" s="193">
        <v>4</v>
      </c>
      <c r="H12" s="193">
        <v>0</v>
      </c>
      <c r="I12" s="193">
        <v>8</v>
      </c>
      <c r="J12" s="322" t="s">
        <v>966</v>
      </c>
    </row>
    <row r="13" spans="1:10" x14ac:dyDescent="0.25">
      <c r="A13" s="193" t="s">
        <v>1025</v>
      </c>
      <c r="B13" s="191" t="s">
        <v>854</v>
      </c>
      <c r="C13" s="193" t="s">
        <v>20</v>
      </c>
      <c r="D13" s="193" t="s">
        <v>55</v>
      </c>
      <c r="E13" s="193">
        <v>0</v>
      </c>
      <c r="F13" s="193">
        <v>1</v>
      </c>
      <c r="G13" s="193">
        <v>1</v>
      </c>
      <c r="H13" s="193">
        <v>0</v>
      </c>
      <c r="I13" s="193">
        <v>1</v>
      </c>
      <c r="J13" s="322" t="s">
        <v>966</v>
      </c>
    </row>
    <row r="14" spans="1:10" x14ac:dyDescent="0.25">
      <c r="A14" s="193" t="s">
        <v>1024</v>
      </c>
      <c r="B14" s="191" t="s">
        <v>1023</v>
      </c>
      <c r="C14" s="193" t="s">
        <v>20</v>
      </c>
      <c r="D14" s="193" t="s">
        <v>55</v>
      </c>
      <c r="E14" s="193">
        <v>0</v>
      </c>
      <c r="F14" s="193">
        <v>0</v>
      </c>
      <c r="G14" s="193">
        <v>0</v>
      </c>
      <c r="H14" s="193">
        <v>0</v>
      </c>
      <c r="I14" s="193">
        <v>21</v>
      </c>
      <c r="J14" s="322" t="s">
        <v>966</v>
      </c>
    </row>
    <row r="15" spans="1:10" ht="25.5" x14ac:dyDescent="0.25">
      <c r="A15" s="190" t="s">
        <v>64</v>
      </c>
      <c r="B15" s="203" t="s">
        <v>65</v>
      </c>
      <c r="C15" s="192" t="s">
        <v>20</v>
      </c>
      <c r="D15" s="193" t="s">
        <v>973</v>
      </c>
      <c r="E15" s="193">
        <v>3</v>
      </c>
      <c r="F15" s="193">
        <v>0</v>
      </c>
      <c r="G15" s="192">
        <v>3</v>
      </c>
      <c r="H15" s="193">
        <v>3</v>
      </c>
      <c r="I15" s="193">
        <v>10</v>
      </c>
      <c r="J15" s="322" t="s">
        <v>972</v>
      </c>
    </row>
    <row r="16" spans="1:10" x14ac:dyDescent="0.25">
      <c r="A16" s="193" t="s">
        <v>1022</v>
      </c>
      <c r="B16" s="203" t="s">
        <v>251</v>
      </c>
      <c r="C16" s="192" t="s">
        <v>20</v>
      </c>
      <c r="D16" s="320" t="s">
        <v>18</v>
      </c>
      <c r="E16" s="323">
        <v>0</v>
      </c>
      <c r="F16" s="320">
        <v>2</v>
      </c>
      <c r="G16" s="323">
        <v>2</v>
      </c>
      <c r="H16" s="323">
        <v>0</v>
      </c>
      <c r="I16" s="323">
        <v>5</v>
      </c>
      <c r="J16" s="322" t="s">
        <v>966</v>
      </c>
    </row>
    <row r="17" spans="1:10" x14ac:dyDescent="0.25">
      <c r="A17" s="193" t="s">
        <v>1021</v>
      </c>
      <c r="B17" s="203" t="s">
        <v>1031</v>
      </c>
      <c r="C17" s="192" t="s">
        <v>20</v>
      </c>
      <c r="D17" s="320" t="s">
        <v>18</v>
      </c>
      <c r="E17" s="323">
        <v>3</v>
      </c>
      <c r="F17" s="320">
        <v>0</v>
      </c>
      <c r="G17" s="323">
        <v>3</v>
      </c>
      <c r="H17" s="323">
        <v>3</v>
      </c>
      <c r="I17" s="323">
        <v>8</v>
      </c>
      <c r="J17" s="322" t="s">
        <v>1011</v>
      </c>
    </row>
    <row r="18" spans="1:10" ht="25.5" x14ac:dyDescent="0.25">
      <c r="A18" s="193" t="s">
        <v>1020</v>
      </c>
      <c r="B18" s="203" t="s">
        <v>1030</v>
      </c>
      <c r="C18" s="192" t="s">
        <v>20</v>
      </c>
      <c r="D18" s="320" t="s">
        <v>18</v>
      </c>
      <c r="E18" s="323">
        <v>3</v>
      </c>
      <c r="F18" s="320">
        <v>0</v>
      </c>
      <c r="G18" s="323">
        <v>3</v>
      </c>
      <c r="H18" s="323">
        <v>3</v>
      </c>
      <c r="I18" s="323">
        <v>8</v>
      </c>
      <c r="J18" s="322" t="s">
        <v>1019</v>
      </c>
    </row>
    <row r="19" spans="1:10" x14ac:dyDescent="0.25">
      <c r="A19" s="193" t="s">
        <v>1017</v>
      </c>
      <c r="B19" s="203" t="s">
        <v>1027</v>
      </c>
      <c r="C19" s="192" t="s">
        <v>20</v>
      </c>
      <c r="D19" s="320" t="s">
        <v>18</v>
      </c>
      <c r="E19" s="323">
        <v>3</v>
      </c>
      <c r="F19" s="320">
        <v>0</v>
      </c>
      <c r="G19" s="323">
        <v>3</v>
      </c>
      <c r="H19" s="323">
        <v>3</v>
      </c>
      <c r="I19" s="323">
        <v>8</v>
      </c>
      <c r="J19" s="322" t="s">
        <v>964</v>
      </c>
    </row>
    <row r="20" spans="1:10" ht="25.5" x14ac:dyDescent="0.25">
      <c r="A20" s="193" t="s">
        <v>1016</v>
      </c>
      <c r="B20" s="203" t="s">
        <v>1018</v>
      </c>
      <c r="C20" s="192" t="s">
        <v>20</v>
      </c>
      <c r="D20" s="320" t="s">
        <v>18</v>
      </c>
      <c r="E20" s="323">
        <v>3</v>
      </c>
      <c r="F20" s="320">
        <v>0</v>
      </c>
      <c r="G20" s="323">
        <v>3</v>
      </c>
      <c r="H20" s="323">
        <v>3</v>
      </c>
      <c r="I20" s="323">
        <v>8</v>
      </c>
      <c r="J20" s="322" t="s">
        <v>1015</v>
      </c>
    </row>
    <row r="21" spans="1:10" x14ac:dyDescent="0.25">
      <c r="A21" s="193" t="s">
        <v>1014</v>
      </c>
      <c r="B21" s="203" t="s">
        <v>1013</v>
      </c>
      <c r="C21" s="192" t="s">
        <v>20</v>
      </c>
      <c r="D21" s="320" t="s">
        <v>18</v>
      </c>
      <c r="E21" s="323">
        <v>3</v>
      </c>
      <c r="F21" s="320">
        <v>0</v>
      </c>
      <c r="G21" s="323">
        <v>3</v>
      </c>
      <c r="H21" s="323">
        <v>3</v>
      </c>
      <c r="I21" s="323">
        <v>8</v>
      </c>
      <c r="J21" s="322" t="s">
        <v>1015</v>
      </c>
    </row>
    <row r="22" spans="1:10" ht="25.5" x14ac:dyDescent="0.25">
      <c r="A22" s="193" t="s">
        <v>1009</v>
      </c>
      <c r="B22" s="203" t="s">
        <v>1008</v>
      </c>
      <c r="C22" s="192" t="s">
        <v>20</v>
      </c>
      <c r="D22" s="320" t="s">
        <v>18</v>
      </c>
      <c r="E22" s="323">
        <v>3</v>
      </c>
      <c r="F22" s="320">
        <v>0</v>
      </c>
      <c r="G22" s="323">
        <v>3</v>
      </c>
      <c r="H22" s="323">
        <v>3</v>
      </c>
      <c r="I22" s="323">
        <v>8</v>
      </c>
      <c r="J22" s="322" t="s">
        <v>958</v>
      </c>
    </row>
    <row r="23" spans="1:10" x14ac:dyDescent="0.25">
      <c r="A23" s="193" t="s">
        <v>1004</v>
      </c>
      <c r="B23" s="203" t="s">
        <v>1003</v>
      </c>
      <c r="C23" s="192" t="s">
        <v>20</v>
      </c>
      <c r="D23" s="320" t="s">
        <v>18</v>
      </c>
      <c r="E23" s="323">
        <v>3</v>
      </c>
      <c r="F23" s="320">
        <v>0</v>
      </c>
      <c r="G23" s="323">
        <v>3</v>
      </c>
      <c r="H23" s="323">
        <v>3</v>
      </c>
      <c r="I23" s="323">
        <v>8</v>
      </c>
      <c r="J23" s="322" t="s">
        <v>1011</v>
      </c>
    </row>
    <row r="24" spans="1:10" x14ac:dyDescent="0.25">
      <c r="A24" s="193" t="s">
        <v>999</v>
      </c>
      <c r="B24" s="203" t="s">
        <v>998</v>
      </c>
      <c r="C24" s="192" t="s">
        <v>20</v>
      </c>
      <c r="D24" s="320" t="s">
        <v>18</v>
      </c>
      <c r="E24" s="323">
        <v>3</v>
      </c>
      <c r="F24" s="320">
        <v>0</v>
      </c>
      <c r="G24" s="323">
        <v>3</v>
      </c>
      <c r="H24" s="323">
        <v>3</v>
      </c>
      <c r="I24" s="323">
        <v>8</v>
      </c>
      <c r="J24" s="322" t="s">
        <v>1006</v>
      </c>
    </row>
    <row r="25" spans="1:10" x14ac:dyDescent="0.25">
      <c r="A25" s="193" t="s">
        <v>996</v>
      </c>
      <c r="B25" s="203" t="s">
        <v>995</v>
      </c>
      <c r="C25" s="192" t="s">
        <v>20</v>
      </c>
      <c r="D25" s="320" t="s">
        <v>18</v>
      </c>
      <c r="E25" s="323">
        <v>3</v>
      </c>
      <c r="F25" s="320">
        <v>0</v>
      </c>
      <c r="G25" s="323">
        <v>3</v>
      </c>
      <c r="H25" s="323">
        <v>3</v>
      </c>
      <c r="I25" s="323">
        <v>8</v>
      </c>
      <c r="J25" s="322" t="s">
        <v>1005</v>
      </c>
    </row>
    <row r="26" spans="1:10" ht="25.5" x14ac:dyDescent="0.25">
      <c r="A26" s="193" t="s">
        <v>992</v>
      </c>
      <c r="B26" s="203" t="s">
        <v>991</v>
      </c>
      <c r="C26" s="192" t="s">
        <v>20</v>
      </c>
      <c r="D26" s="320" t="s">
        <v>18</v>
      </c>
      <c r="E26" s="323">
        <v>3</v>
      </c>
      <c r="F26" s="320">
        <v>0</v>
      </c>
      <c r="G26" s="323">
        <v>3</v>
      </c>
      <c r="H26" s="323">
        <v>3</v>
      </c>
      <c r="I26" s="323">
        <v>8</v>
      </c>
      <c r="J26" s="322" t="s">
        <v>1007</v>
      </c>
    </row>
    <row r="27" spans="1:10" x14ac:dyDescent="0.25">
      <c r="A27" s="193" t="s">
        <v>990</v>
      </c>
      <c r="B27" s="203" t="s">
        <v>989</v>
      </c>
      <c r="C27" s="192" t="s">
        <v>20</v>
      </c>
      <c r="D27" s="320" t="s">
        <v>18</v>
      </c>
      <c r="E27" s="323">
        <v>3</v>
      </c>
      <c r="F27" s="320">
        <v>0</v>
      </c>
      <c r="G27" s="323">
        <v>3</v>
      </c>
      <c r="H27" s="323">
        <v>3</v>
      </c>
      <c r="I27" s="323">
        <v>8</v>
      </c>
      <c r="J27" s="322" t="s">
        <v>1007</v>
      </c>
    </row>
    <row r="28" spans="1:10" ht="38.25" x14ac:dyDescent="0.25">
      <c r="A28" s="193" t="s">
        <v>980</v>
      </c>
      <c r="B28" s="203" t="s">
        <v>979</v>
      </c>
      <c r="C28" s="192" t="s">
        <v>20</v>
      </c>
      <c r="D28" s="320" t="s">
        <v>18</v>
      </c>
      <c r="E28" s="323">
        <v>3</v>
      </c>
      <c r="F28" s="320">
        <v>0</v>
      </c>
      <c r="G28" s="323">
        <v>3</v>
      </c>
      <c r="H28" s="323">
        <v>3</v>
      </c>
      <c r="I28" s="323">
        <v>8</v>
      </c>
      <c r="J28" s="322" t="s">
        <v>1006</v>
      </c>
    </row>
    <row r="29" spans="1:10" ht="25.5" x14ac:dyDescent="0.25">
      <c r="A29" s="192" t="s">
        <v>975</v>
      </c>
      <c r="B29" s="203" t="s">
        <v>974</v>
      </c>
      <c r="C29" s="192" t="s">
        <v>20</v>
      </c>
      <c r="D29" s="320" t="s">
        <v>18</v>
      </c>
      <c r="E29" s="323">
        <v>3</v>
      </c>
      <c r="F29" s="320">
        <v>0</v>
      </c>
      <c r="G29" s="323">
        <v>3</v>
      </c>
      <c r="H29" s="323">
        <v>3</v>
      </c>
      <c r="I29" s="323">
        <v>8</v>
      </c>
      <c r="J29" s="322" t="s">
        <v>962</v>
      </c>
    </row>
    <row r="30" spans="1:10" ht="25.5" x14ac:dyDescent="0.25">
      <c r="A30" s="193" t="s">
        <v>971</v>
      </c>
      <c r="B30" s="203" t="s">
        <v>970</v>
      </c>
      <c r="C30" s="192" t="s">
        <v>20</v>
      </c>
      <c r="D30" s="320" t="s">
        <v>18</v>
      </c>
      <c r="E30" s="323">
        <v>3</v>
      </c>
      <c r="F30" s="320">
        <v>0</v>
      </c>
      <c r="G30" s="323">
        <v>3</v>
      </c>
      <c r="H30" s="323">
        <v>3</v>
      </c>
      <c r="I30" s="323">
        <v>8</v>
      </c>
      <c r="J30" s="322" t="s">
        <v>1005</v>
      </c>
    </row>
    <row r="31" spans="1:10" ht="25.5" x14ac:dyDescent="0.25">
      <c r="A31" s="193" t="s">
        <v>969</v>
      </c>
      <c r="B31" s="203" t="s">
        <v>968</v>
      </c>
      <c r="C31" s="192" t="s">
        <v>20</v>
      </c>
      <c r="D31" s="320" t="s">
        <v>18</v>
      </c>
      <c r="E31" s="323">
        <v>3</v>
      </c>
      <c r="F31" s="320">
        <v>0</v>
      </c>
      <c r="G31" s="323">
        <v>3</v>
      </c>
      <c r="H31" s="323">
        <v>3</v>
      </c>
      <c r="I31" s="323">
        <v>8</v>
      </c>
      <c r="J31" s="322" t="s">
        <v>1001</v>
      </c>
    </row>
    <row r="32" spans="1:10" ht="25.5" x14ac:dyDescent="0.25">
      <c r="A32" s="193" t="s">
        <v>957</v>
      </c>
      <c r="B32" s="203" t="s">
        <v>956</v>
      </c>
      <c r="C32" s="192" t="s">
        <v>20</v>
      </c>
      <c r="D32" s="320" t="s">
        <v>18</v>
      </c>
      <c r="E32" s="323">
        <v>3</v>
      </c>
      <c r="F32" s="320">
        <v>0</v>
      </c>
      <c r="G32" s="323">
        <v>3</v>
      </c>
      <c r="H32" s="323">
        <v>3</v>
      </c>
      <c r="I32" s="323">
        <v>8</v>
      </c>
      <c r="J32" s="322" t="s">
        <v>1000</v>
      </c>
    </row>
    <row r="33" spans="1:10" ht="25.5" x14ac:dyDescent="0.25">
      <c r="A33" s="193" t="s">
        <v>955</v>
      </c>
      <c r="B33" s="203" t="s">
        <v>954</v>
      </c>
      <c r="C33" s="192" t="s">
        <v>20</v>
      </c>
      <c r="D33" s="320" t="s">
        <v>18</v>
      </c>
      <c r="E33" s="323">
        <v>3</v>
      </c>
      <c r="F33" s="320">
        <v>0</v>
      </c>
      <c r="G33" s="323">
        <v>3</v>
      </c>
      <c r="H33" s="323">
        <v>3</v>
      </c>
      <c r="I33" s="323">
        <v>8</v>
      </c>
      <c r="J33" s="322" t="s">
        <v>960</v>
      </c>
    </row>
    <row r="34" spans="1:10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</row>
    <row r="35" spans="1:10" ht="19.5" x14ac:dyDescent="0.25">
      <c r="A35" s="403" t="s">
        <v>997</v>
      </c>
      <c r="B35" s="403"/>
      <c r="C35" s="403"/>
      <c r="D35" s="403"/>
      <c r="E35" s="403"/>
      <c r="F35" s="403"/>
      <c r="G35" s="403"/>
      <c r="H35" s="403"/>
      <c r="I35" s="403"/>
      <c r="J35" s="403"/>
    </row>
    <row r="36" spans="1:10" x14ac:dyDescent="0.25">
      <c r="A36" s="366" t="s">
        <v>127</v>
      </c>
      <c r="B36" s="351"/>
      <c r="C36" s="123"/>
      <c r="D36" s="124"/>
      <c r="E36" s="125"/>
      <c r="F36" s="125"/>
      <c r="G36" s="125"/>
      <c r="H36" s="125"/>
      <c r="I36" s="125"/>
      <c r="J36" s="125"/>
    </row>
    <row r="37" spans="1:10" ht="25.5" x14ac:dyDescent="0.25">
      <c r="A37" s="66" t="s">
        <v>0</v>
      </c>
      <c r="B37" s="334" t="s">
        <v>1</v>
      </c>
      <c r="C37" s="98" t="s">
        <v>16</v>
      </c>
      <c r="D37" s="98" t="s">
        <v>2</v>
      </c>
      <c r="E37" s="99" t="s">
        <v>3</v>
      </c>
      <c r="F37" s="99" t="s">
        <v>4</v>
      </c>
      <c r="G37" s="99" t="s">
        <v>5</v>
      </c>
      <c r="H37" s="99" t="s">
        <v>6</v>
      </c>
      <c r="I37" s="99" t="s">
        <v>7</v>
      </c>
      <c r="J37" s="383" t="s">
        <v>8</v>
      </c>
    </row>
    <row r="38" spans="1:10" ht="25.5" x14ac:dyDescent="0.25">
      <c r="A38" s="66" t="s">
        <v>9</v>
      </c>
      <c r="B38" s="334"/>
      <c r="C38" s="98" t="s">
        <v>17</v>
      </c>
      <c r="D38" s="98" t="s">
        <v>10</v>
      </c>
      <c r="E38" s="99" t="s">
        <v>11</v>
      </c>
      <c r="F38" s="99" t="s">
        <v>11</v>
      </c>
      <c r="G38" s="99" t="s">
        <v>12</v>
      </c>
      <c r="H38" s="99" t="s">
        <v>13</v>
      </c>
      <c r="I38" s="99" t="s">
        <v>14</v>
      </c>
      <c r="J38" s="383"/>
    </row>
    <row r="39" spans="1:10" x14ac:dyDescent="0.25">
      <c r="A39" s="193" t="s">
        <v>473</v>
      </c>
      <c r="B39" s="205" t="s">
        <v>981</v>
      </c>
      <c r="C39" s="192" t="s">
        <v>20</v>
      </c>
      <c r="D39" s="192" t="s">
        <v>55</v>
      </c>
      <c r="E39" s="192">
        <v>8</v>
      </c>
      <c r="F39" s="192">
        <v>0</v>
      </c>
      <c r="G39" s="192">
        <v>8</v>
      </c>
      <c r="H39" s="192">
        <v>0</v>
      </c>
      <c r="I39" s="192">
        <v>10</v>
      </c>
      <c r="J39" s="322" t="s">
        <v>966</v>
      </c>
    </row>
    <row r="40" spans="1:10" x14ac:dyDescent="0.25">
      <c r="A40" s="321" t="s">
        <v>472</v>
      </c>
      <c r="B40" s="205" t="s">
        <v>854</v>
      </c>
      <c r="C40" s="192" t="s">
        <v>20</v>
      </c>
      <c r="D40" s="192" t="s">
        <v>55</v>
      </c>
      <c r="E40" s="192">
        <v>0</v>
      </c>
      <c r="F40" s="192">
        <v>1</v>
      </c>
      <c r="G40" s="192">
        <v>1</v>
      </c>
      <c r="H40" s="192">
        <v>0</v>
      </c>
      <c r="I40" s="192">
        <v>1</v>
      </c>
      <c r="J40" s="322" t="s">
        <v>966</v>
      </c>
    </row>
    <row r="41" spans="1:10" x14ac:dyDescent="0.25">
      <c r="A41" s="321" t="s">
        <v>994</v>
      </c>
      <c r="B41" s="203" t="s">
        <v>993</v>
      </c>
      <c r="C41" s="193" t="s">
        <v>20</v>
      </c>
      <c r="D41" s="193" t="s">
        <v>55</v>
      </c>
      <c r="E41" s="193">
        <v>0</v>
      </c>
      <c r="F41" s="193">
        <v>2</v>
      </c>
      <c r="G41" s="192">
        <v>2</v>
      </c>
      <c r="H41" s="193">
        <v>0</v>
      </c>
      <c r="I41" s="193">
        <v>3</v>
      </c>
      <c r="J41" s="322" t="s">
        <v>966</v>
      </c>
    </row>
    <row r="42" spans="1:10" x14ac:dyDescent="0.25">
      <c r="A42" s="193" t="s">
        <v>610</v>
      </c>
      <c r="B42" s="205" t="s">
        <v>981</v>
      </c>
      <c r="C42" s="192" t="s">
        <v>20</v>
      </c>
      <c r="D42" s="192" t="s">
        <v>55</v>
      </c>
      <c r="E42" s="192">
        <v>8</v>
      </c>
      <c r="F42" s="192">
        <v>0</v>
      </c>
      <c r="G42" s="192">
        <v>8</v>
      </c>
      <c r="H42" s="192">
        <v>0</v>
      </c>
      <c r="I42" s="192">
        <v>10</v>
      </c>
      <c r="J42" s="322" t="s">
        <v>966</v>
      </c>
    </row>
    <row r="43" spans="1:10" x14ac:dyDescent="0.25">
      <c r="A43" s="321" t="s">
        <v>988</v>
      </c>
      <c r="B43" s="205" t="s">
        <v>854</v>
      </c>
      <c r="C43" s="192" t="s">
        <v>20</v>
      </c>
      <c r="D43" s="192" t="s">
        <v>55</v>
      </c>
      <c r="E43" s="192">
        <v>0</v>
      </c>
      <c r="F43" s="192">
        <v>1</v>
      </c>
      <c r="G43" s="192">
        <v>1</v>
      </c>
      <c r="H43" s="192">
        <v>0</v>
      </c>
      <c r="I43" s="192">
        <v>1</v>
      </c>
      <c r="J43" s="322" t="s">
        <v>966</v>
      </c>
    </row>
    <row r="44" spans="1:10" x14ac:dyDescent="0.25">
      <c r="A44" s="193" t="s">
        <v>987</v>
      </c>
      <c r="B44" s="205" t="s">
        <v>981</v>
      </c>
      <c r="C44" s="192" t="s">
        <v>20</v>
      </c>
      <c r="D44" s="192" t="s">
        <v>55</v>
      </c>
      <c r="E44" s="192">
        <v>8</v>
      </c>
      <c r="F44" s="192">
        <v>0</v>
      </c>
      <c r="G44" s="192">
        <v>8</v>
      </c>
      <c r="H44" s="192">
        <v>0</v>
      </c>
      <c r="I44" s="192">
        <v>10</v>
      </c>
      <c r="J44" s="322" t="s">
        <v>966</v>
      </c>
    </row>
    <row r="45" spans="1:10" x14ac:dyDescent="0.25">
      <c r="A45" s="321" t="s">
        <v>986</v>
      </c>
      <c r="B45" s="205" t="s">
        <v>854</v>
      </c>
      <c r="C45" s="192" t="s">
        <v>20</v>
      </c>
      <c r="D45" s="192" t="s">
        <v>55</v>
      </c>
      <c r="E45" s="192">
        <v>0</v>
      </c>
      <c r="F45" s="192">
        <v>1</v>
      </c>
      <c r="G45" s="192">
        <v>1</v>
      </c>
      <c r="H45" s="192">
        <v>0</v>
      </c>
      <c r="I45" s="192">
        <v>1</v>
      </c>
      <c r="J45" s="322" t="s">
        <v>966</v>
      </c>
    </row>
    <row r="46" spans="1:10" x14ac:dyDescent="0.25">
      <c r="A46" s="193" t="s">
        <v>985</v>
      </c>
      <c r="B46" s="191" t="s">
        <v>984</v>
      </c>
      <c r="C46" s="193" t="s">
        <v>20</v>
      </c>
      <c r="D46" s="193" t="s">
        <v>55</v>
      </c>
      <c r="E46" s="193">
        <v>0</v>
      </c>
      <c r="F46" s="193">
        <v>0</v>
      </c>
      <c r="G46" s="193">
        <v>0</v>
      </c>
      <c r="H46" s="193">
        <v>0</v>
      </c>
      <c r="I46" s="193">
        <v>21</v>
      </c>
      <c r="J46" s="322" t="s">
        <v>966</v>
      </c>
    </row>
    <row r="47" spans="1:10" x14ac:dyDescent="0.25">
      <c r="A47" s="193" t="s">
        <v>983</v>
      </c>
      <c r="B47" s="191" t="s">
        <v>976</v>
      </c>
      <c r="C47" s="193" t="s">
        <v>20</v>
      </c>
      <c r="D47" s="193" t="s">
        <v>55</v>
      </c>
      <c r="E47" s="193">
        <v>0</v>
      </c>
      <c r="F47" s="193">
        <v>0</v>
      </c>
      <c r="G47" s="193">
        <v>0</v>
      </c>
      <c r="H47" s="193">
        <v>0</v>
      </c>
      <c r="I47" s="193">
        <v>21</v>
      </c>
      <c r="J47" s="322" t="s">
        <v>966</v>
      </c>
    </row>
    <row r="48" spans="1:10" x14ac:dyDescent="0.25">
      <c r="A48" s="193" t="s">
        <v>982</v>
      </c>
      <c r="B48" s="205" t="s">
        <v>981</v>
      </c>
      <c r="C48" s="192" t="s">
        <v>20</v>
      </c>
      <c r="D48" s="192" t="s">
        <v>55</v>
      </c>
      <c r="E48" s="192">
        <v>8</v>
      </c>
      <c r="F48" s="192">
        <v>0</v>
      </c>
      <c r="G48" s="192">
        <v>8</v>
      </c>
      <c r="H48" s="192">
        <v>0</v>
      </c>
      <c r="I48" s="192">
        <v>10</v>
      </c>
      <c r="J48" s="322" t="s">
        <v>966</v>
      </c>
    </row>
    <row r="49" spans="1:10" x14ac:dyDescent="0.25">
      <c r="A49" s="321" t="s">
        <v>978</v>
      </c>
      <c r="B49" s="205" t="s">
        <v>854</v>
      </c>
      <c r="C49" s="192" t="s">
        <v>20</v>
      </c>
      <c r="D49" s="192" t="s">
        <v>55</v>
      </c>
      <c r="E49" s="192">
        <v>0</v>
      </c>
      <c r="F49" s="192">
        <v>1</v>
      </c>
      <c r="G49" s="192">
        <v>1</v>
      </c>
      <c r="H49" s="192">
        <v>0</v>
      </c>
      <c r="I49" s="192">
        <v>1</v>
      </c>
      <c r="J49" s="322" t="s">
        <v>966</v>
      </c>
    </row>
    <row r="50" spans="1:10" x14ac:dyDescent="0.25">
      <c r="A50" s="193" t="s">
        <v>977</v>
      </c>
      <c r="B50" s="191" t="s">
        <v>976</v>
      </c>
      <c r="C50" s="193" t="s">
        <v>20</v>
      </c>
      <c r="D50" s="193" t="s">
        <v>55</v>
      </c>
      <c r="E50" s="193">
        <v>0</v>
      </c>
      <c r="F50" s="193">
        <v>0</v>
      </c>
      <c r="G50" s="193">
        <v>0</v>
      </c>
      <c r="H50" s="193">
        <v>0</v>
      </c>
      <c r="I50" s="193">
        <v>21</v>
      </c>
      <c r="J50" s="322" t="s">
        <v>966</v>
      </c>
    </row>
    <row r="51" spans="1:10" ht="25.5" x14ac:dyDescent="0.25">
      <c r="A51" s="193" t="s">
        <v>2039</v>
      </c>
      <c r="B51" s="203" t="s">
        <v>80</v>
      </c>
      <c r="C51" s="192" t="s">
        <v>20</v>
      </c>
      <c r="D51" s="320" t="s">
        <v>973</v>
      </c>
      <c r="E51" s="323">
        <v>3</v>
      </c>
      <c r="F51" s="320">
        <v>0</v>
      </c>
      <c r="G51" s="323">
        <v>3</v>
      </c>
      <c r="H51" s="323">
        <v>3</v>
      </c>
      <c r="I51" s="323">
        <v>14</v>
      </c>
      <c r="J51" s="322" t="s">
        <v>972</v>
      </c>
    </row>
    <row r="52" spans="1:10" x14ac:dyDescent="0.25">
      <c r="A52" s="193" t="s">
        <v>2040</v>
      </c>
      <c r="B52" s="203" t="s">
        <v>251</v>
      </c>
      <c r="C52" s="192" t="s">
        <v>20</v>
      </c>
      <c r="D52" s="320" t="s">
        <v>18</v>
      </c>
      <c r="E52" s="323">
        <v>0</v>
      </c>
      <c r="F52" s="320">
        <v>2</v>
      </c>
      <c r="G52" s="323">
        <v>2</v>
      </c>
      <c r="H52" s="323">
        <v>0</v>
      </c>
      <c r="I52" s="323">
        <v>10</v>
      </c>
      <c r="J52" s="322" t="s">
        <v>966</v>
      </c>
    </row>
    <row r="53" spans="1:10" x14ac:dyDescent="0.25">
      <c r="A53" s="193" t="s">
        <v>2041</v>
      </c>
      <c r="B53" s="191" t="s">
        <v>967</v>
      </c>
      <c r="C53" s="192" t="s">
        <v>20</v>
      </c>
      <c r="D53" s="320" t="s">
        <v>18</v>
      </c>
      <c r="E53" s="323">
        <v>0</v>
      </c>
      <c r="F53" s="320">
        <v>2</v>
      </c>
      <c r="G53" s="323">
        <v>2</v>
      </c>
      <c r="H53" s="323">
        <v>0</v>
      </c>
      <c r="I53" s="323">
        <v>10</v>
      </c>
      <c r="J53" s="322" t="s">
        <v>966</v>
      </c>
    </row>
    <row r="54" spans="1:10" ht="25.5" x14ac:dyDescent="0.25">
      <c r="A54" s="193" t="s">
        <v>965</v>
      </c>
      <c r="B54" s="191" t="s">
        <v>1026</v>
      </c>
      <c r="C54" s="192" t="s">
        <v>20</v>
      </c>
      <c r="D54" s="320" t="s">
        <v>18</v>
      </c>
      <c r="E54" s="323">
        <v>3</v>
      </c>
      <c r="F54" s="320">
        <v>0</v>
      </c>
      <c r="G54" s="323">
        <v>3</v>
      </c>
      <c r="H54" s="323">
        <v>3</v>
      </c>
      <c r="I54" s="323">
        <v>10</v>
      </c>
      <c r="J54" s="205" t="s">
        <v>964</v>
      </c>
    </row>
    <row r="55" spans="1:10" ht="25.5" x14ac:dyDescent="0.25">
      <c r="A55" s="193" t="s">
        <v>963</v>
      </c>
      <c r="B55" s="191" t="s">
        <v>1012</v>
      </c>
      <c r="C55" s="192" t="s">
        <v>20</v>
      </c>
      <c r="D55" s="320" t="s">
        <v>18</v>
      </c>
      <c r="E55" s="323">
        <v>3</v>
      </c>
      <c r="F55" s="320">
        <v>0</v>
      </c>
      <c r="G55" s="323">
        <v>3</v>
      </c>
      <c r="H55" s="323">
        <v>3</v>
      </c>
      <c r="I55" s="323">
        <v>10</v>
      </c>
      <c r="J55" s="205" t="s">
        <v>962</v>
      </c>
    </row>
    <row r="56" spans="1:10" ht="25.5" x14ac:dyDescent="0.25">
      <c r="A56" s="193" t="s">
        <v>961</v>
      </c>
      <c r="B56" s="191" t="s">
        <v>1010</v>
      </c>
      <c r="C56" s="192" t="s">
        <v>20</v>
      </c>
      <c r="D56" s="320" t="s">
        <v>18</v>
      </c>
      <c r="E56" s="323">
        <v>3</v>
      </c>
      <c r="F56" s="320">
        <v>0</v>
      </c>
      <c r="G56" s="323">
        <v>3</v>
      </c>
      <c r="H56" s="323">
        <v>3</v>
      </c>
      <c r="I56" s="323">
        <v>10</v>
      </c>
      <c r="J56" s="205" t="s">
        <v>960</v>
      </c>
    </row>
    <row r="57" spans="1:10" ht="25.5" x14ac:dyDescent="0.25">
      <c r="A57" s="193" t="s">
        <v>959</v>
      </c>
      <c r="B57" s="191" t="s">
        <v>1002</v>
      </c>
      <c r="C57" s="192" t="s">
        <v>20</v>
      </c>
      <c r="D57" s="320" t="s">
        <v>18</v>
      </c>
      <c r="E57" s="323">
        <v>3</v>
      </c>
      <c r="F57" s="320">
        <v>0</v>
      </c>
      <c r="G57" s="323">
        <v>3</v>
      </c>
      <c r="H57" s="323">
        <v>3</v>
      </c>
      <c r="I57" s="323">
        <v>10</v>
      </c>
      <c r="J57" s="205" t="s">
        <v>958</v>
      </c>
    </row>
  </sheetData>
  <mergeCells count="12">
    <mergeCell ref="A1:J1"/>
    <mergeCell ref="A2:J2"/>
    <mergeCell ref="A6:B6"/>
    <mergeCell ref="B7:B8"/>
    <mergeCell ref="A3:J3"/>
    <mergeCell ref="A4:J4"/>
    <mergeCell ref="A5:J5"/>
    <mergeCell ref="A35:J35"/>
    <mergeCell ref="A36:B36"/>
    <mergeCell ref="B37:B38"/>
    <mergeCell ref="J37:J38"/>
    <mergeCell ref="J7:J8"/>
  </mergeCells>
  <dataValidations count="1">
    <dataValidation type="list" allowBlank="1" showInputMessage="1" showErrorMessage="1" sqref="A16:A33 A54:A57 J17:J33 J54:J57" xr:uid="{BB4CC701-7AA0-4CDE-B011-3F3E6F74847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2"/>
  <sheetViews>
    <sheetView workbookViewId="0">
      <selection sqref="A1:L1"/>
    </sheetView>
  </sheetViews>
  <sheetFormatPr defaultRowHeight="15" x14ac:dyDescent="0.25"/>
  <cols>
    <col min="1" max="1" width="12.140625" bestFit="1" customWidth="1"/>
    <col min="2" max="2" width="41.140625" bestFit="1" customWidth="1"/>
    <col min="3" max="3" width="14.5703125" bestFit="1" customWidth="1"/>
    <col min="4" max="4" width="8.5703125" bestFit="1" customWidth="1"/>
    <col min="5" max="5" width="11.140625" bestFit="1" customWidth="1"/>
    <col min="6" max="6" width="11" bestFit="1" customWidth="1"/>
    <col min="7" max="7" width="9.28515625" customWidth="1"/>
    <col min="8" max="8" width="8.7109375" bestFit="1" customWidth="1"/>
    <col min="9" max="9" width="9.140625" bestFit="1" customWidth="1"/>
    <col min="12" max="12" width="18.140625" customWidth="1"/>
  </cols>
  <sheetData>
    <row r="1" spans="1:12" ht="18.75" x14ac:dyDescent="0.25">
      <c r="A1" s="412" t="s">
        <v>15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4"/>
    </row>
    <row r="2" spans="1:12" ht="18.75" x14ac:dyDescent="0.25">
      <c r="A2" s="415" t="s">
        <v>1970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416"/>
    </row>
    <row r="3" spans="1:12" ht="18.75" x14ac:dyDescent="0.25">
      <c r="A3" s="417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418"/>
    </row>
    <row r="4" spans="1:12" ht="18.75" x14ac:dyDescent="0.25">
      <c r="A4" s="417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418"/>
    </row>
    <row r="5" spans="1:12" x14ac:dyDescent="0.25">
      <c r="A5" s="419" t="s">
        <v>127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</row>
    <row r="6" spans="1:12" x14ac:dyDescent="0.25">
      <c r="A6" s="66" t="s">
        <v>0</v>
      </c>
      <c r="B6" s="353" t="s">
        <v>1</v>
      </c>
      <c r="C6" s="98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335" t="s">
        <v>8</v>
      </c>
      <c r="K6" s="335"/>
      <c r="L6" s="335"/>
    </row>
    <row r="7" spans="1:12" x14ac:dyDescent="0.25">
      <c r="A7" s="66" t="s">
        <v>9</v>
      </c>
      <c r="B7" s="353"/>
      <c r="C7" s="98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335"/>
      <c r="K7" s="335"/>
      <c r="L7" s="335"/>
    </row>
    <row r="8" spans="1:12" ht="25.5" x14ac:dyDescent="0.25">
      <c r="A8" s="122" t="s">
        <v>1971</v>
      </c>
      <c r="B8" s="94" t="s">
        <v>1969</v>
      </c>
      <c r="C8" s="95" t="s">
        <v>750</v>
      </c>
      <c r="D8" s="76" t="s">
        <v>55</v>
      </c>
      <c r="E8" s="122">
        <v>3</v>
      </c>
      <c r="F8" s="122">
        <v>0</v>
      </c>
      <c r="G8" s="122">
        <f>SUM(E8:F8)</f>
        <v>3</v>
      </c>
      <c r="H8" s="122">
        <v>3</v>
      </c>
      <c r="I8" s="122">
        <v>6</v>
      </c>
      <c r="J8" s="380" t="s">
        <v>1968</v>
      </c>
      <c r="K8" s="380"/>
      <c r="L8" s="380"/>
    </row>
    <row r="9" spans="1:12" x14ac:dyDescent="0.25">
      <c r="A9" s="122" t="s">
        <v>1972</v>
      </c>
      <c r="B9" s="94" t="s">
        <v>1967</v>
      </c>
      <c r="C9" s="95" t="s">
        <v>750</v>
      </c>
      <c r="D9" s="76" t="s">
        <v>55</v>
      </c>
      <c r="E9" s="122">
        <v>3</v>
      </c>
      <c r="F9" s="122">
        <v>0</v>
      </c>
      <c r="G9" s="122">
        <f>SUM(E9:F9)</f>
        <v>3</v>
      </c>
      <c r="H9" s="122">
        <v>3</v>
      </c>
      <c r="I9" s="122">
        <v>6</v>
      </c>
      <c r="J9" s="380" t="s">
        <v>1956</v>
      </c>
      <c r="K9" s="380"/>
      <c r="L9" s="380"/>
    </row>
    <row r="10" spans="1:12" x14ac:dyDescent="0.25">
      <c r="A10" s="122" t="s">
        <v>1973</v>
      </c>
      <c r="B10" s="94" t="s">
        <v>1966</v>
      </c>
      <c r="C10" s="95" t="s">
        <v>750</v>
      </c>
      <c r="D10" s="76" t="s">
        <v>55</v>
      </c>
      <c r="E10" s="122">
        <v>3</v>
      </c>
      <c r="F10" s="122">
        <v>0</v>
      </c>
      <c r="G10" s="122">
        <f>SUM(E10:F10)</f>
        <v>3</v>
      </c>
      <c r="H10" s="122">
        <v>3</v>
      </c>
      <c r="I10" s="122">
        <v>6</v>
      </c>
      <c r="J10" s="385" t="s">
        <v>964</v>
      </c>
      <c r="K10" s="385"/>
      <c r="L10" s="385"/>
    </row>
    <row r="11" spans="1:12" x14ac:dyDescent="0.25">
      <c r="A11" s="122" t="s">
        <v>1974</v>
      </c>
      <c r="B11" s="94" t="s">
        <v>1965</v>
      </c>
      <c r="C11" s="95" t="s">
        <v>750</v>
      </c>
      <c r="D11" s="76" t="s">
        <v>18</v>
      </c>
      <c r="E11" s="122">
        <v>3</v>
      </c>
      <c r="F11" s="122">
        <v>0</v>
      </c>
      <c r="G11" s="122">
        <f>SUM(E11:F11)</f>
        <v>3</v>
      </c>
      <c r="H11" s="122">
        <v>3</v>
      </c>
      <c r="I11" s="122">
        <v>6</v>
      </c>
      <c r="J11" s="385" t="s">
        <v>964</v>
      </c>
      <c r="K11" s="385"/>
      <c r="L11" s="385"/>
    </row>
    <row r="12" spans="1:12" ht="25.5" x14ac:dyDescent="0.25">
      <c r="A12" s="122" t="s">
        <v>1975</v>
      </c>
      <c r="B12" s="94" t="s">
        <v>1964</v>
      </c>
      <c r="C12" s="95" t="s">
        <v>750</v>
      </c>
      <c r="D12" s="76" t="s">
        <v>55</v>
      </c>
      <c r="E12" s="122">
        <v>0</v>
      </c>
      <c r="F12" s="122">
        <v>2</v>
      </c>
      <c r="G12" s="122">
        <v>2</v>
      </c>
      <c r="H12" s="122">
        <v>0</v>
      </c>
      <c r="I12" s="122">
        <v>30</v>
      </c>
      <c r="J12" s="407" t="s">
        <v>388</v>
      </c>
      <c r="K12" s="407"/>
      <c r="L12" s="407"/>
    </row>
    <row r="13" spans="1:12" x14ac:dyDescent="0.25">
      <c r="A13" s="122" t="s">
        <v>1976</v>
      </c>
      <c r="B13" s="94" t="s">
        <v>1963</v>
      </c>
      <c r="C13" s="135" t="s">
        <v>750</v>
      </c>
      <c r="D13" s="59"/>
      <c r="E13" s="59"/>
      <c r="F13" s="59"/>
      <c r="G13" s="59"/>
      <c r="H13" s="59"/>
      <c r="I13" s="59"/>
      <c r="J13" s="385" t="s">
        <v>1011</v>
      </c>
      <c r="K13" s="385"/>
      <c r="L13" s="385"/>
    </row>
    <row r="14" spans="1:12" x14ac:dyDescent="0.25">
      <c r="A14" s="211"/>
      <c r="B14" s="212"/>
      <c r="C14" s="213"/>
      <c r="D14" s="214"/>
      <c r="E14" s="214"/>
      <c r="F14" s="214"/>
      <c r="G14" s="214"/>
      <c r="H14" s="214"/>
      <c r="I14" s="214"/>
      <c r="J14" s="215"/>
      <c r="K14" s="215"/>
      <c r="L14" s="216"/>
    </row>
    <row r="15" spans="1:12" x14ac:dyDescent="0.25">
      <c r="A15" s="218"/>
      <c r="B15" s="219"/>
      <c r="C15" s="220"/>
      <c r="D15" s="221"/>
      <c r="E15" s="221"/>
      <c r="F15" s="221"/>
      <c r="G15" s="221"/>
      <c r="H15" s="221"/>
      <c r="I15" s="221"/>
      <c r="J15" s="222"/>
      <c r="K15" s="222"/>
      <c r="L15" s="223"/>
    </row>
    <row r="16" spans="1:12" x14ac:dyDescent="0.25">
      <c r="A16" s="405" t="s">
        <v>229</v>
      </c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5"/>
    </row>
    <row r="17" spans="1:12" ht="27" x14ac:dyDescent="0.25">
      <c r="A17" s="224" t="s">
        <v>0</v>
      </c>
      <c r="B17" s="408" t="s">
        <v>1</v>
      </c>
      <c r="C17" s="129" t="s">
        <v>16</v>
      </c>
      <c r="D17" s="225" t="s">
        <v>2</v>
      </c>
      <c r="E17" s="225" t="s">
        <v>3</v>
      </c>
      <c r="F17" s="225" t="s">
        <v>4</v>
      </c>
      <c r="G17" s="225" t="s">
        <v>5</v>
      </c>
      <c r="H17" s="225" t="s">
        <v>6</v>
      </c>
      <c r="I17" s="225" t="s">
        <v>7</v>
      </c>
      <c r="J17" s="353" t="s">
        <v>8</v>
      </c>
      <c r="K17" s="353"/>
      <c r="L17" s="353"/>
    </row>
    <row r="18" spans="1:12" ht="27" x14ac:dyDescent="0.25">
      <c r="A18" s="224" t="s">
        <v>9</v>
      </c>
      <c r="B18" s="408"/>
      <c r="C18" s="129" t="s">
        <v>17</v>
      </c>
      <c r="D18" s="225" t="s">
        <v>10</v>
      </c>
      <c r="E18" s="225" t="s">
        <v>11</v>
      </c>
      <c r="F18" s="225" t="s">
        <v>11</v>
      </c>
      <c r="G18" s="225" t="s">
        <v>12</v>
      </c>
      <c r="H18" s="225" t="s">
        <v>13</v>
      </c>
      <c r="I18" s="225" t="s">
        <v>14</v>
      </c>
      <c r="J18" s="353"/>
      <c r="K18" s="353"/>
      <c r="L18" s="353"/>
    </row>
    <row r="19" spans="1:12" ht="25.5" x14ac:dyDescent="0.25">
      <c r="A19" s="122" t="s">
        <v>1977</v>
      </c>
      <c r="B19" s="94" t="s">
        <v>1962</v>
      </c>
      <c r="C19" s="95" t="s">
        <v>750</v>
      </c>
      <c r="D19" s="76" t="s">
        <v>55</v>
      </c>
      <c r="E19" s="122">
        <v>3</v>
      </c>
      <c r="F19" s="122">
        <v>0</v>
      </c>
      <c r="G19" s="122">
        <v>3</v>
      </c>
      <c r="H19" s="122">
        <v>3</v>
      </c>
      <c r="I19" s="122">
        <v>6</v>
      </c>
      <c r="J19" s="385" t="s">
        <v>964</v>
      </c>
      <c r="K19" s="385"/>
      <c r="L19" s="385"/>
    </row>
    <row r="20" spans="1:12" x14ac:dyDescent="0.25">
      <c r="A20" s="122" t="s">
        <v>1978</v>
      </c>
      <c r="B20" s="94" t="s">
        <v>1961</v>
      </c>
      <c r="C20" s="95" t="s">
        <v>750</v>
      </c>
      <c r="D20" s="76" t="s">
        <v>55</v>
      </c>
      <c r="E20" s="122">
        <v>3</v>
      </c>
      <c r="F20" s="122">
        <v>0</v>
      </c>
      <c r="G20" s="122">
        <v>3</v>
      </c>
      <c r="H20" s="122">
        <v>3</v>
      </c>
      <c r="I20" s="122">
        <v>6</v>
      </c>
      <c r="J20" s="385" t="s">
        <v>964</v>
      </c>
      <c r="K20" s="385"/>
      <c r="L20" s="385"/>
    </row>
    <row r="21" spans="1:12" x14ac:dyDescent="0.25">
      <c r="A21" s="122" t="s">
        <v>1979</v>
      </c>
      <c r="B21" s="94" t="s">
        <v>1960</v>
      </c>
      <c r="C21" s="95" t="s">
        <v>750</v>
      </c>
      <c r="D21" s="76" t="s">
        <v>18</v>
      </c>
      <c r="E21" s="122">
        <v>3</v>
      </c>
      <c r="F21" s="122">
        <v>0</v>
      </c>
      <c r="G21" s="122">
        <f>SUM(E21:F21)</f>
        <v>3</v>
      </c>
      <c r="H21" s="122">
        <v>3</v>
      </c>
      <c r="I21" s="122">
        <v>6</v>
      </c>
      <c r="J21" s="385" t="s">
        <v>1011</v>
      </c>
      <c r="K21" s="385"/>
      <c r="L21" s="385"/>
    </row>
    <row r="22" spans="1:12" x14ac:dyDescent="0.25">
      <c r="A22" s="122" t="s">
        <v>1980</v>
      </c>
      <c r="B22" s="94" t="s">
        <v>1959</v>
      </c>
      <c r="C22" s="95" t="s">
        <v>750</v>
      </c>
      <c r="D22" s="76" t="s">
        <v>18</v>
      </c>
      <c r="E22" s="122">
        <v>3</v>
      </c>
      <c r="F22" s="122">
        <v>0</v>
      </c>
      <c r="G22" s="122">
        <f>SUM(E22:F22)</f>
        <v>3</v>
      </c>
      <c r="H22" s="122">
        <v>3</v>
      </c>
      <c r="I22" s="122">
        <v>6</v>
      </c>
      <c r="J22" s="407" t="s">
        <v>388</v>
      </c>
      <c r="K22" s="407"/>
      <c r="L22" s="407"/>
    </row>
    <row r="23" spans="1:12" ht="25.5" x14ac:dyDescent="0.25">
      <c r="A23" s="122" t="s">
        <v>1981</v>
      </c>
      <c r="B23" s="94" t="s">
        <v>1958</v>
      </c>
      <c r="C23" s="95" t="s">
        <v>750</v>
      </c>
      <c r="D23" s="76" t="s">
        <v>18</v>
      </c>
      <c r="E23" s="122">
        <v>3</v>
      </c>
      <c r="F23" s="122">
        <v>0</v>
      </c>
      <c r="G23" s="122">
        <f>SUM(E23:F23)</f>
        <v>3</v>
      </c>
      <c r="H23" s="122">
        <v>3</v>
      </c>
      <c r="I23" s="122">
        <v>6</v>
      </c>
      <c r="J23" s="385" t="s">
        <v>964</v>
      </c>
      <c r="K23" s="385"/>
      <c r="L23" s="385"/>
    </row>
    <row r="24" spans="1:12" x14ac:dyDescent="0.25">
      <c r="A24" s="122" t="s">
        <v>1982</v>
      </c>
      <c r="B24" s="94" t="s">
        <v>1957</v>
      </c>
      <c r="C24" s="95" t="s">
        <v>750</v>
      </c>
      <c r="D24" s="76" t="s">
        <v>18</v>
      </c>
      <c r="E24" s="122">
        <v>3</v>
      </c>
      <c r="F24" s="122">
        <v>0</v>
      </c>
      <c r="G24" s="122">
        <v>3</v>
      </c>
      <c r="H24" s="122">
        <v>3</v>
      </c>
      <c r="I24" s="122">
        <v>6</v>
      </c>
      <c r="J24" s="385" t="s">
        <v>1956</v>
      </c>
      <c r="K24" s="385"/>
      <c r="L24" s="385"/>
    </row>
    <row r="25" spans="1:12" x14ac:dyDescent="0.25">
      <c r="A25" s="193"/>
      <c r="B25" s="191"/>
      <c r="C25" s="191"/>
      <c r="D25" s="193"/>
      <c r="E25" s="193"/>
      <c r="F25" s="193"/>
      <c r="G25" s="193"/>
      <c r="H25" s="193"/>
      <c r="I25" s="193"/>
      <c r="J25" s="194"/>
      <c r="K25" s="194"/>
      <c r="L25" s="194"/>
    </row>
    <row r="26" spans="1:12" x14ac:dyDescent="0.25">
      <c r="A26" s="409" t="s">
        <v>1955</v>
      </c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1"/>
    </row>
    <row r="27" spans="1:12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</row>
    <row r="28" spans="1:12" x14ac:dyDescent="0.25">
      <c r="A28" s="405" t="s">
        <v>1954</v>
      </c>
      <c r="B28" s="405"/>
      <c r="C28" s="405"/>
      <c r="D28" s="405"/>
      <c r="E28" s="405"/>
      <c r="F28" s="405"/>
      <c r="G28" s="405"/>
      <c r="H28" s="405"/>
      <c r="I28" s="405"/>
      <c r="J28" s="405"/>
      <c r="K28" s="405"/>
      <c r="L28" s="405"/>
    </row>
    <row r="29" spans="1:12" ht="27" x14ac:dyDescent="0.25">
      <c r="A29" s="224" t="s">
        <v>0</v>
      </c>
      <c r="B29" s="408" t="s">
        <v>1</v>
      </c>
      <c r="C29" s="98" t="s">
        <v>16</v>
      </c>
      <c r="D29" s="226" t="s">
        <v>2</v>
      </c>
      <c r="E29" s="225" t="s">
        <v>3</v>
      </c>
      <c r="F29" s="225" t="s">
        <v>4</v>
      </c>
      <c r="G29" s="225" t="s">
        <v>5</v>
      </c>
      <c r="H29" s="225" t="s">
        <v>6</v>
      </c>
      <c r="I29" s="225" t="s">
        <v>7</v>
      </c>
      <c r="J29" s="406" t="s">
        <v>8</v>
      </c>
      <c r="K29" s="406"/>
      <c r="L29" s="406"/>
    </row>
    <row r="30" spans="1:12" ht="27" x14ac:dyDescent="0.25">
      <c r="A30" s="224" t="s">
        <v>9</v>
      </c>
      <c r="B30" s="408"/>
      <c r="C30" s="98" t="s">
        <v>17</v>
      </c>
      <c r="D30" s="226" t="s">
        <v>10</v>
      </c>
      <c r="E30" s="225" t="s">
        <v>11</v>
      </c>
      <c r="F30" s="225" t="s">
        <v>11</v>
      </c>
      <c r="G30" s="225" t="s">
        <v>12</v>
      </c>
      <c r="H30" s="225" t="s">
        <v>13</v>
      </c>
      <c r="I30" s="225" t="s">
        <v>14</v>
      </c>
      <c r="J30" s="406"/>
      <c r="K30" s="406"/>
      <c r="L30" s="406"/>
    </row>
    <row r="31" spans="1:12" ht="25.5" x14ac:dyDescent="0.25">
      <c r="A31" s="227" t="s">
        <v>1983</v>
      </c>
      <c r="B31" s="228" t="s">
        <v>1953</v>
      </c>
      <c r="C31" s="135" t="s">
        <v>750</v>
      </c>
      <c r="D31" s="229" t="s">
        <v>55</v>
      </c>
      <c r="E31" s="227">
        <v>0</v>
      </c>
      <c r="F31" s="227">
        <v>2</v>
      </c>
      <c r="G31" s="227">
        <v>2</v>
      </c>
      <c r="H31" s="227">
        <v>0</v>
      </c>
      <c r="I31" s="227">
        <v>30</v>
      </c>
      <c r="J31" s="407" t="s">
        <v>1952</v>
      </c>
      <c r="K31" s="407"/>
      <c r="L31" s="407"/>
    </row>
    <row r="32" spans="1:12" x14ac:dyDescent="0.25">
      <c r="C32" s="93"/>
    </row>
  </sheetData>
  <mergeCells count="27">
    <mergeCell ref="J11:L11"/>
    <mergeCell ref="J17:L18"/>
    <mergeCell ref="J21:L21"/>
    <mergeCell ref="J9:L9"/>
    <mergeCell ref="J8:L8"/>
    <mergeCell ref="J12:L12"/>
    <mergeCell ref="J10:L10"/>
    <mergeCell ref="J19:L19"/>
    <mergeCell ref="J13:L13"/>
    <mergeCell ref="J20:L20"/>
    <mergeCell ref="A16:L16"/>
    <mergeCell ref="B17:B18"/>
    <mergeCell ref="A1:L1"/>
    <mergeCell ref="A2:L2"/>
    <mergeCell ref="B6:B7"/>
    <mergeCell ref="J6:L7"/>
    <mergeCell ref="A3:L3"/>
    <mergeCell ref="A4:L4"/>
    <mergeCell ref="A5:L5"/>
    <mergeCell ref="A28:L28"/>
    <mergeCell ref="J29:L30"/>
    <mergeCell ref="J31:L31"/>
    <mergeCell ref="B29:B30"/>
    <mergeCell ref="J22:L22"/>
    <mergeCell ref="J23:L23"/>
    <mergeCell ref="J24:L24"/>
    <mergeCell ref="A26:L2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8"/>
  <sheetViews>
    <sheetView zoomScale="110" zoomScaleNormal="110" workbookViewId="0">
      <selection sqref="A1:J1"/>
    </sheetView>
  </sheetViews>
  <sheetFormatPr defaultRowHeight="15" x14ac:dyDescent="0.25"/>
  <cols>
    <col min="1" max="1" width="12.140625" style="38" customWidth="1"/>
    <col min="2" max="2" width="34.7109375" style="50" customWidth="1"/>
    <col min="3" max="3" width="11.7109375" style="38" customWidth="1"/>
    <col min="4" max="9" width="9.7109375" style="38" customWidth="1"/>
    <col min="10" max="10" width="34.7109375" style="50" customWidth="1"/>
    <col min="11" max="16384" width="9.140625" style="38"/>
  </cols>
  <sheetData>
    <row r="1" spans="1:10" ht="24.95" customHeight="1" x14ac:dyDescent="0.25">
      <c r="A1" s="421" t="s">
        <v>1137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0" ht="24.95" customHeight="1" x14ac:dyDescent="0.25">
      <c r="A2" s="382" t="s">
        <v>1136</v>
      </c>
      <c r="B2" s="382"/>
      <c r="C2" s="382"/>
      <c r="D2" s="382"/>
      <c r="E2" s="382"/>
      <c r="F2" s="382"/>
      <c r="G2" s="382"/>
      <c r="H2" s="382"/>
      <c r="I2" s="382"/>
      <c r="J2" s="382"/>
    </row>
    <row r="3" spans="1:10" ht="24.95" customHeight="1" x14ac:dyDescent="0.25">
      <c r="A3" s="384" t="s">
        <v>551</v>
      </c>
      <c r="B3" s="384"/>
      <c r="C3" s="384"/>
      <c r="D3" s="384"/>
      <c r="E3" s="384"/>
      <c r="F3" s="384"/>
      <c r="G3" s="384"/>
      <c r="H3" s="384"/>
      <c r="I3" s="384"/>
      <c r="J3" s="384"/>
    </row>
    <row r="4" spans="1:10" ht="24.95" customHeight="1" x14ac:dyDescent="0.25">
      <c r="A4" s="384" t="s">
        <v>1135</v>
      </c>
      <c r="B4" s="384"/>
      <c r="C4" s="384"/>
      <c r="D4" s="384"/>
      <c r="E4" s="384"/>
      <c r="F4" s="384"/>
      <c r="G4" s="384"/>
      <c r="H4" s="384"/>
      <c r="I4" s="384"/>
      <c r="J4" s="384"/>
    </row>
    <row r="5" spans="1:10" ht="20.100000000000001" customHeight="1" x14ac:dyDescent="0.25">
      <c r="A5" s="366" t="s">
        <v>127</v>
      </c>
      <c r="B5" s="351"/>
      <c r="C5" s="124"/>
      <c r="D5" s="124"/>
      <c r="E5" s="125"/>
      <c r="F5" s="125"/>
      <c r="G5" s="125"/>
      <c r="H5" s="125"/>
      <c r="I5" s="125"/>
      <c r="J5" s="233"/>
    </row>
    <row r="6" spans="1:10" ht="51" x14ac:dyDescent="0.25">
      <c r="A6" s="66" t="s">
        <v>1134</v>
      </c>
      <c r="B6" s="234" t="s">
        <v>1</v>
      </c>
      <c r="C6" s="99" t="s">
        <v>1133</v>
      </c>
      <c r="D6" s="99" t="s">
        <v>1132</v>
      </c>
      <c r="E6" s="99" t="s">
        <v>1131</v>
      </c>
      <c r="F6" s="99" t="s">
        <v>1130</v>
      </c>
      <c r="G6" s="99" t="s">
        <v>1129</v>
      </c>
      <c r="H6" s="99" t="s">
        <v>1128</v>
      </c>
      <c r="I6" s="99" t="s">
        <v>1127</v>
      </c>
      <c r="J6" s="234" t="s">
        <v>1126</v>
      </c>
    </row>
    <row r="7" spans="1:10" ht="20.100000000000001" customHeight="1" x14ac:dyDescent="0.25">
      <c r="A7" s="96" t="s">
        <v>1125</v>
      </c>
      <c r="B7" s="78" t="s">
        <v>1124</v>
      </c>
      <c r="C7" s="96" t="s">
        <v>20</v>
      </c>
      <c r="D7" s="96" t="s">
        <v>18</v>
      </c>
      <c r="E7" s="96">
        <v>2</v>
      </c>
      <c r="F7" s="96">
        <v>2</v>
      </c>
      <c r="G7" s="96">
        <f t="shared" ref="G7:G31" si="0">E7+F7</f>
        <v>4</v>
      </c>
      <c r="H7" s="96">
        <v>3</v>
      </c>
      <c r="I7" s="96">
        <v>8</v>
      </c>
      <c r="J7" s="78" t="s">
        <v>1099</v>
      </c>
    </row>
    <row r="8" spans="1:10" ht="20.100000000000001" customHeight="1" x14ac:dyDescent="0.25">
      <c r="A8" s="96" t="s">
        <v>1123</v>
      </c>
      <c r="B8" s="78" t="s">
        <v>1122</v>
      </c>
      <c r="C8" s="96" t="s">
        <v>20</v>
      </c>
      <c r="D8" s="96" t="s">
        <v>18</v>
      </c>
      <c r="E8" s="96">
        <v>3</v>
      </c>
      <c r="F8" s="96">
        <v>0</v>
      </c>
      <c r="G8" s="96">
        <f t="shared" si="0"/>
        <v>3</v>
      </c>
      <c r="H8" s="96">
        <v>3</v>
      </c>
      <c r="I8" s="96">
        <v>8</v>
      </c>
      <c r="J8" s="78" t="s">
        <v>1074</v>
      </c>
    </row>
    <row r="9" spans="1:10" ht="20.100000000000001" customHeight="1" x14ac:dyDescent="0.25">
      <c r="A9" s="96" t="s">
        <v>1121</v>
      </c>
      <c r="B9" s="78" t="s">
        <v>1120</v>
      </c>
      <c r="C9" s="96" t="s">
        <v>20</v>
      </c>
      <c r="D9" s="96" t="s">
        <v>18</v>
      </c>
      <c r="E9" s="96">
        <v>3</v>
      </c>
      <c r="F9" s="96">
        <v>0</v>
      </c>
      <c r="G9" s="96">
        <f t="shared" si="0"/>
        <v>3</v>
      </c>
      <c r="H9" s="96">
        <v>3</v>
      </c>
      <c r="I9" s="96">
        <v>8</v>
      </c>
      <c r="J9" s="78" t="s">
        <v>1117</v>
      </c>
    </row>
    <row r="10" spans="1:10" ht="20.100000000000001" customHeight="1" x14ac:dyDescent="0.25">
      <c r="A10" s="96" t="s">
        <v>1119</v>
      </c>
      <c r="B10" s="78" t="s">
        <v>1118</v>
      </c>
      <c r="C10" s="96" t="s">
        <v>20</v>
      </c>
      <c r="D10" s="96" t="s">
        <v>18</v>
      </c>
      <c r="E10" s="96">
        <v>3</v>
      </c>
      <c r="F10" s="96">
        <v>0</v>
      </c>
      <c r="G10" s="96">
        <f t="shared" si="0"/>
        <v>3</v>
      </c>
      <c r="H10" s="96">
        <v>3</v>
      </c>
      <c r="I10" s="96">
        <v>8</v>
      </c>
      <c r="J10" s="78" t="s">
        <v>1117</v>
      </c>
    </row>
    <row r="11" spans="1:10" ht="20.100000000000001" customHeight="1" x14ac:dyDescent="0.25">
      <c r="A11" s="116" t="s">
        <v>1116</v>
      </c>
      <c r="B11" s="235" t="s">
        <v>1115</v>
      </c>
      <c r="C11" s="96" t="s">
        <v>20</v>
      </c>
      <c r="D11" s="96" t="s">
        <v>18</v>
      </c>
      <c r="E11" s="96">
        <v>3</v>
      </c>
      <c r="F11" s="96">
        <v>0</v>
      </c>
      <c r="G11" s="96">
        <f t="shared" si="0"/>
        <v>3</v>
      </c>
      <c r="H11" s="96">
        <v>3</v>
      </c>
      <c r="I11" s="96">
        <v>8</v>
      </c>
      <c r="J11" s="78" t="s">
        <v>1114</v>
      </c>
    </row>
    <row r="12" spans="1:10" ht="20.100000000000001" customHeight="1" x14ac:dyDescent="0.25">
      <c r="A12" s="96" t="s">
        <v>1113</v>
      </c>
      <c r="B12" s="78" t="s">
        <v>1112</v>
      </c>
      <c r="C12" s="96" t="s">
        <v>20</v>
      </c>
      <c r="D12" s="96" t="s">
        <v>18</v>
      </c>
      <c r="E12" s="96">
        <v>2</v>
      </c>
      <c r="F12" s="96">
        <v>1</v>
      </c>
      <c r="G12" s="96">
        <f t="shared" si="0"/>
        <v>3</v>
      </c>
      <c r="H12" s="96">
        <v>3</v>
      </c>
      <c r="I12" s="96">
        <v>8</v>
      </c>
      <c r="J12" s="78" t="s">
        <v>1077</v>
      </c>
    </row>
    <row r="13" spans="1:10" ht="20.100000000000001" customHeight="1" x14ac:dyDescent="0.25">
      <c r="A13" s="96" t="s">
        <v>1111</v>
      </c>
      <c r="B13" s="78" t="s">
        <v>1110</v>
      </c>
      <c r="C13" s="96" t="s">
        <v>20</v>
      </c>
      <c r="D13" s="96" t="s">
        <v>18</v>
      </c>
      <c r="E13" s="96">
        <v>2</v>
      </c>
      <c r="F13" s="96">
        <v>2</v>
      </c>
      <c r="G13" s="96">
        <f t="shared" si="0"/>
        <v>4</v>
      </c>
      <c r="H13" s="96">
        <v>3</v>
      </c>
      <c r="I13" s="96">
        <v>8</v>
      </c>
      <c r="J13" s="78" t="s">
        <v>1105</v>
      </c>
    </row>
    <row r="14" spans="1:10" ht="20.100000000000001" customHeight="1" x14ac:dyDescent="0.25">
      <c r="A14" s="96" t="s">
        <v>1109</v>
      </c>
      <c r="B14" s="78" t="s">
        <v>1108</v>
      </c>
      <c r="C14" s="96" t="s">
        <v>20</v>
      </c>
      <c r="D14" s="96" t="s">
        <v>18</v>
      </c>
      <c r="E14" s="96">
        <v>3</v>
      </c>
      <c r="F14" s="96">
        <v>0</v>
      </c>
      <c r="G14" s="96">
        <f t="shared" si="0"/>
        <v>3</v>
      </c>
      <c r="H14" s="96">
        <v>3</v>
      </c>
      <c r="I14" s="96">
        <v>8</v>
      </c>
      <c r="J14" s="78" t="s">
        <v>1102</v>
      </c>
    </row>
    <row r="15" spans="1:10" ht="20.100000000000001" customHeight="1" x14ac:dyDescent="0.25">
      <c r="A15" s="96" t="s">
        <v>1107</v>
      </c>
      <c r="B15" s="78" t="s">
        <v>1106</v>
      </c>
      <c r="C15" s="96" t="s">
        <v>20</v>
      </c>
      <c r="D15" s="96" t="s">
        <v>18</v>
      </c>
      <c r="E15" s="96">
        <v>3</v>
      </c>
      <c r="F15" s="96">
        <v>0</v>
      </c>
      <c r="G15" s="96">
        <f t="shared" si="0"/>
        <v>3</v>
      </c>
      <c r="H15" s="96">
        <v>3</v>
      </c>
      <c r="I15" s="96">
        <v>8</v>
      </c>
      <c r="J15" s="78" t="s">
        <v>1105</v>
      </c>
    </row>
    <row r="16" spans="1:10" ht="20.100000000000001" customHeight="1" x14ac:dyDescent="0.25">
      <c r="A16" s="96" t="s">
        <v>1104</v>
      </c>
      <c r="B16" s="78" t="s">
        <v>1103</v>
      </c>
      <c r="C16" s="96" t="s">
        <v>20</v>
      </c>
      <c r="D16" s="96" t="s">
        <v>18</v>
      </c>
      <c r="E16" s="96">
        <v>3</v>
      </c>
      <c r="F16" s="96">
        <v>0</v>
      </c>
      <c r="G16" s="96">
        <f t="shared" si="0"/>
        <v>3</v>
      </c>
      <c r="H16" s="96">
        <v>3</v>
      </c>
      <c r="I16" s="96">
        <v>8</v>
      </c>
      <c r="J16" s="78" t="s">
        <v>1102</v>
      </c>
    </row>
    <row r="17" spans="1:10" ht="20.100000000000001" customHeight="1" x14ac:dyDescent="0.25">
      <c r="A17" s="96" t="s">
        <v>1101</v>
      </c>
      <c r="B17" s="78" t="s">
        <v>1100</v>
      </c>
      <c r="C17" s="96" t="s">
        <v>20</v>
      </c>
      <c r="D17" s="96" t="s">
        <v>18</v>
      </c>
      <c r="E17" s="96">
        <v>3</v>
      </c>
      <c r="F17" s="96">
        <v>0</v>
      </c>
      <c r="G17" s="96">
        <f t="shared" si="0"/>
        <v>3</v>
      </c>
      <c r="H17" s="96">
        <v>3</v>
      </c>
      <c r="I17" s="96">
        <v>8</v>
      </c>
      <c r="J17" s="78" t="s">
        <v>1099</v>
      </c>
    </row>
    <row r="18" spans="1:10" ht="20.100000000000001" customHeight="1" x14ac:dyDescent="0.25">
      <c r="A18" s="96" t="s">
        <v>1098</v>
      </c>
      <c r="B18" s="78" t="s">
        <v>1097</v>
      </c>
      <c r="C18" s="96" t="s">
        <v>20</v>
      </c>
      <c r="D18" s="96" t="s">
        <v>18</v>
      </c>
      <c r="E18" s="96">
        <v>3</v>
      </c>
      <c r="F18" s="96">
        <v>0</v>
      </c>
      <c r="G18" s="96">
        <f t="shared" si="0"/>
        <v>3</v>
      </c>
      <c r="H18" s="96">
        <v>3</v>
      </c>
      <c r="I18" s="96">
        <v>8</v>
      </c>
      <c r="J18" s="78" t="s">
        <v>1094</v>
      </c>
    </row>
    <row r="19" spans="1:10" ht="20.100000000000001" customHeight="1" x14ac:dyDescent="0.25">
      <c r="A19" s="96" t="s">
        <v>1096</v>
      </c>
      <c r="B19" s="78" t="s">
        <v>1095</v>
      </c>
      <c r="C19" s="96" t="s">
        <v>20</v>
      </c>
      <c r="D19" s="96" t="s">
        <v>18</v>
      </c>
      <c r="E19" s="96">
        <v>3</v>
      </c>
      <c r="F19" s="96">
        <v>0</v>
      </c>
      <c r="G19" s="96">
        <f t="shared" si="0"/>
        <v>3</v>
      </c>
      <c r="H19" s="96">
        <v>3</v>
      </c>
      <c r="I19" s="96">
        <v>8</v>
      </c>
      <c r="J19" s="78" t="s">
        <v>1094</v>
      </c>
    </row>
    <row r="20" spans="1:10" ht="20.100000000000001" customHeight="1" x14ac:dyDescent="0.25">
      <c r="A20" s="96" t="s">
        <v>1093</v>
      </c>
      <c r="B20" s="78" t="s">
        <v>1092</v>
      </c>
      <c r="C20" s="96" t="s">
        <v>20</v>
      </c>
      <c r="D20" s="96" t="s">
        <v>18</v>
      </c>
      <c r="E20" s="96">
        <v>3</v>
      </c>
      <c r="F20" s="96">
        <v>0</v>
      </c>
      <c r="G20" s="96">
        <f t="shared" si="0"/>
        <v>3</v>
      </c>
      <c r="H20" s="96">
        <v>3</v>
      </c>
      <c r="I20" s="96">
        <v>8</v>
      </c>
      <c r="J20" s="78" t="s">
        <v>1089</v>
      </c>
    </row>
    <row r="21" spans="1:10" ht="20.100000000000001" customHeight="1" x14ac:dyDescent="0.25">
      <c r="A21" s="96" t="s">
        <v>1091</v>
      </c>
      <c r="B21" s="78" t="s">
        <v>1090</v>
      </c>
      <c r="C21" s="96" t="s">
        <v>20</v>
      </c>
      <c r="D21" s="96" t="s">
        <v>18</v>
      </c>
      <c r="E21" s="96">
        <v>3</v>
      </c>
      <c r="F21" s="96">
        <v>0</v>
      </c>
      <c r="G21" s="96">
        <f t="shared" si="0"/>
        <v>3</v>
      </c>
      <c r="H21" s="96">
        <v>3</v>
      </c>
      <c r="I21" s="96">
        <v>8</v>
      </c>
      <c r="J21" s="78" t="s">
        <v>1089</v>
      </c>
    </row>
    <row r="22" spans="1:10" ht="20.100000000000001" customHeight="1" x14ac:dyDescent="0.25">
      <c r="A22" s="96" t="s">
        <v>1088</v>
      </c>
      <c r="B22" s="78" t="s">
        <v>1087</v>
      </c>
      <c r="C22" s="96" t="s">
        <v>20</v>
      </c>
      <c r="D22" s="96" t="s">
        <v>18</v>
      </c>
      <c r="E22" s="96">
        <v>3</v>
      </c>
      <c r="F22" s="96">
        <v>0</v>
      </c>
      <c r="G22" s="96">
        <f t="shared" si="0"/>
        <v>3</v>
      </c>
      <c r="H22" s="96">
        <v>3</v>
      </c>
      <c r="I22" s="96">
        <v>8</v>
      </c>
      <c r="J22" s="78" t="s">
        <v>1082</v>
      </c>
    </row>
    <row r="23" spans="1:10" ht="20.100000000000001" customHeight="1" x14ac:dyDescent="0.25">
      <c r="A23" s="96" t="s">
        <v>1086</v>
      </c>
      <c r="B23" s="78" t="s">
        <v>1085</v>
      </c>
      <c r="C23" s="96" t="s">
        <v>20</v>
      </c>
      <c r="D23" s="96" t="s">
        <v>18</v>
      </c>
      <c r="E23" s="96">
        <v>3</v>
      </c>
      <c r="F23" s="96">
        <v>0</v>
      </c>
      <c r="G23" s="96">
        <f t="shared" si="0"/>
        <v>3</v>
      </c>
      <c r="H23" s="96">
        <v>3</v>
      </c>
      <c r="I23" s="96">
        <v>8</v>
      </c>
      <c r="J23" s="78" t="s">
        <v>1071</v>
      </c>
    </row>
    <row r="24" spans="1:10" ht="20.100000000000001" customHeight="1" x14ac:dyDescent="0.25">
      <c r="A24" s="96" t="s">
        <v>1084</v>
      </c>
      <c r="B24" s="78" t="s">
        <v>1083</v>
      </c>
      <c r="C24" s="96" t="s">
        <v>20</v>
      </c>
      <c r="D24" s="96" t="s">
        <v>18</v>
      </c>
      <c r="E24" s="96">
        <v>2</v>
      </c>
      <c r="F24" s="96">
        <v>2</v>
      </c>
      <c r="G24" s="96">
        <f t="shared" si="0"/>
        <v>4</v>
      </c>
      <c r="H24" s="96">
        <v>3</v>
      </c>
      <c r="I24" s="96">
        <v>8</v>
      </c>
      <c r="J24" s="78" t="s">
        <v>1082</v>
      </c>
    </row>
    <row r="25" spans="1:10" ht="20.100000000000001" customHeight="1" x14ac:dyDescent="0.25">
      <c r="A25" s="236" t="s">
        <v>1081</v>
      </c>
      <c r="B25" s="237" t="s">
        <v>1080</v>
      </c>
      <c r="C25" s="236" t="s">
        <v>20</v>
      </c>
      <c r="D25" s="236" t="s">
        <v>18</v>
      </c>
      <c r="E25" s="236">
        <v>3</v>
      </c>
      <c r="F25" s="236">
        <v>0</v>
      </c>
      <c r="G25" s="236">
        <f t="shared" si="0"/>
        <v>3</v>
      </c>
      <c r="H25" s="236">
        <v>3</v>
      </c>
      <c r="I25" s="236">
        <v>8</v>
      </c>
      <c r="J25" s="237" t="s">
        <v>1068</v>
      </c>
    </row>
    <row r="26" spans="1:10" ht="20.100000000000001" customHeight="1" x14ac:dyDescent="0.25">
      <c r="A26" s="96" t="s">
        <v>1079</v>
      </c>
      <c r="B26" s="78" t="s">
        <v>1078</v>
      </c>
      <c r="C26" s="96" t="s">
        <v>20</v>
      </c>
      <c r="D26" s="96" t="s">
        <v>18</v>
      </c>
      <c r="E26" s="96">
        <v>3</v>
      </c>
      <c r="F26" s="96">
        <v>0</v>
      </c>
      <c r="G26" s="96">
        <f t="shared" si="0"/>
        <v>3</v>
      </c>
      <c r="H26" s="96">
        <v>3</v>
      </c>
      <c r="I26" s="96">
        <v>8</v>
      </c>
      <c r="J26" s="78" t="s">
        <v>1077</v>
      </c>
    </row>
    <row r="27" spans="1:10" ht="20.100000000000001" customHeight="1" x14ac:dyDescent="0.25">
      <c r="A27" s="96" t="s">
        <v>1076</v>
      </c>
      <c r="B27" s="78" t="s">
        <v>1075</v>
      </c>
      <c r="C27" s="96" t="s">
        <v>20</v>
      </c>
      <c r="D27" s="96" t="s">
        <v>18</v>
      </c>
      <c r="E27" s="96">
        <v>3</v>
      </c>
      <c r="F27" s="96">
        <v>0</v>
      </c>
      <c r="G27" s="96">
        <f t="shared" si="0"/>
        <v>3</v>
      </c>
      <c r="H27" s="96">
        <v>3</v>
      </c>
      <c r="I27" s="96">
        <v>8</v>
      </c>
      <c r="J27" s="78" t="s">
        <v>1074</v>
      </c>
    </row>
    <row r="28" spans="1:10" ht="20.100000000000001" customHeight="1" x14ac:dyDescent="0.25">
      <c r="A28" s="96" t="s">
        <v>1073</v>
      </c>
      <c r="B28" s="78" t="s">
        <v>1072</v>
      </c>
      <c r="C28" s="96" t="s">
        <v>20</v>
      </c>
      <c r="D28" s="96" t="s">
        <v>18</v>
      </c>
      <c r="E28" s="96">
        <v>3</v>
      </c>
      <c r="F28" s="96">
        <v>0</v>
      </c>
      <c r="G28" s="96">
        <f t="shared" si="0"/>
        <v>3</v>
      </c>
      <c r="H28" s="96">
        <v>3</v>
      </c>
      <c r="I28" s="96">
        <v>8</v>
      </c>
      <c r="J28" s="78" t="s">
        <v>1071</v>
      </c>
    </row>
    <row r="29" spans="1:10" ht="20.100000000000001" customHeight="1" x14ac:dyDescent="0.25">
      <c r="A29" s="236" t="s">
        <v>1070</v>
      </c>
      <c r="B29" s="237" t="s">
        <v>1069</v>
      </c>
      <c r="C29" s="236" t="s">
        <v>20</v>
      </c>
      <c r="D29" s="236" t="s">
        <v>18</v>
      </c>
      <c r="E29" s="236">
        <v>3</v>
      </c>
      <c r="F29" s="236">
        <v>0</v>
      </c>
      <c r="G29" s="236">
        <f t="shared" si="0"/>
        <v>3</v>
      </c>
      <c r="H29" s="236">
        <v>3</v>
      </c>
      <c r="I29" s="236">
        <v>8</v>
      </c>
      <c r="J29" s="237" t="s">
        <v>1068</v>
      </c>
    </row>
    <row r="30" spans="1:10" ht="20.100000000000001" customHeight="1" x14ac:dyDescent="0.25">
      <c r="A30" s="236" t="s">
        <v>1067</v>
      </c>
      <c r="B30" s="237" t="s">
        <v>1066</v>
      </c>
      <c r="C30" s="236" t="s">
        <v>20</v>
      </c>
      <c r="D30" s="236" t="s">
        <v>18</v>
      </c>
      <c r="E30" s="236">
        <v>3</v>
      </c>
      <c r="F30" s="236">
        <v>0</v>
      </c>
      <c r="G30" s="236">
        <f t="shared" si="0"/>
        <v>3</v>
      </c>
      <c r="H30" s="236">
        <v>3</v>
      </c>
      <c r="I30" s="236">
        <v>8</v>
      </c>
      <c r="J30" s="237" t="s">
        <v>1065</v>
      </c>
    </row>
    <row r="31" spans="1:10" ht="20.100000000000001" customHeight="1" x14ac:dyDescent="0.25">
      <c r="A31" s="236" t="s">
        <v>1064</v>
      </c>
      <c r="B31" s="237" t="s">
        <v>1063</v>
      </c>
      <c r="C31" s="236" t="s">
        <v>20</v>
      </c>
      <c r="D31" s="236" t="s">
        <v>18</v>
      </c>
      <c r="E31" s="236">
        <v>3</v>
      </c>
      <c r="F31" s="236">
        <v>0</v>
      </c>
      <c r="G31" s="236">
        <f t="shared" si="0"/>
        <v>3</v>
      </c>
      <c r="H31" s="236">
        <v>3</v>
      </c>
      <c r="I31" s="236">
        <v>8</v>
      </c>
      <c r="J31" s="237" t="s">
        <v>1062</v>
      </c>
    </row>
    <row r="32" spans="1:10" ht="20.100000000000001" customHeight="1" x14ac:dyDescent="0.25">
      <c r="A32" s="209" t="s">
        <v>1061</v>
      </c>
      <c r="B32" s="121" t="s">
        <v>251</v>
      </c>
      <c r="C32" s="56" t="s">
        <v>20</v>
      </c>
      <c r="D32" s="56" t="s">
        <v>18</v>
      </c>
      <c r="E32" s="56">
        <v>0</v>
      </c>
      <c r="F32" s="56">
        <v>2</v>
      </c>
      <c r="G32" s="56">
        <v>2</v>
      </c>
      <c r="H32" s="56">
        <v>2</v>
      </c>
      <c r="I32" s="56">
        <v>5</v>
      </c>
      <c r="J32" s="121" t="s">
        <v>125</v>
      </c>
    </row>
    <row r="33" spans="1:10" ht="20.100000000000001" customHeight="1" x14ac:dyDescent="0.25">
      <c r="A33" s="209" t="s">
        <v>53</v>
      </c>
      <c r="B33" s="121" t="s">
        <v>72</v>
      </c>
      <c r="C33" s="56" t="s">
        <v>20</v>
      </c>
      <c r="D33" s="56" t="s">
        <v>55</v>
      </c>
      <c r="E33" s="56">
        <v>4</v>
      </c>
      <c r="F33" s="56">
        <v>0</v>
      </c>
      <c r="G33" s="56">
        <v>4</v>
      </c>
      <c r="H33" s="56">
        <v>0</v>
      </c>
      <c r="I33" s="56">
        <v>8</v>
      </c>
      <c r="J33" s="121" t="s">
        <v>125</v>
      </c>
    </row>
    <row r="34" spans="1:10" ht="20.100000000000001" customHeight="1" x14ac:dyDescent="0.25">
      <c r="A34" s="209" t="s">
        <v>56</v>
      </c>
      <c r="B34" s="121" t="s">
        <v>73</v>
      </c>
      <c r="C34" s="56" t="s">
        <v>20</v>
      </c>
      <c r="D34" s="56" t="s">
        <v>55</v>
      </c>
      <c r="E34" s="56">
        <v>0</v>
      </c>
      <c r="F34" s="56">
        <v>1</v>
      </c>
      <c r="G34" s="56">
        <v>1</v>
      </c>
      <c r="H34" s="56">
        <v>1</v>
      </c>
      <c r="I34" s="56">
        <v>1</v>
      </c>
      <c r="J34" s="121" t="s">
        <v>125</v>
      </c>
    </row>
    <row r="35" spans="1:10" ht="20.100000000000001" customHeight="1" x14ac:dyDescent="0.25">
      <c r="A35" s="209" t="s">
        <v>59</v>
      </c>
      <c r="B35" s="121" t="s">
        <v>72</v>
      </c>
      <c r="C35" s="56" t="s">
        <v>20</v>
      </c>
      <c r="D35" s="56" t="s">
        <v>55</v>
      </c>
      <c r="E35" s="56">
        <v>4</v>
      </c>
      <c r="F35" s="56">
        <v>0</v>
      </c>
      <c r="G35" s="56">
        <v>4</v>
      </c>
      <c r="H35" s="56">
        <v>0</v>
      </c>
      <c r="I35" s="56">
        <v>8</v>
      </c>
      <c r="J35" s="121" t="s">
        <v>125</v>
      </c>
    </row>
    <row r="36" spans="1:10" ht="20.100000000000001" customHeight="1" x14ac:dyDescent="0.25">
      <c r="A36" s="209" t="s">
        <v>60</v>
      </c>
      <c r="B36" s="121" t="s">
        <v>73</v>
      </c>
      <c r="C36" s="56" t="s">
        <v>20</v>
      </c>
      <c r="D36" s="56" t="s">
        <v>55</v>
      </c>
      <c r="E36" s="56">
        <v>0</v>
      </c>
      <c r="F36" s="56">
        <v>1</v>
      </c>
      <c r="G36" s="56">
        <v>1</v>
      </c>
      <c r="H36" s="56">
        <v>1</v>
      </c>
      <c r="I36" s="56">
        <v>1</v>
      </c>
      <c r="J36" s="121" t="s">
        <v>125</v>
      </c>
    </row>
    <row r="37" spans="1:10" ht="20.100000000000001" customHeight="1" x14ac:dyDescent="0.25">
      <c r="A37" s="209" t="s">
        <v>1060</v>
      </c>
      <c r="B37" s="121" t="s">
        <v>252</v>
      </c>
      <c r="C37" s="56" t="s">
        <v>20</v>
      </c>
      <c r="D37" s="56" t="s">
        <v>55</v>
      </c>
      <c r="E37" s="56">
        <v>0</v>
      </c>
      <c r="F37" s="56">
        <v>0</v>
      </c>
      <c r="G37" s="56">
        <v>0</v>
      </c>
      <c r="H37" s="56">
        <v>0</v>
      </c>
      <c r="I37" s="56">
        <v>21</v>
      </c>
      <c r="J37" s="121" t="s">
        <v>125</v>
      </c>
    </row>
    <row r="38" spans="1:10" x14ac:dyDescent="0.25">
      <c r="A38" s="420" t="s">
        <v>1059</v>
      </c>
      <c r="B38" s="420"/>
      <c r="C38" s="420"/>
      <c r="D38" s="420"/>
      <c r="E38" s="420"/>
      <c r="F38" s="420"/>
      <c r="G38" s="420"/>
      <c r="H38" s="420"/>
      <c r="I38" s="420"/>
      <c r="J38" s="420"/>
    </row>
  </sheetData>
  <mergeCells count="6">
    <mergeCell ref="A38:J38"/>
    <mergeCell ref="A1:J1"/>
    <mergeCell ref="A2:J2"/>
    <mergeCell ref="A5:B5"/>
    <mergeCell ref="A3:J3"/>
    <mergeCell ref="A4:J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2"/>
  <sheetViews>
    <sheetView zoomScaleNormal="100" workbookViewId="0">
      <selection sqref="A1:J1"/>
    </sheetView>
  </sheetViews>
  <sheetFormatPr defaultRowHeight="15" x14ac:dyDescent="0.25"/>
  <cols>
    <col min="1" max="1" width="12.140625" style="38" customWidth="1"/>
    <col min="2" max="2" width="37.85546875" style="50" bestFit="1" customWidth="1"/>
    <col min="3" max="3" width="15.140625" style="38" bestFit="1" customWidth="1"/>
    <col min="4" max="4" width="8.5703125" style="38" bestFit="1" customWidth="1"/>
    <col min="5" max="5" width="9.7109375" style="38" customWidth="1"/>
    <col min="6" max="6" width="9.7109375" style="38" bestFit="1" customWidth="1"/>
    <col min="7" max="7" width="9.5703125" style="38" bestFit="1" customWidth="1"/>
    <col min="8" max="8" width="8.85546875" style="38" bestFit="1" customWidth="1"/>
    <col min="9" max="9" width="9.28515625" style="38" bestFit="1" customWidth="1"/>
    <col min="10" max="10" width="30.28515625" style="50" bestFit="1" customWidth="1"/>
    <col min="11" max="16384" width="9.140625" style="38"/>
  </cols>
  <sheetData>
    <row r="1" spans="1:10" ht="24.95" customHeight="1" x14ac:dyDescent="0.25">
      <c r="A1" s="421" t="s">
        <v>1137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0" ht="24.95" customHeight="1" x14ac:dyDescent="0.25">
      <c r="A2" s="382" t="s">
        <v>1136</v>
      </c>
      <c r="B2" s="382"/>
      <c r="C2" s="382"/>
      <c r="D2" s="382"/>
      <c r="E2" s="382"/>
      <c r="F2" s="382"/>
      <c r="G2" s="382"/>
      <c r="H2" s="382"/>
      <c r="I2" s="382"/>
      <c r="J2" s="382"/>
    </row>
    <row r="3" spans="1:10" ht="24.95" customHeight="1" x14ac:dyDescent="0.25">
      <c r="A3" s="384" t="s">
        <v>551</v>
      </c>
      <c r="B3" s="384"/>
      <c r="C3" s="384"/>
      <c r="D3" s="384"/>
      <c r="E3" s="384"/>
      <c r="F3" s="384"/>
      <c r="G3" s="384"/>
      <c r="H3" s="384"/>
      <c r="I3" s="384"/>
      <c r="J3" s="384"/>
    </row>
    <row r="4" spans="1:10" ht="9.9499999999999993" customHeight="1" x14ac:dyDescent="0.25">
      <c r="A4" s="422"/>
      <c r="B4" s="422"/>
      <c r="C4" s="230"/>
      <c r="D4" s="231"/>
      <c r="E4" s="231"/>
      <c r="F4" s="231"/>
      <c r="G4" s="231"/>
      <c r="H4" s="231"/>
      <c r="I4" s="231"/>
      <c r="J4" s="232"/>
    </row>
    <row r="5" spans="1:10" ht="24.95" customHeight="1" x14ac:dyDescent="0.25">
      <c r="A5" s="384" t="s">
        <v>1146</v>
      </c>
      <c r="B5" s="384"/>
      <c r="C5" s="384"/>
      <c r="D5" s="384"/>
      <c r="E5" s="384"/>
      <c r="F5" s="384"/>
      <c r="G5" s="384"/>
      <c r="H5" s="384"/>
      <c r="I5" s="384"/>
      <c r="J5" s="384"/>
    </row>
    <row r="6" spans="1:10" ht="20.100000000000001" customHeight="1" x14ac:dyDescent="0.25">
      <c r="A6" s="366" t="s">
        <v>127</v>
      </c>
      <c r="B6" s="351"/>
      <c r="C6" s="124"/>
      <c r="D6" s="124"/>
      <c r="E6" s="125"/>
      <c r="F6" s="125"/>
      <c r="G6" s="125"/>
      <c r="H6" s="125"/>
      <c r="I6" s="125"/>
      <c r="J6" s="233"/>
    </row>
    <row r="7" spans="1:10" ht="38.25" x14ac:dyDescent="0.25">
      <c r="A7" s="66" t="s">
        <v>1134</v>
      </c>
      <c r="B7" s="234" t="s">
        <v>1</v>
      </c>
      <c r="C7" s="99" t="s">
        <v>1133</v>
      </c>
      <c r="D7" s="99" t="s">
        <v>1132</v>
      </c>
      <c r="E7" s="99" t="s">
        <v>1131</v>
      </c>
      <c r="F7" s="99" t="s">
        <v>1130</v>
      </c>
      <c r="G7" s="99" t="s">
        <v>1129</v>
      </c>
      <c r="H7" s="99" t="s">
        <v>1128</v>
      </c>
      <c r="I7" s="99" t="s">
        <v>1127</v>
      </c>
      <c r="J7" s="234" t="s">
        <v>1126</v>
      </c>
    </row>
    <row r="8" spans="1:10" ht="20.100000000000001" customHeight="1" x14ac:dyDescent="0.25">
      <c r="A8" s="96" t="s">
        <v>1145</v>
      </c>
      <c r="B8" s="78" t="s">
        <v>1144</v>
      </c>
      <c r="C8" s="96" t="s">
        <v>20</v>
      </c>
      <c r="D8" s="96" t="s">
        <v>18</v>
      </c>
      <c r="E8" s="96">
        <v>3</v>
      </c>
      <c r="F8" s="96">
        <v>0</v>
      </c>
      <c r="G8" s="96">
        <f>E8+F8</f>
        <v>3</v>
      </c>
      <c r="H8" s="96">
        <v>3</v>
      </c>
      <c r="I8" s="96">
        <v>10</v>
      </c>
      <c r="J8" s="78" t="s">
        <v>1114</v>
      </c>
    </row>
    <row r="9" spans="1:10" ht="20.100000000000001" customHeight="1" x14ac:dyDescent="0.25">
      <c r="A9" s="236" t="s">
        <v>1143</v>
      </c>
      <c r="B9" s="237" t="s">
        <v>1142</v>
      </c>
      <c r="C9" s="236" t="s">
        <v>20</v>
      </c>
      <c r="D9" s="236" t="s">
        <v>18</v>
      </c>
      <c r="E9" s="236">
        <v>3</v>
      </c>
      <c r="F9" s="236">
        <v>0</v>
      </c>
      <c r="G9" s="236">
        <f>E9+F9</f>
        <v>3</v>
      </c>
      <c r="H9" s="236">
        <v>3</v>
      </c>
      <c r="I9" s="236">
        <v>10</v>
      </c>
      <c r="J9" s="237" t="s">
        <v>1065</v>
      </c>
    </row>
    <row r="10" spans="1:10" ht="20.100000000000001" customHeight="1" x14ac:dyDescent="0.25">
      <c r="A10" s="209" t="s">
        <v>1141</v>
      </c>
      <c r="B10" s="121" t="s">
        <v>251</v>
      </c>
      <c r="C10" s="56" t="s">
        <v>20</v>
      </c>
      <c r="D10" s="56" t="s">
        <v>18</v>
      </c>
      <c r="E10" s="56">
        <v>0</v>
      </c>
      <c r="F10" s="56">
        <v>2</v>
      </c>
      <c r="G10" s="56">
        <v>2</v>
      </c>
      <c r="H10" s="56">
        <v>2</v>
      </c>
      <c r="I10" s="56">
        <v>10</v>
      </c>
      <c r="J10" s="121" t="s">
        <v>125</v>
      </c>
    </row>
    <row r="11" spans="1:10" ht="20.100000000000001" customHeight="1" x14ac:dyDescent="0.25">
      <c r="A11" s="209" t="s">
        <v>473</v>
      </c>
      <c r="B11" s="121" t="s">
        <v>72</v>
      </c>
      <c r="C11" s="56" t="s">
        <v>20</v>
      </c>
      <c r="D11" s="56" t="s">
        <v>55</v>
      </c>
      <c r="E11" s="56">
        <v>8</v>
      </c>
      <c r="F11" s="56">
        <v>0</v>
      </c>
      <c r="G11" s="56">
        <v>8</v>
      </c>
      <c r="H11" s="56">
        <v>0</v>
      </c>
      <c r="I11" s="56">
        <v>8</v>
      </c>
      <c r="J11" s="121" t="s">
        <v>125</v>
      </c>
    </row>
    <row r="12" spans="1:10" ht="20.100000000000001" customHeight="1" x14ac:dyDescent="0.25">
      <c r="A12" s="209" t="s">
        <v>472</v>
      </c>
      <c r="B12" s="121" t="s">
        <v>73</v>
      </c>
      <c r="C12" s="56" t="s">
        <v>20</v>
      </c>
      <c r="D12" s="56" t="s">
        <v>55</v>
      </c>
      <c r="E12" s="56">
        <v>0</v>
      </c>
      <c r="F12" s="56">
        <v>1</v>
      </c>
      <c r="G12" s="56">
        <v>1</v>
      </c>
      <c r="H12" s="56">
        <v>0</v>
      </c>
      <c r="I12" s="56">
        <v>1</v>
      </c>
      <c r="J12" s="121" t="s">
        <v>125</v>
      </c>
    </row>
    <row r="13" spans="1:10" ht="20.100000000000001" customHeight="1" x14ac:dyDescent="0.25">
      <c r="A13" s="209" t="s">
        <v>610</v>
      </c>
      <c r="B13" s="121" t="s">
        <v>72</v>
      </c>
      <c r="C13" s="56" t="s">
        <v>20</v>
      </c>
      <c r="D13" s="56" t="s">
        <v>55</v>
      </c>
      <c r="E13" s="56">
        <v>8</v>
      </c>
      <c r="F13" s="56">
        <v>0</v>
      </c>
      <c r="G13" s="56">
        <v>8</v>
      </c>
      <c r="H13" s="56">
        <v>0</v>
      </c>
      <c r="I13" s="56">
        <v>8</v>
      </c>
      <c r="J13" s="121" t="s">
        <v>125</v>
      </c>
    </row>
    <row r="14" spans="1:10" ht="20.100000000000001" customHeight="1" x14ac:dyDescent="0.25">
      <c r="A14" s="209" t="s">
        <v>609</v>
      </c>
      <c r="B14" s="121" t="s">
        <v>73</v>
      </c>
      <c r="C14" s="56" t="s">
        <v>20</v>
      </c>
      <c r="D14" s="56" t="s">
        <v>55</v>
      </c>
      <c r="E14" s="56">
        <v>0</v>
      </c>
      <c r="F14" s="56">
        <v>1</v>
      </c>
      <c r="G14" s="56">
        <v>1</v>
      </c>
      <c r="H14" s="56">
        <v>0</v>
      </c>
      <c r="I14" s="56">
        <v>1</v>
      </c>
      <c r="J14" s="121" t="s">
        <v>125</v>
      </c>
    </row>
    <row r="15" spans="1:10" ht="20.100000000000001" customHeight="1" x14ac:dyDescent="0.25">
      <c r="A15" s="209" t="s">
        <v>607</v>
      </c>
      <c r="B15" s="121" t="s">
        <v>72</v>
      </c>
      <c r="C15" s="56" t="s">
        <v>20</v>
      </c>
      <c r="D15" s="56" t="s">
        <v>55</v>
      </c>
      <c r="E15" s="56">
        <v>8</v>
      </c>
      <c r="F15" s="56">
        <v>0</v>
      </c>
      <c r="G15" s="56">
        <v>8</v>
      </c>
      <c r="H15" s="56">
        <v>0</v>
      </c>
      <c r="I15" s="56">
        <v>8</v>
      </c>
      <c r="J15" s="121" t="s">
        <v>125</v>
      </c>
    </row>
    <row r="16" spans="1:10" ht="20.100000000000001" customHeight="1" x14ac:dyDescent="0.25">
      <c r="A16" s="209" t="s">
        <v>606</v>
      </c>
      <c r="B16" s="121" t="s">
        <v>73</v>
      </c>
      <c r="C16" s="56" t="s">
        <v>20</v>
      </c>
      <c r="D16" s="56" t="s">
        <v>55</v>
      </c>
      <c r="E16" s="56">
        <v>0</v>
      </c>
      <c r="F16" s="56">
        <v>1</v>
      </c>
      <c r="G16" s="56">
        <v>1</v>
      </c>
      <c r="H16" s="56">
        <v>0</v>
      </c>
      <c r="I16" s="56">
        <v>1</v>
      </c>
      <c r="J16" s="121" t="s">
        <v>125</v>
      </c>
    </row>
    <row r="17" spans="1:10" ht="20.100000000000001" customHeight="1" x14ac:dyDescent="0.25">
      <c r="A17" s="209" t="s">
        <v>1140</v>
      </c>
      <c r="B17" s="121" t="s">
        <v>905</v>
      </c>
      <c r="C17" s="56" t="s">
        <v>20</v>
      </c>
      <c r="D17" s="56" t="s">
        <v>55</v>
      </c>
      <c r="E17" s="56">
        <v>0</v>
      </c>
      <c r="F17" s="56">
        <v>0</v>
      </c>
      <c r="G17" s="56">
        <v>0</v>
      </c>
      <c r="H17" s="56">
        <v>0</v>
      </c>
      <c r="I17" s="56">
        <v>21</v>
      </c>
      <c r="J17" s="121" t="s">
        <v>125</v>
      </c>
    </row>
    <row r="18" spans="1:10" ht="20.100000000000001" customHeight="1" x14ac:dyDescent="0.25">
      <c r="A18" s="209" t="s">
        <v>1139</v>
      </c>
      <c r="B18" s="121" t="s">
        <v>78</v>
      </c>
      <c r="C18" s="56" t="s">
        <v>20</v>
      </c>
      <c r="D18" s="56" t="s">
        <v>55</v>
      </c>
      <c r="E18" s="56">
        <v>0</v>
      </c>
      <c r="F18" s="56">
        <v>0</v>
      </c>
      <c r="G18" s="56">
        <v>0</v>
      </c>
      <c r="H18" s="56">
        <v>0</v>
      </c>
      <c r="I18" s="56">
        <v>21</v>
      </c>
      <c r="J18" s="121" t="s">
        <v>125</v>
      </c>
    </row>
    <row r="19" spans="1:10" ht="20.100000000000001" customHeight="1" x14ac:dyDescent="0.25">
      <c r="A19" s="209" t="s">
        <v>478</v>
      </c>
      <c r="B19" s="121" t="s">
        <v>72</v>
      </c>
      <c r="C19" s="56" t="s">
        <v>20</v>
      </c>
      <c r="D19" s="56" t="s">
        <v>55</v>
      </c>
      <c r="E19" s="56">
        <v>8</v>
      </c>
      <c r="F19" s="56">
        <v>0</v>
      </c>
      <c r="G19" s="56">
        <v>8</v>
      </c>
      <c r="H19" s="56">
        <v>0</v>
      </c>
      <c r="I19" s="56">
        <v>8</v>
      </c>
      <c r="J19" s="121" t="s">
        <v>125</v>
      </c>
    </row>
    <row r="20" spans="1:10" ht="20.100000000000001" customHeight="1" x14ac:dyDescent="0.25">
      <c r="A20" s="209" t="s">
        <v>477</v>
      </c>
      <c r="B20" s="121" t="s">
        <v>73</v>
      </c>
      <c r="C20" s="56" t="s">
        <v>20</v>
      </c>
      <c r="D20" s="56" t="s">
        <v>55</v>
      </c>
      <c r="E20" s="56">
        <v>0</v>
      </c>
      <c r="F20" s="56">
        <v>1</v>
      </c>
      <c r="G20" s="56">
        <v>1</v>
      </c>
      <c r="H20" s="56">
        <v>0</v>
      </c>
      <c r="I20" s="56">
        <v>1</v>
      </c>
      <c r="J20" s="121" t="s">
        <v>125</v>
      </c>
    </row>
    <row r="21" spans="1:10" ht="20.100000000000001" customHeight="1" x14ac:dyDescent="0.25">
      <c r="A21" s="96" t="s">
        <v>1138</v>
      </c>
      <c r="B21" s="78" t="s">
        <v>78</v>
      </c>
      <c r="C21" s="96" t="s">
        <v>20</v>
      </c>
      <c r="D21" s="96" t="s">
        <v>55</v>
      </c>
      <c r="E21" s="96">
        <v>0</v>
      </c>
      <c r="F21" s="96">
        <v>0</v>
      </c>
      <c r="G21" s="96">
        <v>0</v>
      </c>
      <c r="H21" s="96">
        <v>0</v>
      </c>
      <c r="I21" s="96">
        <v>21</v>
      </c>
      <c r="J21" s="78" t="s">
        <v>125</v>
      </c>
    </row>
    <row r="22" spans="1:10" x14ac:dyDescent="0.25">
      <c r="A22" s="420" t="s">
        <v>1059</v>
      </c>
      <c r="B22" s="420"/>
      <c r="C22" s="420"/>
      <c r="D22" s="420"/>
      <c r="E22" s="420"/>
      <c r="F22" s="420"/>
      <c r="G22" s="420"/>
      <c r="H22" s="420"/>
      <c r="I22" s="420"/>
      <c r="J22" s="420"/>
    </row>
  </sheetData>
  <mergeCells count="7">
    <mergeCell ref="A5:J5"/>
    <mergeCell ref="A6:B6"/>
    <mergeCell ref="A22:J22"/>
    <mergeCell ref="A1:J1"/>
    <mergeCell ref="A2:J2"/>
    <mergeCell ref="A3:J3"/>
    <mergeCell ref="A4:B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8"/>
  <sheetViews>
    <sheetView zoomScaleNormal="100" workbookViewId="0">
      <selection sqref="A1:J1"/>
    </sheetView>
  </sheetViews>
  <sheetFormatPr defaultRowHeight="15" x14ac:dyDescent="0.25"/>
  <cols>
    <col min="1" max="1" width="11.85546875" bestFit="1" customWidth="1"/>
    <col min="2" max="2" width="21.42578125" bestFit="1" customWidth="1"/>
    <col min="3" max="3" width="15.28515625" customWidth="1"/>
    <col min="4" max="4" width="9" bestFit="1" customWidth="1"/>
    <col min="5" max="5" width="11.28515625" customWidth="1"/>
    <col min="6" max="6" width="11.42578125" bestFit="1" customWidth="1"/>
    <col min="7" max="7" width="10.7109375" customWidth="1"/>
    <col min="8" max="8" width="8" bestFit="1" customWidth="1"/>
    <col min="9" max="9" width="7.85546875" bestFit="1" customWidth="1"/>
    <col min="10" max="10" width="25.285156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1572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 t="s">
        <v>228</v>
      </c>
      <c r="B4" s="391"/>
      <c r="C4" s="391"/>
      <c r="D4" s="391"/>
      <c r="E4" s="391"/>
      <c r="F4" s="391"/>
      <c r="G4" s="391"/>
      <c r="H4" s="391"/>
      <c r="I4" s="391"/>
      <c r="J4" s="391"/>
    </row>
    <row r="5" spans="1:10" ht="23.25" x14ac:dyDescent="0.35">
      <c r="A5" s="400"/>
      <c r="B5" s="400"/>
      <c r="C5" s="8"/>
      <c r="D5" s="1"/>
      <c r="E5" s="1"/>
      <c r="F5" s="1"/>
      <c r="G5" s="1"/>
      <c r="H5" s="1"/>
      <c r="I5" s="1"/>
      <c r="J5" s="2"/>
    </row>
    <row r="6" spans="1:10" x14ac:dyDescent="0.25">
      <c r="A6" s="366" t="s">
        <v>1571</v>
      </c>
      <c r="B6" s="424"/>
      <c r="C6" s="123"/>
      <c r="D6" s="238"/>
      <c r="E6" s="239"/>
      <c r="F6" s="239"/>
      <c r="G6" s="239"/>
      <c r="H6" s="239"/>
      <c r="I6" s="239"/>
      <c r="J6" s="239"/>
    </row>
    <row r="7" spans="1:10" ht="25.5" customHeight="1" x14ac:dyDescent="0.25">
      <c r="A7" s="425" t="s">
        <v>1570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401" t="s">
        <v>8</v>
      </c>
    </row>
    <row r="8" spans="1:10" ht="25.5" customHeight="1" x14ac:dyDescent="0.25">
      <c r="A8" s="425"/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402"/>
    </row>
    <row r="9" spans="1:10" x14ac:dyDescent="0.25">
      <c r="A9" s="121" t="s">
        <v>53</v>
      </c>
      <c r="B9" s="62" t="s">
        <v>1569</v>
      </c>
      <c r="C9" s="56" t="s">
        <v>20</v>
      </c>
      <c r="D9" s="56" t="s">
        <v>55</v>
      </c>
      <c r="E9" s="56">
        <v>4</v>
      </c>
      <c r="F9" s="56">
        <v>0</v>
      </c>
      <c r="G9" s="56">
        <v>4</v>
      </c>
      <c r="H9" s="56">
        <v>0</v>
      </c>
      <c r="I9" s="56">
        <v>8</v>
      </c>
      <c r="J9" s="106" t="s">
        <v>210</v>
      </c>
    </row>
    <row r="10" spans="1:10" x14ac:dyDescent="0.25">
      <c r="A10" s="133" t="s">
        <v>1589</v>
      </c>
      <c r="B10" s="63" t="s">
        <v>1566</v>
      </c>
      <c r="C10" s="56" t="s">
        <v>20</v>
      </c>
      <c r="D10" s="56" t="s">
        <v>55</v>
      </c>
      <c r="E10" s="56">
        <v>0</v>
      </c>
      <c r="F10" s="56">
        <v>1</v>
      </c>
      <c r="G10" s="56">
        <v>1</v>
      </c>
      <c r="H10" s="56">
        <v>0</v>
      </c>
      <c r="I10" s="56">
        <v>1</v>
      </c>
      <c r="J10" s="106" t="s">
        <v>210</v>
      </c>
    </row>
    <row r="11" spans="1:10" x14ac:dyDescent="0.25">
      <c r="A11" s="363" t="s">
        <v>1568</v>
      </c>
      <c r="B11" s="423"/>
      <c r="C11" s="241"/>
      <c r="D11" s="238"/>
      <c r="E11" s="239"/>
      <c r="F11" s="239"/>
      <c r="G11" s="239"/>
      <c r="H11" s="239"/>
      <c r="I11" s="239"/>
      <c r="J11" s="239"/>
    </row>
    <row r="12" spans="1:10" x14ac:dyDescent="0.25">
      <c r="A12" s="133" t="s">
        <v>1028</v>
      </c>
      <c r="B12" s="62" t="s">
        <v>1567</v>
      </c>
      <c r="C12" s="56" t="s">
        <v>20</v>
      </c>
      <c r="D12" s="56" t="s">
        <v>55</v>
      </c>
      <c r="E12" s="56">
        <v>4</v>
      </c>
      <c r="F12" s="56">
        <v>0</v>
      </c>
      <c r="G12" s="56">
        <v>4</v>
      </c>
      <c r="H12" s="56">
        <v>0</v>
      </c>
      <c r="I12" s="56">
        <v>8</v>
      </c>
      <c r="J12" s="106" t="s">
        <v>210</v>
      </c>
    </row>
    <row r="13" spans="1:10" x14ac:dyDescent="0.25">
      <c r="A13" s="133" t="s">
        <v>1025</v>
      </c>
      <c r="B13" s="63" t="s">
        <v>1566</v>
      </c>
      <c r="C13" s="56" t="s">
        <v>20</v>
      </c>
      <c r="D13" s="56" t="s">
        <v>55</v>
      </c>
      <c r="E13" s="56">
        <v>0</v>
      </c>
      <c r="F13" s="56">
        <v>1</v>
      </c>
      <c r="G13" s="56">
        <v>1</v>
      </c>
      <c r="H13" s="56">
        <v>0</v>
      </c>
      <c r="I13" s="56">
        <v>1</v>
      </c>
      <c r="J13" s="106" t="s">
        <v>210</v>
      </c>
    </row>
    <row r="14" spans="1:10" x14ac:dyDescent="0.25">
      <c r="A14" s="133" t="s">
        <v>1590</v>
      </c>
      <c r="B14" s="63" t="s">
        <v>1565</v>
      </c>
      <c r="C14" s="56" t="s">
        <v>20</v>
      </c>
      <c r="D14" s="56" t="s">
        <v>55</v>
      </c>
      <c r="E14" s="59">
        <v>0</v>
      </c>
      <c r="F14" s="59">
        <v>0</v>
      </c>
      <c r="G14" s="59">
        <v>0</v>
      </c>
      <c r="H14" s="59">
        <v>0</v>
      </c>
      <c r="I14" s="59">
        <v>21</v>
      </c>
      <c r="J14" s="106" t="s">
        <v>210</v>
      </c>
    </row>
    <row r="15" spans="1:10" x14ac:dyDescent="0.25">
      <c r="A15" s="363" t="s">
        <v>1564</v>
      </c>
      <c r="B15" s="423"/>
      <c r="C15" s="241"/>
      <c r="D15" s="238"/>
      <c r="E15" s="239"/>
      <c r="F15" s="239"/>
      <c r="G15" s="239"/>
      <c r="H15" s="239"/>
      <c r="I15" s="239"/>
      <c r="J15" s="239"/>
    </row>
    <row r="16" spans="1:10" ht="25.5" x14ac:dyDescent="0.25">
      <c r="A16" s="117" t="s">
        <v>1591</v>
      </c>
      <c r="B16" s="63" t="s">
        <v>65</v>
      </c>
      <c r="C16" s="56" t="s">
        <v>20</v>
      </c>
      <c r="D16" s="59" t="s">
        <v>18</v>
      </c>
      <c r="E16" s="59">
        <v>3</v>
      </c>
      <c r="F16" s="59">
        <v>0</v>
      </c>
      <c r="G16" s="59">
        <v>3</v>
      </c>
      <c r="H16" s="59">
        <v>3</v>
      </c>
      <c r="I16" s="59">
        <v>10</v>
      </c>
      <c r="J16" s="107"/>
    </row>
    <row r="17" spans="1:10" x14ac:dyDescent="0.25">
      <c r="A17" s="133" t="s">
        <v>1592</v>
      </c>
      <c r="B17" s="63" t="s">
        <v>251</v>
      </c>
      <c r="C17" s="56" t="s">
        <v>20</v>
      </c>
      <c r="D17" s="59" t="s">
        <v>18</v>
      </c>
      <c r="E17" s="59">
        <v>0</v>
      </c>
      <c r="F17" s="59">
        <v>2</v>
      </c>
      <c r="G17" s="59">
        <v>2</v>
      </c>
      <c r="H17" s="59">
        <v>0</v>
      </c>
      <c r="I17" s="59">
        <v>5</v>
      </c>
      <c r="J17" s="106" t="s">
        <v>210</v>
      </c>
    </row>
    <row r="18" spans="1:10" x14ac:dyDescent="0.25">
      <c r="A18" s="133" t="s">
        <v>1593</v>
      </c>
      <c r="B18" s="63" t="s">
        <v>967</v>
      </c>
      <c r="C18" s="56" t="s">
        <v>20</v>
      </c>
      <c r="D18" s="59" t="s">
        <v>18</v>
      </c>
      <c r="E18" s="59">
        <v>0</v>
      </c>
      <c r="F18" s="59">
        <v>2</v>
      </c>
      <c r="G18" s="59">
        <v>2</v>
      </c>
      <c r="H18" s="59">
        <v>0</v>
      </c>
      <c r="I18" s="59">
        <v>5</v>
      </c>
      <c r="J18" s="106" t="s">
        <v>210</v>
      </c>
    </row>
    <row r="19" spans="1:10" x14ac:dyDescent="0.25">
      <c r="A19" s="133" t="s">
        <v>1594</v>
      </c>
      <c r="B19" s="63" t="s">
        <v>1563</v>
      </c>
      <c r="C19" s="56" t="s">
        <v>20</v>
      </c>
      <c r="D19" s="56" t="s">
        <v>18</v>
      </c>
      <c r="E19" s="56">
        <v>3</v>
      </c>
      <c r="F19" s="56">
        <v>0</v>
      </c>
      <c r="G19" s="56">
        <v>3</v>
      </c>
      <c r="H19" s="56">
        <v>3</v>
      </c>
      <c r="I19" s="56">
        <v>8</v>
      </c>
      <c r="J19" s="106" t="s">
        <v>1562</v>
      </c>
    </row>
    <row r="20" spans="1:10" x14ac:dyDescent="0.25">
      <c r="A20" s="117" t="s">
        <v>1595</v>
      </c>
      <c r="B20" s="63" t="s">
        <v>1561</v>
      </c>
      <c r="C20" s="56" t="s">
        <v>20</v>
      </c>
      <c r="D20" s="56" t="s">
        <v>18</v>
      </c>
      <c r="E20" s="56">
        <v>3</v>
      </c>
      <c r="F20" s="56">
        <v>0</v>
      </c>
      <c r="G20" s="56">
        <v>3</v>
      </c>
      <c r="H20" s="56">
        <v>3</v>
      </c>
      <c r="I20" s="56">
        <v>8</v>
      </c>
      <c r="J20" s="107" t="s">
        <v>1560</v>
      </c>
    </row>
    <row r="21" spans="1:10" ht="25.5" x14ac:dyDescent="0.25">
      <c r="A21" s="117" t="s">
        <v>1596</v>
      </c>
      <c r="B21" s="63" t="s">
        <v>1559</v>
      </c>
      <c r="C21" s="56" t="s">
        <v>20</v>
      </c>
      <c r="D21" s="56" t="s">
        <v>18</v>
      </c>
      <c r="E21" s="56">
        <v>3</v>
      </c>
      <c r="F21" s="56">
        <v>0</v>
      </c>
      <c r="G21" s="56">
        <v>3</v>
      </c>
      <c r="H21" s="56">
        <v>3</v>
      </c>
      <c r="I21" s="56">
        <v>8</v>
      </c>
      <c r="J21" s="107" t="s">
        <v>1558</v>
      </c>
    </row>
    <row r="22" spans="1:10" ht="25.5" x14ac:dyDescent="0.25">
      <c r="A22" s="117" t="s">
        <v>1597</v>
      </c>
      <c r="B22" s="63" t="s">
        <v>1557</v>
      </c>
      <c r="C22" s="56" t="s">
        <v>20</v>
      </c>
      <c r="D22" s="56" t="s">
        <v>18</v>
      </c>
      <c r="E22" s="56">
        <v>3</v>
      </c>
      <c r="F22" s="56">
        <v>0</v>
      </c>
      <c r="G22" s="56">
        <v>3</v>
      </c>
      <c r="H22" s="56">
        <v>3</v>
      </c>
      <c r="I22" s="56">
        <v>8</v>
      </c>
      <c r="J22" s="107" t="s">
        <v>1556</v>
      </c>
    </row>
    <row r="23" spans="1:10" ht="25.5" x14ac:dyDescent="0.25">
      <c r="A23" s="117" t="s">
        <v>1598</v>
      </c>
      <c r="B23" s="63" t="s">
        <v>1555</v>
      </c>
      <c r="C23" s="56" t="s">
        <v>20</v>
      </c>
      <c r="D23" s="56" t="s">
        <v>18</v>
      </c>
      <c r="E23" s="56">
        <v>3</v>
      </c>
      <c r="F23" s="56">
        <v>0</v>
      </c>
      <c r="G23" s="56">
        <v>3</v>
      </c>
      <c r="H23" s="56">
        <v>3</v>
      </c>
      <c r="I23" s="56">
        <v>8</v>
      </c>
      <c r="J23" s="107" t="s">
        <v>597</v>
      </c>
    </row>
    <row r="24" spans="1:10" ht="25.5" x14ac:dyDescent="0.25">
      <c r="A24" s="117" t="s">
        <v>1599</v>
      </c>
      <c r="B24" s="63" t="s">
        <v>1554</v>
      </c>
      <c r="C24" s="56" t="s">
        <v>20</v>
      </c>
      <c r="D24" s="56" t="s">
        <v>18</v>
      </c>
      <c r="E24" s="56">
        <v>3</v>
      </c>
      <c r="F24" s="56">
        <v>0</v>
      </c>
      <c r="G24" s="56">
        <v>3</v>
      </c>
      <c r="H24" s="56">
        <v>3</v>
      </c>
      <c r="I24" s="56">
        <v>8</v>
      </c>
      <c r="J24" s="107" t="s">
        <v>1553</v>
      </c>
    </row>
    <row r="25" spans="1:10" x14ac:dyDescent="0.25">
      <c r="A25" s="117" t="s">
        <v>1600</v>
      </c>
      <c r="B25" s="63" t="s">
        <v>1552</v>
      </c>
      <c r="C25" s="56" t="s">
        <v>20</v>
      </c>
      <c r="D25" s="56" t="s">
        <v>18</v>
      </c>
      <c r="E25" s="56">
        <v>3</v>
      </c>
      <c r="F25" s="56">
        <v>0</v>
      </c>
      <c r="G25" s="56">
        <v>3</v>
      </c>
      <c r="H25" s="56">
        <v>3</v>
      </c>
      <c r="I25" s="56">
        <v>8</v>
      </c>
      <c r="J25" s="107" t="s">
        <v>1551</v>
      </c>
    </row>
    <row r="26" spans="1:10" x14ac:dyDescent="0.25">
      <c r="A26" s="117" t="s">
        <v>1601</v>
      </c>
      <c r="B26" s="63" t="s">
        <v>1550</v>
      </c>
      <c r="C26" s="56" t="s">
        <v>20</v>
      </c>
      <c r="D26" s="56" t="s">
        <v>18</v>
      </c>
      <c r="E26" s="56">
        <v>3</v>
      </c>
      <c r="F26" s="56">
        <v>0</v>
      </c>
      <c r="G26" s="56">
        <v>3</v>
      </c>
      <c r="H26" s="56">
        <v>3</v>
      </c>
      <c r="I26" s="56">
        <v>8</v>
      </c>
      <c r="J26" s="107" t="s">
        <v>1549</v>
      </c>
    </row>
    <row r="27" spans="1:10" ht="25.5" x14ac:dyDescent="0.25">
      <c r="A27" s="126" t="s">
        <v>1602</v>
      </c>
      <c r="B27" s="240" t="s">
        <v>1548</v>
      </c>
      <c r="C27" s="56" t="s">
        <v>20</v>
      </c>
      <c r="D27" s="56" t="s">
        <v>18</v>
      </c>
      <c r="E27" s="56">
        <v>3</v>
      </c>
      <c r="F27" s="56">
        <v>0</v>
      </c>
      <c r="G27" s="56">
        <v>3</v>
      </c>
      <c r="H27" s="56">
        <v>3</v>
      </c>
      <c r="I27" s="56">
        <v>8</v>
      </c>
      <c r="J27" s="107" t="s">
        <v>1547</v>
      </c>
    </row>
    <row r="28" spans="1:10" x14ac:dyDescent="0.25">
      <c r="A28" s="126" t="s">
        <v>1603</v>
      </c>
      <c r="B28" s="240" t="s">
        <v>1546</v>
      </c>
      <c r="C28" s="56" t="s">
        <v>20</v>
      </c>
      <c r="D28" s="56" t="s">
        <v>18</v>
      </c>
      <c r="E28" s="56">
        <v>3</v>
      </c>
      <c r="F28" s="56">
        <v>0</v>
      </c>
      <c r="G28" s="56">
        <v>3</v>
      </c>
      <c r="H28" s="56">
        <v>3</v>
      </c>
      <c r="I28" s="56">
        <v>8</v>
      </c>
      <c r="J28" s="107" t="s">
        <v>1545</v>
      </c>
    </row>
  </sheetData>
  <mergeCells count="11">
    <mergeCell ref="A11:B11"/>
    <mergeCell ref="A15:B15"/>
    <mergeCell ref="A1:J1"/>
    <mergeCell ref="A2:J2"/>
    <mergeCell ref="A6:B6"/>
    <mergeCell ref="B7:B8"/>
    <mergeCell ref="A3:J3"/>
    <mergeCell ref="A4:J4"/>
    <mergeCell ref="A5:B5"/>
    <mergeCell ref="A7:A8"/>
    <mergeCell ref="J7:J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7"/>
  <sheetViews>
    <sheetView zoomScaleNormal="100" workbookViewId="0">
      <selection sqref="A1:J1"/>
    </sheetView>
  </sheetViews>
  <sheetFormatPr defaultRowHeight="15" x14ac:dyDescent="0.25"/>
  <cols>
    <col min="1" max="1" width="13.85546875" bestFit="1" customWidth="1"/>
    <col min="2" max="2" width="36" bestFit="1" customWidth="1"/>
    <col min="3" max="3" width="15.42578125" bestFit="1" customWidth="1"/>
    <col min="4" max="4" width="10" bestFit="1" customWidth="1"/>
    <col min="5" max="5" width="12.42578125" bestFit="1" customWidth="1"/>
    <col min="6" max="6" width="12.5703125" bestFit="1" customWidth="1"/>
    <col min="7" max="7" width="9.5703125" bestFit="1" customWidth="1"/>
    <col min="8" max="8" width="8.85546875" bestFit="1" customWidth="1"/>
    <col min="9" max="9" width="9.28515625" bestFit="1" customWidth="1"/>
    <col min="10" max="10" width="31.425781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1572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 t="s">
        <v>222</v>
      </c>
      <c r="B4" s="391"/>
      <c r="C4" s="391"/>
      <c r="D4" s="391"/>
      <c r="E4" s="391"/>
      <c r="F4" s="391"/>
      <c r="G4" s="391"/>
      <c r="H4" s="391"/>
      <c r="I4" s="391"/>
      <c r="J4" s="391"/>
    </row>
    <row r="5" spans="1:10" ht="23.25" x14ac:dyDescent="0.35">
      <c r="A5" s="400"/>
      <c r="B5" s="400"/>
      <c r="C5" s="8"/>
      <c r="D5" s="1"/>
      <c r="E5" s="1"/>
      <c r="F5" s="1"/>
      <c r="G5" s="1"/>
      <c r="H5" s="1"/>
      <c r="I5" s="1"/>
      <c r="J5" s="2"/>
    </row>
    <row r="6" spans="1:10" x14ac:dyDescent="0.25">
      <c r="A6" s="366" t="s">
        <v>1571</v>
      </c>
      <c r="B6" s="424"/>
      <c r="C6" s="123"/>
      <c r="D6" s="238"/>
      <c r="E6" s="239"/>
      <c r="F6" s="239"/>
      <c r="G6" s="239"/>
      <c r="H6" s="239"/>
      <c r="I6" s="239"/>
      <c r="J6" s="239"/>
    </row>
    <row r="7" spans="1:10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401" t="s">
        <v>8</v>
      </c>
    </row>
    <row r="8" spans="1:10" ht="25.5" customHeight="1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402"/>
    </row>
    <row r="9" spans="1:10" x14ac:dyDescent="0.25">
      <c r="A9" s="54" t="s">
        <v>473</v>
      </c>
      <c r="B9" s="62" t="s">
        <v>72</v>
      </c>
      <c r="C9" s="56" t="s">
        <v>20</v>
      </c>
      <c r="D9" s="56" t="s">
        <v>55</v>
      </c>
      <c r="E9" s="56">
        <v>8</v>
      </c>
      <c r="F9" s="56">
        <v>0</v>
      </c>
      <c r="G9" s="56">
        <v>8</v>
      </c>
      <c r="H9" s="56">
        <v>0</v>
      </c>
      <c r="I9" s="56">
        <v>8</v>
      </c>
      <c r="J9" s="106" t="s">
        <v>210</v>
      </c>
    </row>
    <row r="10" spans="1:10" x14ac:dyDescent="0.25">
      <c r="A10" s="54" t="s">
        <v>472</v>
      </c>
      <c r="B10" s="62" t="s">
        <v>73</v>
      </c>
      <c r="C10" s="56" t="s">
        <v>20</v>
      </c>
      <c r="D10" s="56" t="s">
        <v>55</v>
      </c>
      <c r="E10" s="56">
        <v>0</v>
      </c>
      <c r="F10" s="56">
        <v>1</v>
      </c>
      <c r="G10" s="56">
        <v>1</v>
      </c>
      <c r="H10" s="56">
        <v>0</v>
      </c>
      <c r="I10" s="56">
        <v>1</v>
      </c>
      <c r="J10" s="106" t="s">
        <v>210</v>
      </c>
    </row>
    <row r="11" spans="1:10" x14ac:dyDescent="0.25">
      <c r="A11" s="366" t="s">
        <v>1588</v>
      </c>
      <c r="B11" s="424"/>
      <c r="C11" s="210"/>
      <c r="D11" s="238"/>
      <c r="E11" s="239"/>
      <c r="F11" s="239"/>
      <c r="G11" s="239"/>
      <c r="H11" s="239"/>
      <c r="I11" s="239"/>
      <c r="J11" s="239"/>
    </row>
    <row r="12" spans="1:10" x14ac:dyDescent="0.25">
      <c r="A12" s="57" t="s">
        <v>610</v>
      </c>
      <c r="B12" s="62" t="s">
        <v>72</v>
      </c>
      <c r="C12" s="56" t="s">
        <v>20</v>
      </c>
      <c r="D12" s="56" t="s">
        <v>55</v>
      </c>
      <c r="E12" s="56">
        <v>8</v>
      </c>
      <c r="F12" s="56">
        <v>0</v>
      </c>
      <c r="G12" s="56">
        <v>8</v>
      </c>
      <c r="H12" s="56">
        <v>0</v>
      </c>
      <c r="I12" s="56">
        <v>8</v>
      </c>
      <c r="J12" s="106" t="s">
        <v>210</v>
      </c>
    </row>
    <row r="13" spans="1:10" x14ac:dyDescent="0.25">
      <c r="A13" s="59" t="s">
        <v>609</v>
      </c>
      <c r="B13" s="62" t="s">
        <v>73</v>
      </c>
      <c r="C13" s="56" t="s">
        <v>20</v>
      </c>
      <c r="D13" s="56" t="s">
        <v>55</v>
      </c>
      <c r="E13" s="56">
        <v>0</v>
      </c>
      <c r="F13" s="56">
        <v>1</v>
      </c>
      <c r="G13" s="56">
        <v>1</v>
      </c>
      <c r="H13" s="56">
        <v>0</v>
      </c>
      <c r="I13" s="56">
        <v>1</v>
      </c>
      <c r="J13" s="106" t="s">
        <v>210</v>
      </c>
    </row>
    <row r="14" spans="1:10" x14ac:dyDescent="0.25">
      <c r="A14" s="366" t="s">
        <v>1587</v>
      </c>
      <c r="B14" s="424"/>
      <c r="C14" s="210"/>
      <c r="D14" s="238"/>
      <c r="E14" s="239"/>
      <c r="F14" s="239"/>
      <c r="G14" s="239"/>
      <c r="H14" s="239"/>
      <c r="I14" s="239"/>
      <c r="J14" s="239"/>
    </row>
    <row r="15" spans="1:10" x14ac:dyDescent="0.25">
      <c r="A15" s="59" t="s">
        <v>607</v>
      </c>
      <c r="B15" s="62" t="s">
        <v>72</v>
      </c>
      <c r="C15" s="56" t="s">
        <v>20</v>
      </c>
      <c r="D15" s="56" t="s">
        <v>55</v>
      </c>
      <c r="E15" s="56">
        <v>8</v>
      </c>
      <c r="F15" s="56">
        <v>0</v>
      </c>
      <c r="G15" s="56">
        <v>8</v>
      </c>
      <c r="H15" s="56">
        <v>0</v>
      </c>
      <c r="I15" s="56">
        <v>8</v>
      </c>
      <c r="J15" s="106" t="s">
        <v>210</v>
      </c>
    </row>
    <row r="16" spans="1:10" x14ac:dyDescent="0.25">
      <c r="A16" s="59" t="s">
        <v>606</v>
      </c>
      <c r="B16" s="62" t="s">
        <v>73</v>
      </c>
      <c r="C16" s="56" t="s">
        <v>20</v>
      </c>
      <c r="D16" s="56" t="s">
        <v>55</v>
      </c>
      <c r="E16" s="56">
        <v>0</v>
      </c>
      <c r="F16" s="56">
        <v>1</v>
      </c>
      <c r="G16" s="56">
        <v>1</v>
      </c>
      <c r="H16" s="56">
        <v>0</v>
      </c>
      <c r="I16" s="56">
        <v>1</v>
      </c>
      <c r="J16" s="106" t="s">
        <v>210</v>
      </c>
    </row>
    <row r="17" spans="1:10" x14ac:dyDescent="0.25">
      <c r="A17" s="56" t="s">
        <v>1604</v>
      </c>
      <c r="B17" s="62" t="s">
        <v>1585</v>
      </c>
      <c r="C17" s="56" t="s">
        <v>20</v>
      </c>
      <c r="D17" s="56" t="s">
        <v>55</v>
      </c>
      <c r="E17" s="56">
        <v>0</v>
      </c>
      <c r="F17" s="56">
        <v>0</v>
      </c>
      <c r="G17" s="56">
        <v>0</v>
      </c>
      <c r="H17" s="56">
        <v>0</v>
      </c>
      <c r="I17" s="56">
        <v>21</v>
      </c>
      <c r="J17" s="106" t="s">
        <v>210</v>
      </c>
    </row>
    <row r="18" spans="1:10" x14ac:dyDescent="0.25">
      <c r="A18" s="59" t="s">
        <v>1605</v>
      </c>
      <c r="B18" s="240" t="s">
        <v>905</v>
      </c>
      <c r="C18" s="56" t="s">
        <v>20</v>
      </c>
      <c r="D18" s="59" t="s">
        <v>18</v>
      </c>
      <c r="E18" s="59">
        <v>0</v>
      </c>
      <c r="F18" s="59">
        <v>0</v>
      </c>
      <c r="G18" s="59">
        <v>0</v>
      </c>
      <c r="H18" s="59">
        <v>0</v>
      </c>
      <c r="I18" s="59">
        <v>21</v>
      </c>
      <c r="J18" s="106" t="s">
        <v>210</v>
      </c>
    </row>
    <row r="19" spans="1:10" x14ac:dyDescent="0.25">
      <c r="A19" s="366" t="s">
        <v>1586</v>
      </c>
      <c r="B19" s="424"/>
      <c r="C19" s="210"/>
      <c r="D19" s="238"/>
      <c r="E19" s="239"/>
      <c r="F19" s="239"/>
      <c r="G19" s="239"/>
      <c r="H19" s="239"/>
      <c r="I19" s="239"/>
      <c r="J19" s="239"/>
    </row>
    <row r="20" spans="1:10" x14ac:dyDescent="0.25">
      <c r="A20" s="59" t="s">
        <v>478</v>
      </c>
      <c r="B20" s="62" t="s">
        <v>72</v>
      </c>
      <c r="C20" s="56" t="s">
        <v>20</v>
      </c>
      <c r="D20" s="56" t="s">
        <v>55</v>
      </c>
      <c r="E20" s="56">
        <v>8</v>
      </c>
      <c r="F20" s="56">
        <v>0</v>
      </c>
      <c r="G20" s="56">
        <v>8</v>
      </c>
      <c r="H20" s="56">
        <v>0</v>
      </c>
      <c r="I20" s="56">
        <v>8</v>
      </c>
      <c r="J20" s="106" t="s">
        <v>210</v>
      </c>
    </row>
    <row r="21" spans="1:10" x14ac:dyDescent="0.25">
      <c r="A21" s="59" t="s">
        <v>477</v>
      </c>
      <c r="B21" s="62" t="s">
        <v>73</v>
      </c>
      <c r="C21" s="56" t="s">
        <v>20</v>
      </c>
      <c r="D21" s="56" t="s">
        <v>55</v>
      </c>
      <c r="E21" s="56">
        <v>0</v>
      </c>
      <c r="F21" s="56">
        <v>1</v>
      </c>
      <c r="G21" s="56">
        <v>1</v>
      </c>
      <c r="H21" s="56">
        <v>0</v>
      </c>
      <c r="I21" s="56">
        <v>1</v>
      </c>
      <c r="J21" s="106" t="s">
        <v>210</v>
      </c>
    </row>
    <row r="22" spans="1:10" x14ac:dyDescent="0.25">
      <c r="A22" s="59" t="s">
        <v>1606</v>
      </c>
      <c r="B22" s="62" t="s">
        <v>1585</v>
      </c>
      <c r="C22" s="56" t="s">
        <v>20</v>
      </c>
      <c r="D22" s="56" t="s">
        <v>55</v>
      </c>
      <c r="E22" s="56">
        <v>0</v>
      </c>
      <c r="F22" s="56">
        <v>0</v>
      </c>
      <c r="G22" s="56">
        <v>0</v>
      </c>
      <c r="H22" s="56">
        <v>0</v>
      </c>
      <c r="I22" s="56">
        <v>21</v>
      </c>
      <c r="J22" s="106" t="s">
        <v>210</v>
      </c>
    </row>
    <row r="23" spans="1:10" x14ac:dyDescent="0.25">
      <c r="A23" s="366" t="s">
        <v>1564</v>
      </c>
      <c r="B23" s="426"/>
      <c r="C23" s="241"/>
      <c r="D23" s="238"/>
      <c r="E23" s="239"/>
      <c r="F23" s="239"/>
      <c r="G23" s="239"/>
      <c r="H23" s="239"/>
      <c r="I23" s="239"/>
      <c r="J23" s="239"/>
    </row>
    <row r="24" spans="1:10" x14ac:dyDescent="0.25">
      <c r="A24" s="59" t="s">
        <v>621</v>
      </c>
      <c r="B24" s="62" t="s">
        <v>80</v>
      </c>
      <c r="C24" s="59" t="s">
        <v>20</v>
      </c>
      <c r="D24" s="59" t="s">
        <v>18</v>
      </c>
      <c r="E24" s="59">
        <v>3</v>
      </c>
      <c r="F24" s="59">
        <v>0</v>
      </c>
      <c r="G24" s="59">
        <v>3</v>
      </c>
      <c r="H24" s="59">
        <v>3</v>
      </c>
      <c r="I24" s="59">
        <v>14</v>
      </c>
      <c r="J24" s="97"/>
    </row>
    <row r="25" spans="1:10" x14ac:dyDescent="0.25">
      <c r="A25" s="59" t="s">
        <v>1607</v>
      </c>
      <c r="B25" s="62" t="s">
        <v>251</v>
      </c>
      <c r="C25" s="59" t="s">
        <v>20</v>
      </c>
      <c r="D25" s="59" t="s">
        <v>18</v>
      </c>
      <c r="E25" s="59">
        <v>0</v>
      </c>
      <c r="F25" s="59">
        <v>2</v>
      </c>
      <c r="G25" s="59">
        <v>2</v>
      </c>
      <c r="H25" s="59">
        <v>0</v>
      </c>
      <c r="I25" s="59">
        <v>10</v>
      </c>
      <c r="J25" s="106" t="s">
        <v>210</v>
      </c>
    </row>
    <row r="26" spans="1:10" x14ac:dyDescent="0.25">
      <c r="A26" s="59" t="s">
        <v>1608</v>
      </c>
      <c r="B26" s="62" t="s">
        <v>967</v>
      </c>
      <c r="C26" s="59" t="s">
        <v>20</v>
      </c>
      <c r="D26" s="59" t="s">
        <v>18</v>
      </c>
      <c r="E26" s="59">
        <v>0</v>
      </c>
      <c r="F26" s="59">
        <v>2</v>
      </c>
      <c r="G26" s="59">
        <v>2</v>
      </c>
      <c r="H26" s="59">
        <v>0</v>
      </c>
      <c r="I26" s="59">
        <v>10</v>
      </c>
      <c r="J26" s="106" t="s">
        <v>210</v>
      </c>
    </row>
    <row r="27" spans="1:10" x14ac:dyDescent="0.25">
      <c r="A27" s="59" t="s">
        <v>1609</v>
      </c>
      <c r="B27" s="62" t="s">
        <v>1584</v>
      </c>
      <c r="C27" s="59" t="s">
        <v>20</v>
      </c>
      <c r="D27" s="59" t="s">
        <v>18</v>
      </c>
      <c r="E27" s="59">
        <v>3</v>
      </c>
      <c r="F27" s="59">
        <v>0</v>
      </c>
      <c r="G27" s="59">
        <v>3</v>
      </c>
      <c r="H27" s="59">
        <v>3</v>
      </c>
      <c r="I27" s="59">
        <v>10</v>
      </c>
      <c r="J27" s="106" t="s">
        <v>1575</v>
      </c>
    </row>
    <row r="28" spans="1:10" x14ac:dyDescent="0.25">
      <c r="A28" s="59" t="s">
        <v>1610</v>
      </c>
      <c r="B28" s="62" t="s">
        <v>1583</v>
      </c>
      <c r="C28" s="59" t="s">
        <v>20</v>
      </c>
      <c r="D28" s="59" t="s">
        <v>18</v>
      </c>
      <c r="E28" s="59">
        <v>3</v>
      </c>
      <c r="F28" s="59">
        <v>0</v>
      </c>
      <c r="G28" s="59">
        <v>3</v>
      </c>
      <c r="H28" s="59">
        <v>3</v>
      </c>
      <c r="I28" s="59">
        <v>10</v>
      </c>
      <c r="J28" s="106" t="s">
        <v>1545</v>
      </c>
    </row>
    <row r="29" spans="1:10" x14ac:dyDescent="0.25">
      <c r="A29" s="59" t="s">
        <v>1611</v>
      </c>
      <c r="B29" s="62" t="s">
        <v>1582</v>
      </c>
      <c r="C29" s="59" t="s">
        <v>20</v>
      </c>
      <c r="D29" s="59" t="s">
        <v>18</v>
      </c>
      <c r="E29" s="59">
        <v>3</v>
      </c>
      <c r="F29" s="59">
        <v>0</v>
      </c>
      <c r="G29" s="59">
        <v>3</v>
      </c>
      <c r="H29" s="59">
        <v>3</v>
      </c>
      <c r="I29" s="59">
        <v>10</v>
      </c>
      <c r="J29" s="243" t="s">
        <v>1581</v>
      </c>
    </row>
    <row r="30" spans="1:10" x14ac:dyDescent="0.25">
      <c r="A30" s="59" t="s">
        <v>1612</v>
      </c>
      <c r="B30" s="62" t="s">
        <v>1580</v>
      </c>
      <c r="C30" s="59" t="s">
        <v>20</v>
      </c>
      <c r="D30" s="59" t="s">
        <v>18</v>
      </c>
      <c r="E30" s="59">
        <v>3</v>
      </c>
      <c r="F30" s="59">
        <v>0</v>
      </c>
      <c r="G30" s="59">
        <v>3</v>
      </c>
      <c r="H30" s="59">
        <v>3</v>
      </c>
      <c r="I30" s="59">
        <v>10</v>
      </c>
      <c r="J30" s="243" t="s">
        <v>1562</v>
      </c>
    </row>
    <row r="31" spans="1:10" x14ac:dyDescent="0.25">
      <c r="A31" s="59" t="s">
        <v>1613</v>
      </c>
      <c r="B31" s="62" t="s">
        <v>1579</v>
      </c>
      <c r="C31" s="59" t="s">
        <v>20</v>
      </c>
      <c r="D31" s="59" t="s">
        <v>18</v>
      </c>
      <c r="E31" s="59">
        <v>3</v>
      </c>
      <c r="F31" s="59">
        <v>0</v>
      </c>
      <c r="G31" s="59">
        <v>3</v>
      </c>
      <c r="H31" s="59">
        <v>3</v>
      </c>
      <c r="I31" s="59">
        <v>10</v>
      </c>
      <c r="J31" s="107" t="s">
        <v>1578</v>
      </c>
    </row>
    <row r="32" spans="1:10" x14ac:dyDescent="0.25">
      <c r="A32" s="59" t="s">
        <v>1614</v>
      </c>
      <c r="B32" s="62" t="s">
        <v>1577</v>
      </c>
      <c r="C32" s="59" t="s">
        <v>20</v>
      </c>
      <c r="D32" s="59" t="s">
        <v>18</v>
      </c>
      <c r="E32" s="59">
        <v>3</v>
      </c>
      <c r="F32" s="59">
        <v>0</v>
      </c>
      <c r="G32" s="59">
        <v>3</v>
      </c>
      <c r="H32" s="59">
        <v>3</v>
      </c>
      <c r="I32" s="59">
        <v>10</v>
      </c>
      <c r="J32" s="107" t="s">
        <v>1547</v>
      </c>
    </row>
    <row r="33" spans="1:10" x14ac:dyDescent="0.25">
      <c r="A33" s="59" t="s">
        <v>1615</v>
      </c>
      <c r="B33" s="62" t="s">
        <v>1576</v>
      </c>
      <c r="C33" s="59" t="s">
        <v>20</v>
      </c>
      <c r="D33" s="59" t="s">
        <v>18</v>
      </c>
      <c r="E33" s="59">
        <v>3</v>
      </c>
      <c r="F33" s="59">
        <v>0</v>
      </c>
      <c r="G33" s="59">
        <v>3</v>
      </c>
      <c r="H33" s="59">
        <v>3</v>
      </c>
      <c r="I33" s="59">
        <v>10</v>
      </c>
      <c r="J33" s="107" t="s">
        <v>1575</v>
      </c>
    </row>
    <row r="34" spans="1:10" x14ac:dyDescent="0.25">
      <c r="A34" s="59" t="s">
        <v>1616</v>
      </c>
      <c r="B34" s="62" t="s">
        <v>1574</v>
      </c>
      <c r="C34" s="59" t="s">
        <v>20</v>
      </c>
      <c r="D34" s="59" t="s">
        <v>18</v>
      </c>
      <c r="E34" s="59">
        <v>3</v>
      </c>
      <c r="F34" s="59">
        <v>0</v>
      </c>
      <c r="G34" s="59">
        <v>3</v>
      </c>
      <c r="H34" s="59">
        <v>3</v>
      </c>
      <c r="I34" s="59">
        <v>10</v>
      </c>
      <c r="J34" s="107" t="s">
        <v>597</v>
      </c>
    </row>
    <row r="35" spans="1:10" x14ac:dyDescent="0.25">
      <c r="A35" s="59" t="s">
        <v>1617</v>
      </c>
      <c r="B35" s="62" t="s">
        <v>1573</v>
      </c>
      <c r="C35" s="59" t="s">
        <v>20</v>
      </c>
      <c r="D35" s="59" t="s">
        <v>18</v>
      </c>
      <c r="E35" s="59">
        <v>3</v>
      </c>
      <c r="F35" s="59">
        <v>0</v>
      </c>
      <c r="G35" s="59">
        <v>3</v>
      </c>
      <c r="H35" s="59">
        <v>3</v>
      </c>
      <c r="I35" s="59">
        <v>10</v>
      </c>
      <c r="J35" s="107" t="s">
        <v>1549</v>
      </c>
    </row>
    <row r="36" spans="1:10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</row>
    <row r="37" spans="1:10" x14ac:dyDescent="0.25">
      <c r="A37" s="89"/>
      <c r="C37" s="89"/>
      <c r="D37" s="89"/>
      <c r="E37" s="89"/>
      <c r="F37" s="89"/>
      <c r="G37" s="89"/>
      <c r="H37" s="89"/>
      <c r="I37" s="89"/>
      <c r="J37" s="89"/>
    </row>
  </sheetData>
  <mergeCells count="12">
    <mergeCell ref="J7:J8"/>
    <mergeCell ref="A23:B23"/>
    <mergeCell ref="A19:B19"/>
    <mergeCell ref="A14:B14"/>
    <mergeCell ref="A6:B6"/>
    <mergeCell ref="B7:B8"/>
    <mergeCell ref="A11:B11"/>
    <mergeCell ref="A1:J1"/>
    <mergeCell ref="A2:J2"/>
    <mergeCell ref="A3:J3"/>
    <mergeCell ref="A4:J4"/>
    <mergeCell ref="A5:B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47"/>
  <sheetViews>
    <sheetView zoomScale="110" zoomScaleNormal="110" workbookViewId="0">
      <selection sqref="A1:J1"/>
    </sheetView>
  </sheetViews>
  <sheetFormatPr defaultRowHeight="15" x14ac:dyDescent="0.25"/>
  <cols>
    <col min="1" max="1" width="13.42578125" bestFit="1" customWidth="1"/>
    <col min="2" max="2" width="35.85546875" customWidth="1"/>
    <col min="3" max="3" width="15.5703125" bestFit="1" customWidth="1"/>
    <col min="4" max="4" width="10.140625" bestFit="1" customWidth="1"/>
    <col min="5" max="5" width="12" bestFit="1" customWidth="1"/>
    <col min="6" max="6" width="12.42578125" bestFit="1" customWidth="1"/>
    <col min="7" max="7" width="9.42578125" bestFit="1" customWidth="1"/>
    <col min="8" max="8" width="9" bestFit="1" customWidth="1"/>
    <col min="9" max="9" width="9.42578125" bestFit="1" customWidth="1"/>
    <col min="10" max="10" width="29.285156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1652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ht="23.25" x14ac:dyDescent="0.35">
      <c r="A5" s="427" t="s">
        <v>228</v>
      </c>
      <c r="B5" s="427"/>
      <c r="C5" s="8"/>
      <c r="D5" s="1"/>
      <c r="E5" s="1"/>
      <c r="F5" s="1"/>
      <c r="G5" s="1"/>
      <c r="H5" s="1"/>
      <c r="I5" s="1"/>
      <c r="J5" s="2"/>
    </row>
    <row r="6" spans="1:10" x14ac:dyDescent="0.25">
      <c r="A6" s="389" t="s">
        <v>127</v>
      </c>
      <c r="B6" s="351"/>
      <c r="C6" s="123"/>
      <c r="D6" s="195"/>
      <c r="E6" s="196"/>
      <c r="F6" s="196"/>
      <c r="G6" s="196"/>
      <c r="H6" s="196"/>
      <c r="I6" s="196"/>
      <c r="J6" s="196"/>
    </row>
    <row r="7" spans="1:10" x14ac:dyDescent="0.25">
      <c r="A7" s="131" t="s">
        <v>0</v>
      </c>
      <c r="B7" s="352" t="s">
        <v>1</v>
      </c>
      <c r="C7" s="129" t="s">
        <v>16</v>
      </c>
      <c r="D7" s="129" t="s">
        <v>2</v>
      </c>
      <c r="E7" s="132" t="s">
        <v>3</v>
      </c>
      <c r="F7" s="132" t="s">
        <v>4</v>
      </c>
      <c r="G7" s="132" t="s">
        <v>5</v>
      </c>
      <c r="H7" s="132" t="s">
        <v>6</v>
      </c>
      <c r="I7" s="132" t="s">
        <v>7</v>
      </c>
      <c r="J7" s="353" t="s">
        <v>8</v>
      </c>
    </row>
    <row r="8" spans="1:10" x14ac:dyDescent="0.25">
      <c r="A8" s="131" t="s">
        <v>9</v>
      </c>
      <c r="B8" s="352"/>
      <c r="C8" s="129" t="s">
        <v>17</v>
      </c>
      <c r="D8" s="129" t="s">
        <v>10</v>
      </c>
      <c r="E8" s="132" t="s">
        <v>11</v>
      </c>
      <c r="F8" s="132" t="s">
        <v>11</v>
      </c>
      <c r="G8" s="132" t="s">
        <v>12</v>
      </c>
      <c r="H8" s="132" t="s">
        <v>13</v>
      </c>
      <c r="I8" s="132" t="s">
        <v>14</v>
      </c>
      <c r="J8" s="353"/>
    </row>
    <row r="9" spans="1:10" ht="25.5" x14ac:dyDescent="0.25">
      <c r="A9" s="209" t="s">
        <v>53</v>
      </c>
      <c r="B9" s="55" t="s">
        <v>1651</v>
      </c>
      <c r="C9" s="56" t="s">
        <v>20</v>
      </c>
      <c r="D9" s="56" t="s">
        <v>55</v>
      </c>
      <c r="E9" s="56">
        <v>4</v>
      </c>
      <c r="F9" s="56">
        <v>0</v>
      </c>
      <c r="G9" s="56">
        <v>4</v>
      </c>
      <c r="H9" s="56">
        <v>0</v>
      </c>
      <c r="I9" s="56">
        <v>8</v>
      </c>
      <c r="J9" s="55" t="s">
        <v>125</v>
      </c>
    </row>
    <row r="10" spans="1:10" x14ac:dyDescent="0.25">
      <c r="A10" s="209" t="s">
        <v>56</v>
      </c>
      <c r="B10" s="55" t="s">
        <v>1566</v>
      </c>
      <c r="C10" s="56" t="s">
        <v>20</v>
      </c>
      <c r="D10" s="56" t="s">
        <v>55</v>
      </c>
      <c r="E10" s="56">
        <v>0</v>
      </c>
      <c r="F10" s="56">
        <v>1</v>
      </c>
      <c r="G10" s="56">
        <v>1</v>
      </c>
      <c r="H10" s="56">
        <v>0</v>
      </c>
      <c r="I10" s="56">
        <v>1</v>
      </c>
      <c r="J10" s="55" t="s">
        <v>125</v>
      </c>
    </row>
    <row r="11" spans="1:10" x14ac:dyDescent="0.25">
      <c r="A11" s="209" t="s">
        <v>1653</v>
      </c>
      <c r="B11" s="55" t="s">
        <v>251</v>
      </c>
      <c r="C11" s="56" t="s">
        <v>20</v>
      </c>
      <c r="D11" s="56" t="s">
        <v>18</v>
      </c>
      <c r="E11" s="56">
        <v>0</v>
      </c>
      <c r="F11" s="56">
        <v>2</v>
      </c>
      <c r="G11" s="56">
        <v>2</v>
      </c>
      <c r="H11" s="56">
        <v>0</v>
      </c>
      <c r="I11" s="56">
        <v>5</v>
      </c>
      <c r="J11" s="55" t="s">
        <v>125</v>
      </c>
    </row>
    <row r="12" spans="1:10" ht="25.5" x14ac:dyDescent="0.25">
      <c r="A12" s="209" t="s">
        <v>1654</v>
      </c>
      <c r="B12" s="55" t="s">
        <v>1651</v>
      </c>
      <c r="C12" s="56" t="s">
        <v>20</v>
      </c>
      <c r="D12" s="56" t="s">
        <v>55</v>
      </c>
      <c r="E12" s="56">
        <v>4</v>
      </c>
      <c r="F12" s="56">
        <v>0</v>
      </c>
      <c r="G12" s="56">
        <v>4</v>
      </c>
      <c r="H12" s="56">
        <v>0</v>
      </c>
      <c r="I12" s="56">
        <v>8</v>
      </c>
      <c r="J12" s="55" t="s">
        <v>125</v>
      </c>
    </row>
    <row r="13" spans="1:10" x14ac:dyDescent="0.25">
      <c r="A13" s="209" t="s">
        <v>1655</v>
      </c>
      <c r="B13" s="55" t="s">
        <v>1566</v>
      </c>
      <c r="C13" s="56" t="s">
        <v>20</v>
      </c>
      <c r="D13" s="56" t="s">
        <v>55</v>
      </c>
      <c r="E13" s="56">
        <v>0</v>
      </c>
      <c r="F13" s="56">
        <v>1</v>
      </c>
      <c r="G13" s="56">
        <v>1</v>
      </c>
      <c r="H13" s="56">
        <v>0</v>
      </c>
      <c r="I13" s="56">
        <v>1</v>
      </c>
      <c r="J13" s="55" t="s">
        <v>125</v>
      </c>
    </row>
    <row r="14" spans="1:10" x14ac:dyDescent="0.25">
      <c r="A14" s="209" t="s">
        <v>1656</v>
      </c>
      <c r="B14" s="55" t="s">
        <v>252</v>
      </c>
      <c r="C14" s="56" t="s">
        <v>20</v>
      </c>
      <c r="D14" s="56" t="s">
        <v>55</v>
      </c>
      <c r="E14" s="56">
        <v>3</v>
      </c>
      <c r="F14" s="56">
        <v>0</v>
      </c>
      <c r="G14" s="56">
        <v>3</v>
      </c>
      <c r="H14" s="56">
        <v>0</v>
      </c>
      <c r="I14" s="56">
        <v>21</v>
      </c>
      <c r="J14" s="55" t="s">
        <v>125</v>
      </c>
    </row>
    <row r="15" spans="1:10" x14ac:dyDescent="0.25">
      <c r="A15" s="209" t="s">
        <v>1657</v>
      </c>
      <c r="B15" s="55" t="s">
        <v>1650</v>
      </c>
      <c r="C15" s="56" t="s">
        <v>20</v>
      </c>
      <c r="D15" s="56" t="s">
        <v>18</v>
      </c>
      <c r="E15" s="56">
        <v>3</v>
      </c>
      <c r="F15" s="56">
        <v>0</v>
      </c>
      <c r="G15" s="56">
        <v>3</v>
      </c>
      <c r="H15" s="56">
        <v>3</v>
      </c>
      <c r="I15" s="56">
        <v>8</v>
      </c>
      <c r="J15" s="55" t="s">
        <v>1649</v>
      </c>
    </row>
    <row r="16" spans="1:10" x14ac:dyDescent="0.25">
      <c r="A16" s="209" t="s">
        <v>1658</v>
      </c>
      <c r="B16" s="55" t="s">
        <v>1648</v>
      </c>
      <c r="C16" s="56" t="s">
        <v>20</v>
      </c>
      <c r="D16" s="56" t="s">
        <v>18</v>
      </c>
      <c r="E16" s="56">
        <v>3</v>
      </c>
      <c r="F16" s="56">
        <v>0</v>
      </c>
      <c r="G16" s="56">
        <v>3</v>
      </c>
      <c r="H16" s="56">
        <v>3</v>
      </c>
      <c r="I16" s="56">
        <v>8</v>
      </c>
      <c r="J16" s="55" t="s">
        <v>1647</v>
      </c>
    </row>
    <row r="17" spans="1:10" x14ac:dyDescent="0.25">
      <c r="A17" s="209" t="s">
        <v>1659</v>
      </c>
      <c r="B17" s="55" t="s">
        <v>1646</v>
      </c>
      <c r="C17" s="56" t="s">
        <v>20</v>
      </c>
      <c r="D17" s="56" t="s">
        <v>18</v>
      </c>
      <c r="E17" s="56">
        <v>3</v>
      </c>
      <c r="F17" s="56">
        <v>0</v>
      </c>
      <c r="G17" s="56">
        <v>3</v>
      </c>
      <c r="H17" s="56">
        <v>3</v>
      </c>
      <c r="I17" s="56">
        <v>8</v>
      </c>
      <c r="J17" s="55" t="s">
        <v>1645</v>
      </c>
    </row>
    <row r="18" spans="1:10" x14ac:dyDescent="0.25">
      <c r="A18" s="209" t="s">
        <v>1660</v>
      </c>
      <c r="B18" s="55" t="s">
        <v>1644</v>
      </c>
      <c r="C18" s="56" t="s">
        <v>20</v>
      </c>
      <c r="D18" s="56" t="s">
        <v>18</v>
      </c>
      <c r="E18" s="56">
        <v>3</v>
      </c>
      <c r="F18" s="56">
        <v>0</v>
      </c>
      <c r="G18" s="56">
        <v>3</v>
      </c>
      <c r="H18" s="56">
        <v>3</v>
      </c>
      <c r="I18" s="56">
        <v>8</v>
      </c>
      <c r="J18" s="55" t="s">
        <v>1637</v>
      </c>
    </row>
    <row r="19" spans="1:10" x14ac:dyDescent="0.25">
      <c r="A19" s="209" t="s">
        <v>1661</v>
      </c>
      <c r="B19" s="55" t="s">
        <v>1643</v>
      </c>
      <c r="C19" s="56" t="s">
        <v>20</v>
      </c>
      <c r="D19" s="56" t="s">
        <v>18</v>
      </c>
      <c r="E19" s="56">
        <v>3</v>
      </c>
      <c r="F19" s="56">
        <v>0</v>
      </c>
      <c r="G19" s="56">
        <v>3</v>
      </c>
      <c r="H19" s="56">
        <v>3</v>
      </c>
      <c r="I19" s="56">
        <v>8</v>
      </c>
      <c r="J19" s="55" t="s">
        <v>1642</v>
      </c>
    </row>
    <row r="20" spans="1:10" x14ac:dyDescent="0.25">
      <c r="A20" s="209" t="s">
        <v>1662</v>
      </c>
      <c r="B20" s="55" t="s">
        <v>1641</v>
      </c>
      <c r="C20" s="56" t="s">
        <v>20</v>
      </c>
      <c r="D20" s="56" t="s">
        <v>18</v>
      </c>
      <c r="E20" s="56">
        <v>3</v>
      </c>
      <c r="F20" s="56">
        <v>0</v>
      </c>
      <c r="G20" s="56">
        <v>3</v>
      </c>
      <c r="H20" s="56">
        <v>3</v>
      </c>
      <c r="I20" s="56">
        <v>8</v>
      </c>
      <c r="J20" s="55" t="s">
        <v>1626</v>
      </c>
    </row>
    <row r="21" spans="1:10" x14ac:dyDescent="0.25">
      <c r="A21" s="209" t="s">
        <v>1663</v>
      </c>
      <c r="B21" s="55" t="s">
        <v>1640</v>
      </c>
      <c r="C21" s="56" t="s">
        <v>20</v>
      </c>
      <c r="D21" s="56" t="s">
        <v>18</v>
      </c>
      <c r="E21" s="56">
        <v>3</v>
      </c>
      <c r="F21" s="56">
        <v>0</v>
      </c>
      <c r="G21" s="56">
        <v>3</v>
      </c>
      <c r="H21" s="56">
        <v>3</v>
      </c>
      <c r="I21" s="56">
        <v>8</v>
      </c>
      <c r="J21" s="55" t="s">
        <v>1639</v>
      </c>
    </row>
    <row r="22" spans="1:10" ht="25.5" x14ac:dyDescent="0.25">
      <c r="A22" s="209" t="s">
        <v>1664</v>
      </c>
      <c r="B22" s="55" t="s">
        <v>1638</v>
      </c>
      <c r="C22" s="56" t="s">
        <v>20</v>
      </c>
      <c r="D22" s="56" t="s">
        <v>18</v>
      </c>
      <c r="E22" s="56">
        <v>3</v>
      </c>
      <c r="F22" s="56">
        <v>0</v>
      </c>
      <c r="G22" s="56">
        <v>3</v>
      </c>
      <c r="H22" s="56">
        <v>3</v>
      </c>
      <c r="I22" s="56">
        <v>8</v>
      </c>
      <c r="J22" s="55" t="s">
        <v>1637</v>
      </c>
    </row>
    <row r="23" spans="1:10" ht="25.5" x14ac:dyDescent="0.25">
      <c r="A23" s="209" t="s">
        <v>1665</v>
      </c>
      <c r="B23" s="55" t="s">
        <v>1636</v>
      </c>
      <c r="C23" s="56" t="s">
        <v>20</v>
      </c>
      <c r="D23" s="56" t="s">
        <v>18</v>
      </c>
      <c r="E23" s="56">
        <v>3</v>
      </c>
      <c r="F23" s="56">
        <v>0</v>
      </c>
      <c r="G23" s="56">
        <v>3</v>
      </c>
      <c r="H23" s="56">
        <v>3</v>
      </c>
      <c r="I23" s="56">
        <v>8</v>
      </c>
      <c r="J23" s="55" t="s">
        <v>1622</v>
      </c>
    </row>
    <row r="24" spans="1:10" x14ac:dyDescent="0.25">
      <c r="A24" s="209" t="s">
        <v>1684</v>
      </c>
      <c r="B24" s="55" t="s">
        <v>1635</v>
      </c>
      <c r="C24" s="56" t="s">
        <v>20</v>
      </c>
      <c r="D24" s="56" t="s">
        <v>18</v>
      </c>
      <c r="E24" s="56">
        <v>3</v>
      </c>
      <c r="F24" s="56">
        <v>0</v>
      </c>
      <c r="G24" s="56">
        <v>3</v>
      </c>
      <c r="H24" s="56">
        <v>3</v>
      </c>
      <c r="I24" s="56">
        <v>8</v>
      </c>
      <c r="J24" s="55" t="s">
        <v>1618</v>
      </c>
    </row>
    <row r="25" spans="1:10" x14ac:dyDescent="0.25">
      <c r="A25" s="209" t="s">
        <v>1685</v>
      </c>
      <c r="B25" s="55" t="s">
        <v>1634</v>
      </c>
      <c r="C25" s="56" t="s">
        <v>20</v>
      </c>
      <c r="D25" s="56" t="s">
        <v>18</v>
      </c>
      <c r="E25" s="56">
        <v>3</v>
      </c>
      <c r="F25" s="56">
        <v>0</v>
      </c>
      <c r="G25" s="56">
        <v>3</v>
      </c>
      <c r="H25" s="56">
        <v>3</v>
      </c>
      <c r="I25" s="56">
        <v>8</v>
      </c>
      <c r="J25" s="55" t="s">
        <v>1624</v>
      </c>
    </row>
    <row r="26" spans="1:10" x14ac:dyDescent="0.25">
      <c r="A26" s="209" t="s">
        <v>1666</v>
      </c>
      <c r="B26" s="55" t="s">
        <v>1633</v>
      </c>
      <c r="C26" s="56" t="s">
        <v>20</v>
      </c>
      <c r="D26" s="56" t="s">
        <v>18</v>
      </c>
      <c r="E26" s="56">
        <v>3</v>
      </c>
      <c r="F26" s="56">
        <v>0</v>
      </c>
      <c r="G26" s="56">
        <v>3</v>
      </c>
      <c r="H26" s="56">
        <v>3</v>
      </c>
      <c r="I26" s="56">
        <v>8</v>
      </c>
      <c r="J26" s="55" t="s">
        <v>1620</v>
      </c>
    </row>
    <row r="27" spans="1:10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spans="1:10" x14ac:dyDescent="0.25">
      <c r="A28" s="244" t="s">
        <v>222</v>
      </c>
      <c r="B28" s="245"/>
      <c r="C28" s="246"/>
      <c r="D28" s="246"/>
      <c r="E28" s="246"/>
      <c r="F28" s="246"/>
      <c r="G28" s="246"/>
      <c r="H28" s="246"/>
      <c r="I28" s="246"/>
      <c r="J28" s="217"/>
    </row>
    <row r="29" spans="1:10" ht="25.5" x14ac:dyDescent="0.25">
      <c r="A29" s="209" t="s">
        <v>473</v>
      </c>
      <c r="B29" s="121" t="s">
        <v>1632</v>
      </c>
      <c r="C29" s="56" t="s">
        <v>20</v>
      </c>
      <c r="D29" s="56" t="s">
        <v>55</v>
      </c>
      <c r="E29" s="56">
        <v>8</v>
      </c>
      <c r="F29" s="56">
        <v>0</v>
      </c>
      <c r="G29" s="56">
        <v>8</v>
      </c>
      <c r="H29" s="56">
        <v>0</v>
      </c>
      <c r="I29" s="56">
        <v>10</v>
      </c>
      <c r="J29" s="55" t="s">
        <v>125</v>
      </c>
    </row>
    <row r="30" spans="1:10" x14ac:dyDescent="0.25">
      <c r="A30" s="209" t="s">
        <v>472</v>
      </c>
      <c r="B30" s="121" t="s">
        <v>1566</v>
      </c>
      <c r="C30" s="56" t="s">
        <v>20</v>
      </c>
      <c r="D30" s="56" t="s">
        <v>55</v>
      </c>
      <c r="E30" s="56">
        <v>0</v>
      </c>
      <c r="F30" s="56">
        <v>1</v>
      </c>
      <c r="G30" s="56">
        <v>1</v>
      </c>
      <c r="H30" s="56">
        <v>0</v>
      </c>
      <c r="I30" s="56">
        <v>1</v>
      </c>
      <c r="J30" s="55" t="s">
        <v>125</v>
      </c>
    </row>
    <row r="31" spans="1:10" x14ac:dyDescent="0.25">
      <c r="A31" s="209" t="s">
        <v>1667</v>
      </c>
      <c r="B31" s="121" t="s">
        <v>251</v>
      </c>
      <c r="C31" s="56" t="s">
        <v>20</v>
      </c>
      <c r="D31" s="56" t="s">
        <v>18</v>
      </c>
      <c r="E31" s="56">
        <v>0</v>
      </c>
      <c r="F31" s="56">
        <v>2</v>
      </c>
      <c r="G31" s="56">
        <v>2</v>
      </c>
      <c r="H31" s="56">
        <v>0</v>
      </c>
      <c r="I31" s="56">
        <v>10</v>
      </c>
      <c r="J31" s="55" t="s">
        <v>125</v>
      </c>
    </row>
    <row r="32" spans="1:10" ht="25.5" x14ac:dyDescent="0.25">
      <c r="A32" s="209" t="s">
        <v>1668</v>
      </c>
      <c r="B32" s="121" t="s">
        <v>1632</v>
      </c>
      <c r="C32" s="56" t="s">
        <v>20</v>
      </c>
      <c r="D32" s="56" t="s">
        <v>55</v>
      </c>
      <c r="E32" s="56">
        <v>8</v>
      </c>
      <c r="F32" s="56">
        <v>0</v>
      </c>
      <c r="G32" s="56">
        <v>8</v>
      </c>
      <c r="H32" s="56">
        <v>0</v>
      </c>
      <c r="I32" s="56">
        <v>10</v>
      </c>
      <c r="J32" s="55" t="s">
        <v>125</v>
      </c>
    </row>
    <row r="33" spans="1:10" x14ac:dyDescent="0.25">
      <c r="A33" s="209" t="s">
        <v>1669</v>
      </c>
      <c r="B33" s="121" t="s">
        <v>1566</v>
      </c>
      <c r="C33" s="56" t="s">
        <v>20</v>
      </c>
      <c r="D33" s="56" t="s">
        <v>55</v>
      </c>
      <c r="E33" s="56">
        <v>0</v>
      </c>
      <c r="F33" s="56">
        <v>1</v>
      </c>
      <c r="G33" s="56">
        <v>1</v>
      </c>
      <c r="H33" s="56">
        <v>0</v>
      </c>
      <c r="I33" s="56">
        <v>1</v>
      </c>
      <c r="J33" s="55" t="s">
        <v>125</v>
      </c>
    </row>
    <row r="34" spans="1:10" ht="25.5" x14ac:dyDescent="0.25">
      <c r="A34" s="209" t="s">
        <v>1670</v>
      </c>
      <c r="B34" s="121" t="s">
        <v>1632</v>
      </c>
      <c r="C34" s="56" t="s">
        <v>20</v>
      </c>
      <c r="D34" s="56" t="s">
        <v>55</v>
      </c>
      <c r="E34" s="56">
        <v>8</v>
      </c>
      <c r="F34" s="56">
        <v>0</v>
      </c>
      <c r="G34" s="56">
        <v>8</v>
      </c>
      <c r="H34" s="56">
        <v>0</v>
      </c>
      <c r="I34" s="56">
        <v>10</v>
      </c>
      <c r="J34" s="55" t="s">
        <v>125</v>
      </c>
    </row>
    <row r="35" spans="1:10" x14ac:dyDescent="0.25">
      <c r="A35" s="56" t="s">
        <v>1671</v>
      </c>
      <c r="B35" s="121" t="s">
        <v>1566</v>
      </c>
      <c r="C35" s="56" t="s">
        <v>20</v>
      </c>
      <c r="D35" s="56" t="s">
        <v>55</v>
      </c>
      <c r="E35" s="56">
        <v>0</v>
      </c>
      <c r="F35" s="56">
        <v>1</v>
      </c>
      <c r="G35" s="56">
        <v>1</v>
      </c>
      <c r="H35" s="56">
        <v>0</v>
      </c>
      <c r="I35" s="56">
        <v>1</v>
      </c>
      <c r="J35" s="106" t="s">
        <v>125</v>
      </c>
    </row>
    <row r="36" spans="1:10" x14ac:dyDescent="0.25">
      <c r="A36" s="56" t="s">
        <v>1672</v>
      </c>
      <c r="B36" s="121" t="s">
        <v>78</v>
      </c>
      <c r="C36" s="56" t="s">
        <v>20</v>
      </c>
      <c r="D36" s="56" t="s">
        <v>55</v>
      </c>
      <c r="E36" s="56">
        <v>0</v>
      </c>
      <c r="F36" s="56">
        <v>0</v>
      </c>
      <c r="G36" s="56">
        <v>0</v>
      </c>
      <c r="H36" s="56">
        <v>0</v>
      </c>
      <c r="I36" s="56">
        <v>21</v>
      </c>
      <c r="J36" s="106" t="s">
        <v>125</v>
      </c>
    </row>
    <row r="37" spans="1:10" ht="25.5" x14ac:dyDescent="0.25">
      <c r="A37" s="59" t="s">
        <v>1674</v>
      </c>
      <c r="B37" s="126" t="s">
        <v>1632</v>
      </c>
      <c r="C37" s="59" t="s">
        <v>20</v>
      </c>
      <c r="D37" s="59" t="s">
        <v>55</v>
      </c>
      <c r="E37" s="56">
        <v>8</v>
      </c>
      <c r="F37" s="56">
        <v>0</v>
      </c>
      <c r="G37" s="56">
        <v>8</v>
      </c>
      <c r="H37" s="56">
        <v>0</v>
      </c>
      <c r="I37" s="56">
        <v>10</v>
      </c>
      <c r="J37" s="107" t="s">
        <v>125</v>
      </c>
    </row>
    <row r="38" spans="1:10" x14ac:dyDescent="0.25">
      <c r="A38" s="59" t="s">
        <v>1673</v>
      </c>
      <c r="B38" s="126" t="s">
        <v>1566</v>
      </c>
      <c r="C38" s="59" t="s">
        <v>20</v>
      </c>
      <c r="D38" s="59" t="s">
        <v>55</v>
      </c>
      <c r="E38" s="56">
        <v>0</v>
      </c>
      <c r="F38" s="56">
        <v>1</v>
      </c>
      <c r="G38" s="56">
        <v>1</v>
      </c>
      <c r="H38" s="56">
        <v>0</v>
      </c>
      <c r="I38" s="56">
        <v>1</v>
      </c>
      <c r="J38" s="107" t="s">
        <v>125</v>
      </c>
    </row>
    <row r="39" spans="1:10" x14ac:dyDescent="0.25">
      <c r="A39" s="59" t="s">
        <v>1675</v>
      </c>
      <c r="B39" s="126" t="s">
        <v>78</v>
      </c>
      <c r="C39" s="59" t="s">
        <v>20</v>
      </c>
      <c r="D39" s="59" t="s">
        <v>55</v>
      </c>
      <c r="E39" s="56">
        <v>0</v>
      </c>
      <c r="F39" s="56">
        <v>0</v>
      </c>
      <c r="G39" s="56">
        <v>0</v>
      </c>
      <c r="H39" s="56">
        <v>0</v>
      </c>
      <c r="I39" s="56">
        <v>21</v>
      </c>
      <c r="J39" s="107" t="s">
        <v>125</v>
      </c>
    </row>
    <row r="40" spans="1:10" x14ac:dyDescent="0.25">
      <c r="A40" s="59" t="s">
        <v>1676</v>
      </c>
      <c r="B40" s="126" t="s">
        <v>905</v>
      </c>
      <c r="C40" s="59" t="s">
        <v>20</v>
      </c>
      <c r="D40" s="59" t="s">
        <v>1631</v>
      </c>
      <c r="E40" s="56">
        <v>0</v>
      </c>
      <c r="F40" s="56">
        <v>0</v>
      </c>
      <c r="G40" s="56">
        <v>0</v>
      </c>
      <c r="H40" s="56">
        <v>0</v>
      </c>
      <c r="I40" s="56">
        <v>21</v>
      </c>
      <c r="J40" s="107" t="s">
        <v>125</v>
      </c>
    </row>
    <row r="41" spans="1:10" x14ac:dyDescent="0.25">
      <c r="A41" s="59" t="s">
        <v>1677</v>
      </c>
      <c r="B41" s="126" t="s">
        <v>1032</v>
      </c>
      <c r="C41" s="59" t="s">
        <v>20</v>
      </c>
      <c r="D41" s="59" t="s">
        <v>18</v>
      </c>
      <c r="E41" s="56">
        <v>3</v>
      </c>
      <c r="F41" s="56">
        <v>0</v>
      </c>
      <c r="G41" s="56">
        <v>3</v>
      </c>
      <c r="H41" s="56">
        <v>3</v>
      </c>
      <c r="I41" s="56">
        <v>10</v>
      </c>
      <c r="J41" s="107" t="s">
        <v>1630</v>
      </c>
    </row>
    <row r="42" spans="1:10" x14ac:dyDescent="0.25">
      <c r="A42" s="59" t="s">
        <v>1678</v>
      </c>
      <c r="B42" s="126" t="s">
        <v>1629</v>
      </c>
      <c r="C42" s="59" t="s">
        <v>20</v>
      </c>
      <c r="D42" s="59" t="s">
        <v>18</v>
      </c>
      <c r="E42" s="56">
        <v>3</v>
      </c>
      <c r="F42" s="56">
        <v>0</v>
      </c>
      <c r="G42" s="56">
        <v>3</v>
      </c>
      <c r="H42" s="56">
        <v>3</v>
      </c>
      <c r="I42" s="56">
        <v>10</v>
      </c>
      <c r="J42" s="107" t="s">
        <v>1628</v>
      </c>
    </row>
    <row r="43" spans="1:10" x14ac:dyDescent="0.25">
      <c r="A43" s="56" t="s">
        <v>1679</v>
      </c>
      <c r="B43" s="121" t="s">
        <v>1627</v>
      </c>
      <c r="C43" s="56" t="s">
        <v>20</v>
      </c>
      <c r="D43" s="56" t="s">
        <v>18</v>
      </c>
      <c r="E43" s="56">
        <v>3</v>
      </c>
      <c r="F43" s="56">
        <v>0</v>
      </c>
      <c r="G43" s="56">
        <v>3</v>
      </c>
      <c r="H43" s="56">
        <v>3</v>
      </c>
      <c r="I43" s="56">
        <v>10</v>
      </c>
      <c r="J43" s="107" t="s">
        <v>1626</v>
      </c>
    </row>
    <row r="44" spans="1:10" x14ac:dyDescent="0.25">
      <c r="A44" s="59" t="s">
        <v>1680</v>
      </c>
      <c r="B44" s="126" t="s">
        <v>1625</v>
      </c>
      <c r="C44" s="59" t="s">
        <v>20</v>
      </c>
      <c r="D44" s="59" t="s">
        <v>18</v>
      </c>
      <c r="E44" s="56">
        <v>3</v>
      </c>
      <c r="F44" s="56">
        <v>0</v>
      </c>
      <c r="G44" s="56">
        <v>3</v>
      </c>
      <c r="H44" s="56">
        <v>3</v>
      </c>
      <c r="I44" s="56">
        <v>10</v>
      </c>
      <c r="J44" s="107" t="s">
        <v>1624</v>
      </c>
    </row>
    <row r="45" spans="1:10" ht="25.5" x14ac:dyDescent="0.25">
      <c r="A45" s="59" t="s">
        <v>1681</v>
      </c>
      <c r="B45" s="126" t="s">
        <v>1623</v>
      </c>
      <c r="C45" s="59" t="s">
        <v>20</v>
      </c>
      <c r="D45" s="59" t="s">
        <v>18</v>
      </c>
      <c r="E45" s="56">
        <v>3</v>
      </c>
      <c r="F45" s="56">
        <v>0</v>
      </c>
      <c r="G45" s="56">
        <v>3</v>
      </c>
      <c r="H45" s="56">
        <v>3</v>
      </c>
      <c r="I45" s="56">
        <v>10</v>
      </c>
      <c r="J45" s="107" t="s">
        <v>1622</v>
      </c>
    </row>
    <row r="46" spans="1:10" x14ac:dyDescent="0.25">
      <c r="A46" s="59" t="s">
        <v>1682</v>
      </c>
      <c r="B46" s="126" t="s">
        <v>1621</v>
      </c>
      <c r="C46" s="59" t="s">
        <v>20</v>
      </c>
      <c r="D46" s="59" t="s">
        <v>18</v>
      </c>
      <c r="E46" s="56">
        <v>3</v>
      </c>
      <c r="F46" s="56">
        <v>0</v>
      </c>
      <c r="G46" s="56">
        <v>3</v>
      </c>
      <c r="H46" s="56">
        <v>3</v>
      </c>
      <c r="I46" s="56">
        <v>10</v>
      </c>
      <c r="J46" s="107" t="s">
        <v>1620</v>
      </c>
    </row>
    <row r="47" spans="1:10" x14ac:dyDescent="0.25">
      <c r="A47" s="59" t="s">
        <v>1683</v>
      </c>
      <c r="B47" s="126" t="s">
        <v>1619</v>
      </c>
      <c r="C47" s="59" t="s">
        <v>20</v>
      </c>
      <c r="D47" s="59" t="s">
        <v>18</v>
      </c>
      <c r="E47" s="56">
        <v>3</v>
      </c>
      <c r="F47" s="56">
        <v>0</v>
      </c>
      <c r="G47" s="56">
        <v>3</v>
      </c>
      <c r="H47" s="56">
        <v>3</v>
      </c>
      <c r="I47" s="56">
        <v>10</v>
      </c>
      <c r="J47" s="107" t="s">
        <v>1618</v>
      </c>
    </row>
  </sheetData>
  <mergeCells count="8">
    <mergeCell ref="A1:J1"/>
    <mergeCell ref="A2:J2"/>
    <mergeCell ref="A6:B6"/>
    <mergeCell ref="B7:B8"/>
    <mergeCell ref="J7:J8"/>
    <mergeCell ref="A3:J3"/>
    <mergeCell ref="A4:J4"/>
    <mergeCell ref="A5:B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32"/>
  <sheetViews>
    <sheetView workbookViewId="0">
      <selection sqref="A1:J1"/>
    </sheetView>
  </sheetViews>
  <sheetFormatPr defaultRowHeight="15" x14ac:dyDescent="0.25"/>
  <cols>
    <col min="1" max="1" width="12.7109375" bestFit="1" customWidth="1"/>
    <col min="2" max="2" width="31.5703125" customWidth="1"/>
    <col min="3" max="3" width="15" bestFit="1" customWidth="1"/>
    <col min="4" max="4" width="9.7109375" bestFit="1" customWidth="1"/>
    <col min="5" max="6" width="11.85546875" bestFit="1" customWidth="1"/>
    <col min="7" max="7" width="9.28515625" bestFit="1" customWidth="1"/>
    <col min="8" max="8" width="8.7109375" bestFit="1" customWidth="1"/>
    <col min="9" max="9" width="9.140625" bestFit="1" customWidth="1"/>
    <col min="10" max="10" width="32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397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x14ac:dyDescent="0.25">
      <c r="A5" s="389" t="s">
        <v>229</v>
      </c>
      <c r="B5" s="351"/>
      <c r="C5" s="123"/>
      <c r="D5" s="195"/>
      <c r="E5" s="196"/>
      <c r="F5" s="196"/>
      <c r="G5" s="196"/>
      <c r="H5" s="196"/>
      <c r="I5" s="196"/>
      <c r="J5" s="196"/>
    </row>
    <row r="6" spans="1:10" x14ac:dyDescent="0.25">
      <c r="A6" s="131" t="s">
        <v>0</v>
      </c>
      <c r="B6" s="352" t="s">
        <v>1</v>
      </c>
      <c r="C6" s="129" t="s">
        <v>16</v>
      </c>
      <c r="D6" s="129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335" t="s">
        <v>8</v>
      </c>
    </row>
    <row r="7" spans="1:10" x14ac:dyDescent="0.25">
      <c r="A7" s="131" t="s">
        <v>9</v>
      </c>
      <c r="B7" s="352"/>
      <c r="C7" s="129" t="s">
        <v>17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335"/>
    </row>
    <row r="8" spans="1:10" x14ac:dyDescent="0.25">
      <c r="A8" s="54" t="s">
        <v>53</v>
      </c>
      <c r="B8" s="55" t="s">
        <v>72</v>
      </c>
      <c r="C8" s="56" t="s">
        <v>20</v>
      </c>
      <c r="D8" s="56" t="s">
        <v>211</v>
      </c>
      <c r="E8" s="56">
        <v>4</v>
      </c>
      <c r="F8" s="56">
        <v>0</v>
      </c>
      <c r="G8" s="56">
        <v>4</v>
      </c>
      <c r="H8" s="56">
        <v>0</v>
      </c>
      <c r="I8" s="56">
        <v>8</v>
      </c>
      <c r="J8" s="106" t="s">
        <v>377</v>
      </c>
    </row>
    <row r="9" spans="1:10" x14ac:dyDescent="0.25">
      <c r="A9" s="54" t="s">
        <v>53</v>
      </c>
      <c r="B9" s="55" t="s">
        <v>72</v>
      </c>
      <c r="C9" s="56" t="s">
        <v>20</v>
      </c>
      <c r="D9" s="56" t="s">
        <v>211</v>
      </c>
      <c r="E9" s="56">
        <v>4</v>
      </c>
      <c r="F9" s="56">
        <v>0</v>
      </c>
      <c r="G9" s="56">
        <v>4</v>
      </c>
      <c r="H9" s="56">
        <v>0</v>
      </c>
      <c r="I9" s="56">
        <v>8</v>
      </c>
      <c r="J9" s="106" t="s">
        <v>380</v>
      </c>
    </row>
    <row r="10" spans="1:10" x14ac:dyDescent="0.25">
      <c r="A10" s="54" t="s">
        <v>53</v>
      </c>
      <c r="B10" s="55" t="s">
        <v>72</v>
      </c>
      <c r="C10" s="56" t="s">
        <v>20</v>
      </c>
      <c r="D10" s="56" t="s">
        <v>211</v>
      </c>
      <c r="E10" s="56">
        <v>4</v>
      </c>
      <c r="F10" s="56">
        <v>0</v>
      </c>
      <c r="G10" s="56">
        <v>4</v>
      </c>
      <c r="H10" s="56">
        <v>0</v>
      </c>
      <c r="I10" s="56">
        <v>8</v>
      </c>
      <c r="J10" s="107" t="s">
        <v>388</v>
      </c>
    </row>
    <row r="11" spans="1:10" x14ac:dyDescent="0.25">
      <c r="A11" s="54" t="s">
        <v>53</v>
      </c>
      <c r="B11" s="55" t="s">
        <v>72</v>
      </c>
      <c r="C11" s="56" t="s">
        <v>20</v>
      </c>
      <c r="D11" s="56" t="s">
        <v>211</v>
      </c>
      <c r="E11" s="56">
        <v>4</v>
      </c>
      <c r="F11" s="56">
        <v>0</v>
      </c>
      <c r="G11" s="56">
        <v>4</v>
      </c>
      <c r="H11" s="56">
        <v>0</v>
      </c>
      <c r="I11" s="56">
        <v>8</v>
      </c>
      <c r="J11" s="107" t="s">
        <v>383</v>
      </c>
    </row>
    <row r="12" spans="1:10" x14ac:dyDescent="0.25">
      <c r="A12" s="59" t="s">
        <v>56</v>
      </c>
      <c r="B12" s="58" t="s">
        <v>73</v>
      </c>
      <c r="C12" s="59" t="s">
        <v>20</v>
      </c>
      <c r="D12" s="59" t="s">
        <v>211</v>
      </c>
      <c r="E12" s="59">
        <v>0</v>
      </c>
      <c r="F12" s="59">
        <v>1</v>
      </c>
      <c r="G12" s="59">
        <v>1</v>
      </c>
      <c r="H12" s="59">
        <v>1</v>
      </c>
      <c r="I12" s="59">
        <v>1</v>
      </c>
      <c r="J12" s="106" t="s">
        <v>377</v>
      </c>
    </row>
    <row r="13" spans="1:10" x14ac:dyDescent="0.25">
      <c r="A13" s="59" t="s">
        <v>56</v>
      </c>
      <c r="B13" s="58" t="s">
        <v>73</v>
      </c>
      <c r="C13" s="59" t="s">
        <v>20</v>
      </c>
      <c r="D13" s="59" t="s">
        <v>211</v>
      </c>
      <c r="E13" s="59">
        <v>0</v>
      </c>
      <c r="F13" s="59">
        <v>1</v>
      </c>
      <c r="G13" s="59">
        <v>1</v>
      </c>
      <c r="H13" s="59">
        <v>1</v>
      </c>
      <c r="I13" s="59">
        <v>1</v>
      </c>
      <c r="J13" s="106" t="s">
        <v>380</v>
      </c>
    </row>
    <row r="14" spans="1:10" x14ac:dyDescent="0.25">
      <c r="A14" s="59" t="s">
        <v>56</v>
      </c>
      <c r="B14" s="58" t="s">
        <v>73</v>
      </c>
      <c r="C14" s="59" t="s">
        <v>20</v>
      </c>
      <c r="D14" s="59" t="s">
        <v>211</v>
      </c>
      <c r="E14" s="59">
        <v>0</v>
      </c>
      <c r="F14" s="59">
        <v>1</v>
      </c>
      <c r="G14" s="59">
        <v>1</v>
      </c>
      <c r="H14" s="59">
        <v>1</v>
      </c>
      <c r="I14" s="59">
        <v>1</v>
      </c>
      <c r="J14" s="107" t="s">
        <v>388</v>
      </c>
    </row>
    <row r="15" spans="1:10" x14ac:dyDescent="0.25">
      <c r="A15" s="59" t="s">
        <v>56</v>
      </c>
      <c r="B15" s="58" t="s">
        <v>73</v>
      </c>
      <c r="C15" s="59" t="s">
        <v>20</v>
      </c>
      <c r="D15" s="59" t="s">
        <v>211</v>
      </c>
      <c r="E15" s="59">
        <v>0</v>
      </c>
      <c r="F15" s="59">
        <v>1</v>
      </c>
      <c r="G15" s="59">
        <v>1</v>
      </c>
      <c r="H15" s="59">
        <v>1</v>
      </c>
      <c r="I15" s="59">
        <v>1</v>
      </c>
      <c r="J15" s="107" t="s">
        <v>383</v>
      </c>
    </row>
    <row r="16" spans="1:10" x14ac:dyDescent="0.25">
      <c r="A16" s="59" t="s">
        <v>396</v>
      </c>
      <c r="B16" s="58" t="s">
        <v>252</v>
      </c>
      <c r="C16" s="59" t="s">
        <v>20</v>
      </c>
      <c r="D16" s="59" t="s">
        <v>211</v>
      </c>
      <c r="E16" s="59">
        <v>0</v>
      </c>
      <c r="F16" s="59">
        <v>0</v>
      </c>
      <c r="G16" s="59">
        <v>0</v>
      </c>
      <c r="H16" s="59">
        <v>0</v>
      </c>
      <c r="I16" s="59">
        <v>21</v>
      </c>
      <c r="J16" s="106" t="s">
        <v>377</v>
      </c>
    </row>
    <row r="17" spans="1:10" x14ac:dyDescent="0.25">
      <c r="A17" s="59" t="s">
        <v>396</v>
      </c>
      <c r="B17" s="58" t="s">
        <v>252</v>
      </c>
      <c r="C17" s="59" t="s">
        <v>20</v>
      </c>
      <c r="D17" s="59" t="s">
        <v>211</v>
      </c>
      <c r="E17" s="59">
        <v>0</v>
      </c>
      <c r="F17" s="59">
        <v>0</v>
      </c>
      <c r="G17" s="59">
        <v>0</v>
      </c>
      <c r="H17" s="59">
        <v>0</v>
      </c>
      <c r="I17" s="59">
        <v>21</v>
      </c>
      <c r="J17" s="106" t="s">
        <v>380</v>
      </c>
    </row>
    <row r="18" spans="1:10" x14ac:dyDescent="0.25">
      <c r="A18" s="59" t="s">
        <v>396</v>
      </c>
      <c r="B18" s="58" t="s">
        <v>252</v>
      </c>
      <c r="C18" s="59" t="s">
        <v>20</v>
      </c>
      <c r="D18" s="59" t="s">
        <v>211</v>
      </c>
      <c r="E18" s="59">
        <v>0</v>
      </c>
      <c r="F18" s="59">
        <v>0</v>
      </c>
      <c r="G18" s="59">
        <v>0</v>
      </c>
      <c r="H18" s="59">
        <v>0</v>
      </c>
      <c r="I18" s="59">
        <v>21</v>
      </c>
      <c r="J18" s="107" t="s">
        <v>388</v>
      </c>
    </row>
    <row r="19" spans="1:10" x14ac:dyDescent="0.25">
      <c r="A19" s="59" t="s">
        <v>396</v>
      </c>
      <c r="B19" s="58" t="s">
        <v>252</v>
      </c>
      <c r="C19" s="59" t="s">
        <v>20</v>
      </c>
      <c r="D19" s="59" t="s">
        <v>211</v>
      </c>
      <c r="E19" s="59">
        <v>0</v>
      </c>
      <c r="F19" s="59">
        <v>0</v>
      </c>
      <c r="G19" s="59">
        <v>0</v>
      </c>
      <c r="H19" s="59">
        <v>0</v>
      </c>
      <c r="I19" s="59">
        <v>21</v>
      </c>
      <c r="J19" s="107" t="s">
        <v>383</v>
      </c>
    </row>
    <row r="20" spans="1:10" x14ac:dyDescent="0.25">
      <c r="A20" s="59" t="s">
        <v>395</v>
      </c>
      <c r="B20" s="126" t="s">
        <v>251</v>
      </c>
      <c r="C20" s="59" t="s">
        <v>20</v>
      </c>
      <c r="D20" s="59" t="s">
        <v>211</v>
      </c>
      <c r="E20" s="59">
        <v>0</v>
      </c>
      <c r="F20" s="59">
        <v>2</v>
      </c>
      <c r="G20" s="59">
        <v>2</v>
      </c>
      <c r="H20" s="59">
        <v>2</v>
      </c>
      <c r="I20" s="59">
        <v>5</v>
      </c>
      <c r="J20" s="106" t="s">
        <v>377</v>
      </c>
    </row>
    <row r="21" spans="1:10" x14ac:dyDescent="0.25">
      <c r="A21" s="59" t="s">
        <v>395</v>
      </c>
      <c r="B21" s="126" t="s">
        <v>251</v>
      </c>
      <c r="C21" s="59" t="s">
        <v>20</v>
      </c>
      <c r="D21" s="59" t="s">
        <v>211</v>
      </c>
      <c r="E21" s="59">
        <v>0</v>
      </c>
      <c r="F21" s="59">
        <v>2</v>
      </c>
      <c r="G21" s="59">
        <v>2</v>
      </c>
      <c r="H21" s="59">
        <v>2</v>
      </c>
      <c r="I21" s="59">
        <v>5</v>
      </c>
      <c r="J21" s="106" t="s">
        <v>380</v>
      </c>
    </row>
    <row r="22" spans="1:10" x14ac:dyDescent="0.25">
      <c r="A22" s="59" t="s">
        <v>395</v>
      </c>
      <c r="B22" s="126" t="s">
        <v>251</v>
      </c>
      <c r="C22" s="59" t="s">
        <v>20</v>
      </c>
      <c r="D22" s="59" t="s">
        <v>211</v>
      </c>
      <c r="E22" s="59">
        <v>0</v>
      </c>
      <c r="F22" s="59">
        <v>2</v>
      </c>
      <c r="G22" s="59">
        <v>2</v>
      </c>
      <c r="H22" s="59">
        <v>2</v>
      </c>
      <c r="I22" s="59">
        <v>5</v>
      </c>
      <c r="J22" s="107" t="s">
        <v>388</v>
      </c>
    </row>
    <row r="23" spans="1:10" x14ac:dyDescent="0.25">
      <c r="A23" s="59" t="s">
        <v>395</v>
      </c>
      <c r="B23" s="126" t="s">
        <v>251</v>
      </c>
      <c r="C23" s="59" t="s">
        <v>20</v>
      </c>
      <c r="D23" s="59" t="s">
        <v>211</v>
      </c>
      <c r="E23" s="59">
        <v>0</v>
      </c>
      <c r="F23" s="59">
        <v>2</v>
      </c>
      <c r="G23" s="59">
        <v>2</v>
      </c>
      <c r="H23" s="59">
        <v>2</v>
      </c>
      <c r="I23" s="59">
        <v>5</v>
      </c>
      <c r="J23" s="107" t="s">
        <v>383</v>
      </c>
    </row>
    <row r="24" spans="1:10" ht="25.5" x14ac:dyDescent="0.25">
      <c r="A24" s="59" t="s">
        <v>394</v>
      </c>
      <c r="B24" s="126" t="s">
        <v>393</v>
      </c>
      <c r="C24" s="59" t="s">
        <v>20</v>
      </c>
      <c r="D24" s="59" t="s">
        <v>211</v>
      </c>
      <c r="E24" s="59">
        <v>3</v>
      </c>
      <c r="F24" s="59">
        <v>0</v>
      </c>
      <c r="G24" s="59">
        <v>3</v>
      </c>
      <c r="H24" s="59">
        <v>3</v>
      </c>
      <c r="I24" s="59">
        <v>8</v>
      </c>
      <c r="J24" s="107" t="s">
        <v>388</v>
      </c>
    </row>
    <row r="25" spans="1:10" x14ac:dyDescent="0.25">
      <c r="A25" s="59" t="s">
        <v>392</v>
      </c>
      <c r="B25" s="126" t="s">
        <v>391</v>
      </c>
      <c r="C25" s="59" t="s">
        <v>20</v>
      </c>
      <c r="D25" s="59" t="s">
        <v>213</v>
      </c>
      <c r="E25" s="59">
        <v>3</v>
      </c>
      <c r="F25" s="59">
        <v>0</v>
      </c>
      <c r="G25" s="59">
        <v>3</v>
      </c>
      <c r="H25" s="59">
        <v>3</v>
      </c>
      <c r="I25" s="59">
        <v>8</v>
      </c>
      <c r="J25" s="107" t="s">
        <v>388</v>
      </c>
    </row>
    <row r="26" spans="1:10" x14ac:dyDescent="0.25">
      <c r="A26" s="59" t="s">
        <v>390</v>
      </c>
      <c r="B26" s="126" t="s">
        <v>389</v>
      </c>
      <c r="C26" s="59" t="s">
        <v>20</v>
      </c>
      <c r="D26" s="59" t="s">
        <v>213</v>
      </c>
      <c r="E26" s="59">
        <v>3</v>
      </c>
      <c r="F26" s="59">
        <v>0</v>
      </c>
      <c r="G26" s="59">
        <v>3</v>
      </c>
      <c r="H26" s="59">
        <v>3</v>
      </c>
      <c r="I26" s="59">
        <v>8</v>
      </c>
      <c r="J26" s="107" t="s">
        <v>388</v>
      </c>
    </row>
    <row r="27" spans="1:10" x14ac:dyDescent="0.25">
      <c r="A27" s="59" t="s">
        <v>387</v>
      </c>
      <c r="B27" s="126" t="s">
        <v>386</v>
      </c>
      <c r="C27" s="59" t="s">
        <v>20</v>
      </c>
      <c r="D27" s="59" t="s">
        <v>213</v>
      </c>
      <c r="E27" s="59">
        <v>2</v>
      </c>
      <c r="F27" s="59">
        <v>1</v>
      </c>
      <c r="G27" s="59">
        <v>3</v>
      </c>
      <c r="H27" s="59">
        <v>3</v>
      </c>
      <c r="I27" s="59">
        <v>8</v>
      </c>
      <c r="J27" s="107" t="s">
        <v>383</v>
      </c>
    </row>
    <row r="28" spans="1:10" x14ac:dyDescent="0.25">
      <c r="A28" s="59" t="s">
        <v>385</v>
      </c>
      <c r="B28" s="126" t="s">
        <v>384</v>
      </c>
      <c r="C28" s="59" t="s">
        <v>20</v>
      </c>
      <c r="D28" s="59" t="s">
        <v>213</v>
      </c>
      <c r="E28" s="59">
        <v>3</v>
      </c>
      <c r="F28" s="59">
        <v>0</v>
      </c>
      <c r="G28" s="59">
        <v>3</v>
      </c>
      <c r="H28" s="59">
        <v>3</v>
      </c>
      <c r="I28" s="59">
        <v>8</v>
      </c>
      <c r="J28" s="107" t="s">
        <v>383</v>
      </c>
    </row>
    <row r="29" spans="1:10" x14ac:dyDescent="0.25">
      <c r="A29" s="59" t="s">
        <v>382</v>
      </c>
      <c r="B29" s="126" t="s">
        <v>381</v>
      </c>
      <c r="C29" s="59" t="s">
        <v>20</v>
      </c>
      <c r="D29" s="59" t="s">
        <v>211</v>
      </c>
      <c r="E29" s="59">
        <v>3</v>
      </c>
      <c r="F29" s="59">
        <v>0</v>
      </c>
      <c r="G29" s="59">
        <v>3</v>
      </c>
      <c r="H29" s="59">
        <v>3</v>
      </c>
      <c r="I29" s="59">
        <v>8</v>
      </c>
      <c r="J29" s="107" t="s">
        <v>380</v>
      </c>
    </row>
    <row r="30" spans="1:10" x14ac:dyDescent="0.25">
      <c r="A30" s="59" t="s">
        <v>379</v>
      </c>
      <c r="B30" s="126" t="s">
        <v>378</v>
      </c>
      <c r="C30" s="59" t="s">
        <v>20</v>
      </c>
      <c r="D30" s="59" t="s">
        <v>213</v>
      </c>
      <c r="E30" s="59">
        <v>3</v>
      </c>
      <c r="F30" s="59">
        <v>0</v>
      </c>
      <c r="G30" s="59">
        <v>3</v>
      </c>
      <c r="H30" s="59">
        <v>3</v>
      </c>
      <c r="I30" s="59">
        <v>8</v>
      </c>
      <c r="J30" s="107" t="s">
        <v>377</v>
      </c>
    </row>
    <row r="31" spans="1:10" ht="26.25" x14ac:dyDescent="0.25">
      <c r="A31" s="103" t="s">
        <v>376</v>
      </c>
      <c r="B31" s="247" t="s">
        <v>375</v>
      </c>
      <c r="C31" s="59" t="s">
        <v>20</v>
      </c>
      <c r="D31" s="59" t="s">
        <v>213</v>
      </c>
      <c r="E31" s="59">
        <v>3</v>
      </c>
      <c r="F31" s="59">
        <v>0</v>
      </c>
      <c r="G31" s="59">
        <v>3</v>
      </c>
      <c r="H31" s="59">
        <v>3</v>
      </c>
      <c r="I31" s="59">
        <v>8</v>
      </c>
      <c r="J31" s="53" t="s">
        <v>372</v>
      </c>
    </row>
    <row r="32" spans="1:10" ht="38.25" x14ac:dyDescent="0.25">
      <c r="A32" s="59" t="s">
        <v>374</v>
      </c>
      <c r="B32" s="133" t="s">
        <v>373</v>
      </c>
      <c r="C32" s="59" t="s">
        <v>20</v>
      </c>
      <c r="D32" s="59" t="s">
        <v>213</v>
      </c>
      <c r="E32" s="59">
        <v>3</v>
      </c>
      <c r="F32" s="59">
        <v>0</v>
      </c>
      <c r="G32" s="59">
        <v>3</v>
      </c>
      <c r="H32" s="59">
        <v>3</v>
      </c>
      <c r="I32" s="59">
        <v>8</v>
      </c>
      <c r="J32" s="53" t="s">
        <v>372</v>
      </c>
    </row>
  </sheetData>
  <mergeCells count="7">
    <mergeCell ref="A1:J1"/>
    <mergeCell ref="A2:J2"/>
    <mergeCell ref="A5:B5"/>
    <mergeCell ref="B6:B7"/>
    <mergeCell ref="J6:J7"/>
    <mergeCell ref="A3:J3"/>
    <mergeCell ref="A4:J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0"/>
  <sheetViews>
    <sheetView zoomScaleNormal="100" workbookViewId="0">
      <selection sqref="A1:J1"/>
    </sheetView>
  </sheetViews>
  <sheetFormatPr defaultRowHeight="15" x14ac:dyDescent="0.25"/>
  <cols>
    <col min="1" max="1" width="9.7109375" customWidth="1"/>
    <col min="2" max="2" width="32" bestFit="1" customWidth="1"/>
    <col min="3" max="3" width="15" bestFit="1" customWidth="1"/>
    <col min="4" max="4" width="9.7109375" customWidth="1"/>
    <col min="5" max="6" width="11.85546875" bestFit="1" customWidth="1"/>
    <col min="7" max="7" width="9.28515625" bestFit="1" customWidth="1"/>
    <col min="8" max="8" width="8.7109375" bestFit="1" customWidth="1"/>
    <col min="9" max="9" width="9.140625" bestFit="1" customWidth="1"/>
    <col min="10" max="10" width="27.285156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1762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ht="23.25" x14ac:dyDescent="0.35">
      <c r="A5" s="400"/>
      <c r="B5" s="400"/>
      <c r="C5" s="8"/>
      <c r="D5" s="1"/>
      <c r="E5" s="1"/>
      <c r="F5" s="1"/>
      <c r="G5" s="1"/>
      <c r="H5" s="1"/>
      <c r="I5" s="1"/>
      <c r="J5" s="2"/>
    </row>
    <row r="6" spans="1:10" x14ac:dyDescent="0.25">
      <c r="A6" s="389" t="s">
        <v>1761</v>
      </c>
      <c r="B6" s="351"/>
      <c r="C6" s="123"/>
      <c r="D6" s="195"/>
      <c r="E6" s="196"/>
      <c r="F6" s="196"/>
      <c r="G6" s="196"/>
      <c r="H6" s="196"/>
      <c r="I6" s="196"/>
      <c r="J6" s="196"/>
    </row>
    <row r="7" spans="1:10" ht="15.75" customHeight="1" x14ac:dyDescent="0.25">
      <c r="A7" s="131" t="s">
        <v>0</v>
      </c>
      <c r="B7" s="352" t="s">
        <v>1</v>
      </c>
      <c r="C7" s="129" t="s">
        <v>16</v>
      </c>
      <c r="D7" s="129" t="s">
        <v>2</v>
      </c>
      <c r="E7" s="132" t="s">
        <v>3</v>
      </c>
      <c r="F7" s="132" t="s">
        <v>4</v>
      </c>
      <c r="G7" s="132" t="s">
        <v>5</v>
      </c>
      <c r="H7" s="132" t="s">
        <v>6</v>
      </c>
      <c r="I7" s="132" t="s">
        <v>7</v>
      </c>
      <c r="J7" s="335" t="s">
        <v>8</v>
      </c>
    </row>
    <row r="8" spans="1:10" ht="27" x14ac:dyDescent="0.25">
      <c r="A8" s="131" t="s">
        <v>9</v>
      </c>
      <c r="B8" s="352"/>
      <c r="C8" s="129" t="s">
        <v>17</v>
      </c>
      <c r="D8" s="129" t="s">
        <v>10</v>
      </c>
      <c r="E8" s="132" t="s">
        <v>11</v>
      </c>
      <c r="F8" s="132" t="s">
        <v>11</v>
      </c>
      <c r="G8" s="132" t="s">
        <v>12</v>
      </c>
      <c r="H8" s="132" t="s">
        <v>13</v>
      </c>
      <c r="I8" s="132" t="s">
        <v>14</v>
      </c>
      <c r="J8" s="335"/>
    </row>
    <row r="9" spans="1:10" ht="26.25" x14ac:dyDescent="0.25">
      <c r="A9" s="248" t="s">
        <v>1760</v>
      </c>
      <c r="B9" s="248" t="s">
        <v>54</v>
      </c>
      <c r="C9" s="249" t="s">
        <v>20</v>
      </c>
      <c r="D9" s="59" t="s">
        <v>55</v>
      </c>
      <c r="E9" s="249">
        <v>4</v>
      </c>
      <c r="F9" s="59">
        <v>0</v>
      </c>
      <c r="G9" s="59">
        <v>4</v>
      </c>
      <c r="H9" s="102">
        <v>0</v>
      </c>
      <c r="I9" s="249" t="s">
        <v>1726</v>
      </c>
      <c r="J9" s="107" t="s">
        <v>1717</v>
      </c>
    </row>
    <row r="10" spans="1:10" ht="26.25" x14ac:dyDescent="0.25">
      <c r="A10" s="248" t="s">
        <v>1759</v>
      </c>
      <c r="B10" s="248" t="s">
        <v>57</v>
      </c>
      <c r="C10" s="250" t="s">
        <v>20</v>
      </c>
      <c r="D10" s="59" t="s">
        <v>55</v>
      </c>
      <c r="E10" s="249">
        <v>0</v>
      </c>
      <c r="F10" s="59">
        <v>1</v>
      </c>
      <c r="G10" s="59">
        <v>1</v>
      </c>
      <c r="H10" s="102">
        <v>0</v>
      </c>
      <c r="I10" s="249" t="s">
        <v>1723</v>
      </c>
      <c r="J10" s="107" t="s">
        <v>1717</v>
      </c>
    </row>
    <row r="11" spans="1:10" x14ac:dyDescent="0.25">
      <c r="A11" s="133" t="s">
        <v>1763</v>
      </c>
      <c r="B11" s="133" t="s">
        <v>1721</v>
      </c>
      <c r="C11" s="59" t="s">
        <v>20</v>
      </c>
      <c r="D11" s="59" t="s">
        <v>18</v>
      </c>
      <c r="E11" s="249">
        <v>0</v>
      </c>
      <c r="F11" s="59">
        <v>2</v>
      </c>
      <c r="G11" s="59">
        <v>2</v>
      </c>
      <c r="H11" s="102">
        <v>0</v>
      </c>
      <c r="I11" s="249">
        <v>5</v>
      </c>
      <c r="J11" s="107" t="s">
        <v>1717</v>
      </c>
    </row>
    <row r="12" spans="1:10" x14ac:dyDescent="0.25">
      <c r="A12" s="248" t="s">
        <v>1758</v>
      </c>
      <c r="B12" s="248" t="s">
        <v>62</v>
      </c>
      <c r="C12" s="56" t="s">
        <v>20</v>
      </c>
      <c r="D12" s="56" t="s">
        <v>55</v>
      </c>
      <c r="E12" s="249">
        <v>0</v>
      </c>
      <c r="F12" s="56">
        <v>0</v>
      </c>
      <c r="G12" s="56">
        <v>0</v>
      </c>
      <c r="H12" s="102">
        <v>0</v>
      </c>
      <c r="I12" s="249">
        <v>21</v>
      </c>
      <c r="J12" s="107" t="s">
        <v>1717</v>
      </c>
    </row>
    <row r="13" spans="1:10" ht="25.5" hidden="1" customHeight="1" x14ac:dyDescent="0.25">
      <c r="A13" s="251" t="s">
        <v>1757</v>
      </c>
      <c r="B13" s="251" t="s">
        <v>205</v>
      </c>
      <c r="C13" s="59" t="s">
        <v>20</v>
      </c>
      <c r="D13" s="59" t="s">
        <v>18</v>
      </c>
      <c r="E13" s="65">
        <v>3</v>
      </c>
      <c r="F13" s="59">
        <v>0</v>
      </c>
      <c r="G13" s="59">
        <v>3</v>
      </c>
      <c r="H13" s="102">
        <v>3</v>
      </c>
      <c r="I13" s="65">
        <v>10</v>
      </c>
      <c r="J13" s="200"/>
    </row>
    <row r="14" spans="1:10" x14ac:dyDescent="0.25">
      <c r="A14" s="248" t="s">
        <v>1764</v>
      </c>
      <c r="B14" s="248" t="s">
        <v>1756</v>
      </c>
      <c r="C14" s="59" t="s">
        <v>20</v>
      </c>
      <c r="D14" s="59" t="s">
        <v>18</v>
      </c>
      <c r="E14" s="249">
        <v>3</v>
      </c>
      <c r="F14" s="59">
        <v>0</v>
      </c>
      <c r="G14" s="59">
        <v>3</v>
      </c>
      <c r="H14" s="249" t="s">
        <v>1687</v>
      </c>
      <c r="I14" s="249" t="s">
        <v>1726</v>
      </c>
      <c r="J14" s="107" t="s">
        <v>1703</v>
      </c>
    </row>
    <row r="15" spans="1:10" x14ac:dyDescent="0.25">
      <c r="A15" s="63" t="s">
        <v>1755</v>
      </c>
      <c r="B15" s="63" t="s">
        <v>1754</v>
      </c>
      <c r="C15" s="59" t="s">
        <v>20</v>
      </c>
      <c r="D15" s="59" t="s">
        <v>18</v>
      </c>
      <c r="E15" s="249">
        <v>3</v>
      </c>
      <c r="F15" s="59">
        <v>0</v>
      </c>
      <c r="G15" s="59">
        <v>3</v>
      </c>
      <c r="H15" s="249" t="s">
        <v>1687</v>
      </c>
      <c r="I15" s="249">
        <v>8</v>
      </c>
      <c r="J15" s="107" t="s">
        <v>1700</v>
      </c>
    </row>
    <row r="16" spans="1:10" x14ac:dyDescent="0.25">
      <c r="A16" s="248" t="s">
        <v>1765</v>
      </c>
      <c r="B16" s="248" t="s">
        <v>1753</v>
      </c>
      <c r="C16" s="59" t="s">
        <v>20</v>
      </c>
      <c r="D16" s="59" t="str">
        <f t="shared" ref="D16:I16" si="0">D14</f>
        <v>S</v>
      </c>
      <c r="E16" s="249">
        <f t="shared" si="0"/>
        <v>3</v>
      </c>
      <c r="F16" s="59">
        <f t="shared" si="0"/>
        <v>0</v>
      </c>
      <c r="G16" s="59">
        <f t="shared" si="0"/>
        <v>3</v>
      </c>
      <c r="H16" s="249" t="str">
        <f t="shared" si="0"/>
        <v> 3</v>
      </c>
      <c r="I16" s="249" t="str">
        <f t="shared" si="0"/>
        <v>8 </v>
      </c>
      <c r="J16" s="107" t="s">
        <v>1745</v>
      </c>
    </row>
    <row r="17" spans="1:10" x14ac:dyDescent="0.25">
      <c r="A17" s="248" t="s">
        <v>1766</v>
      </c>
      <c r="B17" s="248" t="s">
        <v>1752</v>
      </c>
      <c r="C17" s="59" t="s">
        <v>20</v>
      </c>
      <c r="D17" s="59" t="s">
        <v>18</v>
      </c>
      <c r="E17" s="249">
        <v>3</v>
      </c>
      <c r="F17" s="59">
        <v>0</v>
      </c>
      <c r="G17" s="59">
        <v>3</v>
      </c>
      <c r="H17" s="249" t="s">
        <v>1687</v>
      </c>
      <c r="I17" s="249">
        <v>8</v>
      </c>
      <c r="J17" s="107" t="s">
        <v>1751</v>
      </c>
    </row>
    <row r="18" spans="1:10" x14ac:dyDescent="0.25">
      <c r="A18" s="248" t="s">
        <v>1767</v>
      </c>
      <c r="B18" s="248" t="s">
        <v>1750</v>
      </c>
      <c r="C18" s="59" t="s">
        <v>20</v>
      </c>
      <c r="D18" s="59" t="s">
        <v>18</v>
      </c>
      <c r="E18" s="249">
        <v>3</v>
      </c>
      <c r="F18" s="59">
        <v>0</v>
      </c>
      <c r="G18" s="59">
        <v>3</v>
      </c>
      <c r="H18" s="249" t="s">
        <v>1687</v>
      </c>
      <c r="I18" s="249">
        <v>8</v>
      </c>
      <c r="J18" s="107" t="s">
        <v>1749</v>
      </c>
    </row>
    <row r="19" spans="1:10" x14ac:dyDescent="0.25">
      <c r="A19" s="248" t="s">
        <v>1768</v>
      </c>
      <c r="B19" s="248" t="s">
        <v>1748</v>
      </c>
      <c r="C19" s="59" t="s">
        <v>20</v>
      </c>
      <c r="D19" s="59" t="s">
        <v>18</v>
      </c>
      <c r="E19" s="249">
        <v>3</v>
      </c>
      <c r="F19" s="59">
        <v>0</v>
      </c>
      <c r="G19" s="59">
        <v>3</v>
      </c>
      <c r="H19" s="249" t="s">
        <v>1687</v>
      </c>
      <c r="I19" s="249">
        <v>8</v>
      </c>
      <c r="J19" s="107" t="s">
        <v>1747</v>
      </c>
    </row>
    <row r="20" spans="1:10" ht="26.25" x14ac:dyDescent="0.25">
      <c r="A20" s="248" t="s">
        <v>1769</v>
      </c>
      <c r="B20" s="248" t="s">
        <v>1746</v>
      </c>
      <c r="C20" s="59" t="s">
        <v>20</v>
      </c>
      <c r="D20" s="59" t="s">
        <v>18</v>
      </c>
      <c r="E20" s="249">
        <v>3</v>
      </c>
      <c r="F20" s="59">
        <v>0</v>
      </c>
      <c r="G20" s="59">
        <v>3</v>
      </c>
      <c r="H20" s="249" t="s">
        <v>1687</v>
      </c>
      <c r="I20" s="249">
        <v>8</v>
      </c>
      <c r="J20" s="107" t="s">
        <v>1745</v>
      </c>
    </row>
    <row r="21" spans="1:10" x14ac:dyDescent="0.25">
      <c r="A21" s="248" t="s">
        <v>1770</v>
      </c>
      <c r="B21" s="248" t="s">
        <v>1744</v>
      </c>
      <c r="C21" s="59" t="s">
        <v>20</v>
      </c>
      <c r="D21" s="59" t="s">
        <v>18</v>
      </c>
      <c r="E21" s="249">
        <v>3</v>
      </c>
      <c r="F21" s="59">
        <v>0</v>
      </c>
      <c r="G21" s="59">
        <v>3</v>
      </c>
      <c r="H21" s="249" t="s">
        <v>1687</v>
      </c>
      <c r="I21" s="249">
        <v>8</v>
      </c>
      <c r="J21" s="107" t="s">
        <v>1743</v>
      </c>
    </row>
    <row r="22" spans="1:10" x14ac:dyDescent="0.25">
      <c r="A22" s="248" t="s">
        <v>1771</v>
      </c>
      <c r="B22" s="248" t="s">
        <v>1742</v>
      </c>
      <c r="C22" s="59" t="s">
        <v>20</v>
      </c>
      <c r="D22" s="59" t="s">
        <v>18</v>
      </c>
      <c r="E22" s="249">
        <v>3</v>
      </c>
      <c r="F22" s="59">
        <v>0</v>
      </c>
      <c r="G22" s="59">
        <v>3</v>
      </c>
      <c r="H22" s="249" t="s">
        <v>1687</v>
      </c>
      <c r="I22" s="249">
        <v>8</v>
      </c>
      <c r="J22" s="107" t="s">
        <v>1741</v>
      </c>
    </row>
    <row r="23" spans="1:10" x14ac:dyDescent="0.25">
      <c r="A23" s="248" t="s">
        <v>1772</v>
      </c>
      <c r="B23" s="248" t="s">
        <v>1740</v>
      </c>
      <c r="C23" s="59" t="s">
        <v>20</v>
      </c>
      <c r="D23" s="59" t="s">
        <v>18</v>
      </c>
      <c r="E23" s="249">
        <v>3</v>
      </c>
      <c r="F23" s="59">
        <v>0</v>
      </c>
      <c r="G23" s="59">
        <v>3</v>
      </c>
      <c r="H23" s="249" t="s">
        <v>1687</v>
      </c>
      <c r="I23" s="249">
        <v>8</v>
      </c>
      <c r="J23" s="107" t="s">
        <v>1739</v>
      </c>
    </row>
    <row r="24" spans="1:10" x14ac:dyDescent="0.25">
      <c r="A24" s="248" t="s">
        <v>1773</v>
      </c>
      <c r="B24" s="248" t="s">
        <v>1738</v>
      </c>
      <c r="C24" s="59" t="s">
        <v>20</v>
      </c>
      <c r="D24" s="59" t="s">
        <v>18</v>
      </c>
      <c r="E24" s="249">
        <v>3</v>
      </c>
      <c r="F24" s="59">
        <v>0</v>
      </c>
      <c r="G24" s="59">
        <v>3</v>
      </c>
      <c r="H24" s="249" t="s">
        <v>1687</v>
      </c>
      <c r="I24" s="249">
        <v>8</v>
      </c>
      <c r="J24" s="107" t="s">
        <v>1737</v>
      </c>
    </row>
    <row r="25" spans="1:10" x14ac:dyDescent="0.25">
      <c r="A25" s="248" t="s">
        <v>1774</v>
      </c>
      <c r="B25" s="248" t="s">
        <v>1736</v>
      </c>
      <c r="C25" s="59" t="s">
        <v>20</v>
      </c>
      <c r="D25" s="59" t="s">
        <v>18</v>
      </c>
      <c r="E25" s="249">
        <v>3</v>
      </c>
      <c r="F25" s="59">
        <v>0</v>
      </c>
      <c r="G25" s="59">
        <v>3</v>
      </c>
      <c r="H25" s="249" t="s">
        <v>1687</v>
      </c>
      <c r="I25" s="249">
        <v>8</v>
      </c>
      <c r="J25" s="107" t="s">
        <v>1735</v>
      </c>
    </row>
    <row r="26" spans="1:10" ht="23.25" customHeight="1" x14ac:dyDescent="0.25">
      <c r="A26" s="248" t="s">
        <v>1775</v>
      </c>
      <c r="B26" s="248" t="s">
        <v>1734</v>
      </c>
      <c r="C26" s="59" t="s">
        <v>20</v>
      </c>
      <c r="D26" s="59" t="s">
        <v>18</v>
      </c>
      <c r="E26" s="249">
        <v>3</v>
      </c>
      <c r="F26" s="59">
        <v>0</v>
      </c>
      <c r="G26" s="59">
        <v>3</v>
      </c>
      <c r="H26" s="249" t="s">
        <v>1687</v>
      </c>
      <c r="I26" s="249">
        <v>8</v>
      </c>
      <c r="J26" s="107" t="s">
        <v>1686</v>
      </c>
    </row>
    <row r="27" spans="1:10" ht="25.5" x14ac:dyDescent="0.25">
      <c r="A27" s="63" t="s">
        <v>1733</v>
      </c>
      <c r="B27" s="63" t="s">
        <v>1732</v>
      </c>
      <c r="C27" s="59" t="s">
        <v>20</v>
      </c>
      <c r="D27" s="59" t="s">
        <v>18</v>
      </c>
      <c r="E27" s="249">
        <v>3</v>
      </c>
      <c r="F27" s="59">
        <v>0</v>
      </c>
      <c r="G27" s="59">
        <v>3</v>
      </c>
      <c r="H27" s="249" t="s">
        <v>1687</v>
      </c>
      <c r="I27" s="249">
        <v>8</v>
      </c>
      <c r="J27" s="107" t="s">
        <v>1731</v>
      </c>
    </row>
    <row r="28" spans="1:10" x14ac:dyDescent="0.25">
      <c r="A28" s="252" t="s">
        <v>1730</v>
      </c>
      <c r="B28" s="53" t="s">
        <v>1729</v>
      </c>
      <c r="C28" s="59" t="s">
        <v>20</v>
      </c>
      <c r="D28" s="253" t="s">
        <v>18</v>
      </c>
      <c r="E28" s="254">
        <v>3</v>
      </c>
      <c r="F28" s="254">
        <v>0</v>
      </c>
      <c r="G28" s="254">
        <v>3</v>
      </c>
      <c r="H28" s="254">
        <v>3</v>
      </c>
      <c r="I28" s="255">
        <v>8</v>
      </c>
      <c r="J28" s="53" t="s">
        <v>1728</v>
      </c>
    </row>
    <row r="29" spans="1:10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17"/>
    </row>
    <row r="30" spans="1:10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</row>
    <row r="31" spans="1:10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17"/>
    </row>
    <row r="32" spans="1:10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17"/>
    </row>
    <row r="33" spans="1:10" x14ac:dyDescent="0.25">
      <c r="A33" s="389" t="s">
        <v>222</v>
      </c>
      <c r="B33" s="351"/>
      <c r="C33" s="123"/>
      <c r="D33" s="195"/>
      <c r="E33" s="196"/>
      <c r="F33" s="196"/>
      <c r="G33" s="196"/>
      <c r="H33" s="196"/>
      <c r="I33" s="196"/>
      <c r="J33" s="196"/>
    </row>
    <row r="34" spans="1:10" x14ac:dyDescent="0.25">
      <c r="A34" s="131" t="s">
        <v>0</v>
      </c>
      <c r="B34" s="352" t="s">
        <v>1</v>
      </c>
      <c r="C34" s="129" t="s">
        <v>16</v>
      </c>
      <c r="D34" s="129" t="s">
        <v>2</v>
      </c>
      <c r="E34" s="132" t="s">
        <v>3</v>
      </c>
      <c r="F34" s="132" t="s">
        <v>4</v>
      </c>
      <c r="G34" s="132" t="s">
        <v>5</v>
      </c>
      <c r="H34" s="132" t="s">
        <v>6</v>
      </c>
      <c r="I34" s="132" t="s">
        <v>7</v>
      </c>
      <c r="J34" s="335" t="s">
        <v>8</v>
      </c>
    </row>
    <row r="35" spans="1:10" ht="27" x14ac:dyDescent="0.25">
      <c r="A35" s="131" t="s">
        <v>9</v>
      </c>
      <c r="B35" s="352"/>
      <c r="C35" s="129" t="s">
        <v>17</v>
      </c>
      <c r="D35" s="129" t="s">
        <v>10</v>
      </c>
      <c r="E35" s="132" t="s">
        <v>11</v>
      </c>
      <c r="F35" s="132" t="s">
        <v>11</v>
      </c>
      <c r="G35" s="132" t="s">
        <v>12</v>
      </c>
      <c r="H35" s="132" t="s">
        <v>13</v>
      </c>
      <c r="I35" s="132" t="s">
        <v>14</v>
      </c>
      <c r="J35" s="335"/>
    </row>
    <row r="36" spans="1:10" ht="26.25" x14ac:dyDescent="0.25">
      <c r="A36" s="256" t="s">
        <v>1727</v>
      </c>
      <c r="B36" s="256" t="s">
        <v>54</v>
      </c>
      <c r="C36" s="65" t="s">
        <v>20</v>
      </c>
      <c r="D36" s="102" t="s">
        <v>1724</v>
      </c>
      <c r="E36" s="249">
        <v>8</v>
      </c>
      <c r="F36" s="56">
        <v>0</v>
      </c>
      <c r="G36" s="56">
        <v>8</v>
      </c>
      <c r="H36" s="249">
        <v>0</v>
      </c>
      <c r="I36" s="249" t="s">
        <v>1726</v>
      </c>
      <c r="J36" s="106" t="s">
        <v>1717</v>
      </c>
    </row>
    <row r="37" spans="1:10" ht="26.25" x14ac:dyDescent="0.25">
      <c r="A37" s="256" t="s">
        <v>1725</v>
      </c>
      <c r="B37" s="256" t="s">
        <v>57</v>
      </c>
      <c r="C37" s="65" t="s">
        <v>20</v>
      </c>
      <c r="D37" s="102" t="s">
        <v>1724</v>
      </c>
      <c r="E37" s="249">
        <v>0</v>
      </c>
      <c r="F37" s="56">
        <v>1</v>
      </c>
      <c r="G37" s="56">
        <v>1</v>
      </c>
      <c r="H37" s="249">
        <v>0</v>
      </c>
      <c r="I37" s="249" t="s">
        <v>1723</v>
      </c>
      <c r="J37" s="106" t="s">
        <v>1717</v>
      </c>
    </row>
    <row r="38" spans="1:10" ht="26.25" x14ac:dyDescent="0.25">
      <c r="A38" s="256" t="s">
        <v>1722</v>
      </c>
      <c r="B38" s="256" t="s">
        <v>1721</v>
      </c>
      <c r="C38" s="65" t="s">
        <v>20</v>
      </c>
      <c r="D38" s="102" t="s">
        <v>1720</v>
      </c>
      <c r="E38" s="249">
        <v>0</v>
      </c>
      <c r="F38" s="56">
        <v>2</v>
      </c>
      <c r="G38" s="56">
        <v>2</v>
      </c>
      <c r="H38" s="249">
        <v>0</v>
      </c>
      <c r="I38" s="249">
        <v>10</v>
      </c>
      <c r="J38" s="106" t="s">
        <v>1717</v>
      </c>
    </row>
    <row r="39" spans="1:10" ht="26.25" x14ac:dyDescent="0.25">
      <c r="A39" s="256" t="s">
        <v>1719</v>
      </c>
      <c r="B39" s="256" t="s">
        <v>984</v>
      </c>
      <c r="C39" s="65" t="s">
        <v>20</v>
      </c>
      <c r="D39" s="102">
        <v>0</v>
      </c>
      <c r="E39" s="249">
        <v>0</v>
      </c>
      <c r="F39" s="56">
        <v>0</v>
      </c>
      <c r="G39" s="56">
        <v>0</v>
      </c>
      <c r="H39" s="249">
        <v>0</v>
      </c>
      <c r="I39" s="249">
        <v>21</v>
      </c>
      <c r="J39" s="106" t="s">
        <v>1717</v>
      </c>
    </row>
    <row r="40" spans="1:10" ht="25.5" customHeight="1" x14ac:dyDescent="0.25">
      <c r="A40" s="256" t="s">
        <v>1718</v>
      </c>
      <c r="B40" s="256" t="s">
        <v>129</v>
      </c>
      <c r="C40" s="65" t="s">
        <v>20</v>
      </c>
      <c r="D40" s="102">
        <v>0</v>
      </c>
      <c r="E40" s="249">
        <v>0</v>
      </c>
      <c r="F40" s="59">
        <v>0</v>
      </c>
      <c r="G40" s="59">
        <v>0</v>
      </c>
      <c r="H40" s="249">
        <v>0</v>
      </c>
      <c r="I40" s="249">
        <v>21</v>
      </c>
      <c r="J40" s="107" t="s">
        <v>1717</v>
      </c>
    </row>
    <row r="41" spans="1:10" x14ac:dyDescent="0.25">
      <c r="A41" s="256" t="s">
        <v>1716</v>
      </c>
      <c r="B41" s="256" t="s">
        <v>1715</v>
      </c>
      <c r="C41" s="65" t="s">
        <v>20</v>
      </c>
      <c r="D41" s="102" t="s">
        <v>1688</v>
      </c>
      <c r="E41" s="249">
        <v>3</v>
      </c>
      <c r="F41" s="59">
        <v>0</v>
      </c>
      <c r="G41" s="59">
        <v>3</v>
      </c>
      <c r="H41" s="249" t="s">
        <v>1687</v>
      </c>
      <c r="I41" s="249">
        <v>10</v>
      </c>
      <c r="J41" s="107" t="s">
        <v>1714</v>
      </c>
    </row>
    <row r="42" spans="1:10" x14ac:dyDescent="0.25">
      <c r="A42" s="117" t="s">
        <v>1713</v>
      </c>
      <c r="B42" s="94" t="s">
        <v>1712</v>
      </c>
      <c r="C42" s="65" t="s">
        <v>20</v>
      </c>
      <c r="D42" s="102" t="s">
        <v>1688</v>
      </c>
      <c r="E42" s="249">
        <v>3</v>
      </c>
      <c r="F42" s="59">
        <v>0</v>
      </c>
      <c r="G42" s="59">
        <v>3</v>
      </c>
      <c r="H42" s="249" t="s">
        <v>1687</v>
      </c>
      <c r="I42" s="249">
        <v>10</v>
      </c>
      <c r="J42" s="107" t="s">
        <v>1711</v>
      </c>
    </row>
    <row r="43" spans="1:10" ht="25.5" x14ac:dyDescent="0.25">
      <c r="A43" s="117" t="s">
        <v>1710</v>
      </c>
      <c r="B43" s="94" t="s">
        <v>1709</v>
      </c>
      <c r="C43" s="65" t="s">
        <v>20</v>
      </c>
      <c r="D43" s="102" t="s">
        <v>1688</v>
      </c>
      <c r="E43" s="249">
        <v>3</v>
      </c>
      <c r="F43" s="59">
        <v>0</v>
      </c>
      <c r="G43" s="59">
        <v>3</v>
      </c>
      <c r="H43" s="249" t="s">
        <v>1687</v>
      </c>
      <c r="I43" s="249">
        <v>10</v>
      </c>
      <c r="J43" s="107" t="s">
        <v>1706</v>
      </c>
    </row>
    <row r="44" spans="1:10" ht="25.5" x14ac:dyDescent="0.25">
      <c r="A44" s="117" t="s">
        <v>1708</v>
      </c>
      <c r="B44" s="94" t="s">
        <v>1707</v>
      </c>
      <c r="C44" s="65" t="s">
        <v>20</v>
      </c>
      <c r="D44" s="102" t="s">
        <v>1688</v>
      </c>
      <c r="E44" s="249">
        <v>3</v>
      </c>
      <c r="F44" s="59">
        <v>0</v>
      </c>
      <c r="G44" s="59">
        <v>3</v>
      </c>
      <c r="H44" s="249" t="s">
        <v>1687</v>
      </c>
      <c r="I44" s="249">
        <v>10</v>
      </c>
      <c r="J44" s="107" t="s">
        <v>1706</v>
      </c>
    </row>
    <row r="45" spans="1:10" x14ac:dyDescent="0.25">
      <c r="A45" s="117" t="s">
        <v>1705</v>
      </c>
      <c r="B45" s="94" t="s">
        <v>1704</v>
      </c>
      <c r="C45" s="65" t="s">
        <v>20</v>
      </c>
      <c r="D45" s="102" t="s">
        <v>1688</v>
      </c>
      <c r="E45" s="249">
        <v>3</v>
      </c>
      <c r="F45" s="59">
        <v>0</v>
      </c>
      <c r="G45" s="59">
        <v>3</v>
      </c>
      <c r="H45" s="249" t="s">
        <v>1687</v>
      </c>
      <c r="I45" s="249">
        <v>10</v>
      </c>
      <c r="J45" s="107" t="s">
        <v>1703</v>
      </c>
    </row>
    <row r="46" spans="1:10" x14ac:dyDescent="0.25">
      <c r="A46" s="117" t="s">
        <v>1702</v>
      </c>
      <c r="B46" s="94" t="s">
        <v>1701</v>
      </c>
      <c r="C46" s="65" t="s">
        <v>20</v>
      </c>
      <c r="D46" s="102" t="s">
        <v>1688</v>
      </c>
      <c r="E46" s="249">
        <v>3</v>
      </c>
      <c r="F46" s="59">
        <v>0</v>
      </c>
      <c r="G46" s="59">
        <v>3</v>
      </c>
      <c r="H46" s="249" t="s">
        <v>1687</v>
      </c>
      <c r="I46" s="249">
        <v>10</v>
      </c>
      <c r="J46" s="107" t="s">
        <v>1700</v>
      </c>
    </row>
    <row r="47" spans="1:10" x14ac:dyDescent="0.25">
      <c r="A47" s="117" t="s">
        <v>1699</v>
      </c>
      <c r="B47" s="94" t="s">
        <v>1698</v>
      </c>
      <c r="C47" s="65" t="s">
        <v>20</v>
      </c>
      <c r="D47" s="102" t="s">
        <v>1688</v>
      </c>
      <c r="E47" s="249">
        <v>3</v>
      </c>
      <c r="F47" s="59">
        <v>0</v>
      </c>
      <c r="G47" s="59">
        <v>3</v>
      </c>
      <c r="H47" s="249" t="s">
        <v>1687</v>
      </c>
      <c r="I47" s="249">
        <v>10</v>
      </c>
      <c r="J47" s="120" t="s">
        <v>1697</v>
      </c>
    </row>
    <row r="48" spans="1:10" x14ac:dyDescent="0.25">
      <c r="A48" s="117" t="s">
        <v>1696</v>
      </c>
      <c r="B48" s="94" t="s">
        <v>1695</v>
      </c>
      <c r="C48" s="65" t="s">
        <v>20</v>
      </c>
      <c r="D48" s="102" t="s">
        <v>1688</v>
      </c>
      <c r="E48" s="249">
        <v>3</v>
      </c>
      <c r="F48" s="59">
        <v>0</v>
      </c>
      <c r="G48" s="59">
        <v>3</v>
      </c>
      <c r="H48" s="249" t="s">
        <v>1687</v>
      </c>
      <c r="I48" s="249">
        <v>10</v>
      </c>
      <c r="J48" s="120" t="s">
        <v>1694</v>
      </c>
    </row>
    <row r="49" spans="1:10" x14ac:dyDescent="0.25">
      <c r="A49" s="117" t="s">
        <v>1693</v>
      </c>
      <c r="B49" s="94" t="s">
        <v>1692</v>
      </c>
      <c r="C49" s="65" t="s">
        <v>20</v>
      </c>
      <c r="D49" s="102" t="s">
        <v>1688</v>
      </c>
      <c r="E49" s="249">
        <v>3</v>
      </c>
      <c r="F49" s="59">
        <v>0</v>
      </c>
      <c r="G49" s="59">
        <v>3</v>
      </c>
      <c r="H49" s="249" t="s">
        <v>1687</v>
      </c>
      <c r="I49" s="249">
        <v>10</v>
      </c>
      <c r="J49" s="120" t="s">
        <v>1691</v>
      </c>
    </row>
    <row r="50" spans="1:10" ht="25.5" x14ac:dyDescent="0.25">
      <c r="A50" s="117" t="s">
        <v>1690</v>
      </c>
      <c r="B50" s="94" t="s">
        <v>1689</v>
      </c>
      <c r="C50" s="65" t="s">
        <v>20</v>
      </c>
      <c r="D50" s="102" t="s">
        <v>1688</v>
      </c>
      <c r="E50" s="249">
        <v>3</v>
      </c>
      <c r="F50" s="59">
        <v>0</v>
      </c>
      <c r="G50" s="59">
        <v>3</v>
      </c>
      <c r="H50" s="249" t="s">
        <v>1687</v>
      </c>
      <c r="I50" s="249">
        <v>10</v>
      </c>
      <c r="J50" s="120" t="s">
        <v>1686</v>
      </c>
    </row>
  </sheetData>
  <mergeCells count="11">
    <mergeCell ref="J34:J35"/>
    <mergeCell ref="A33:B33"/>
    <mergeCell ref="B34:B35"/>
    <mergeCell ref="A1:J1"/>
    <mergeCell ref="A2:J2"/>
    <mergeCell ref="A6:B6"/>
    <mergeCell ref="B7:B8"/>
    <mergeCell ref="J7:J8"/>
    <mergeCell ref="A3:J3"/>
    <mergeCell ref="A4:J4"/>
    <mergeCell ref="A5:B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34"/>
  <sheetViews>
    <sheetView zoomScale="110" zoomScaleNormal="110" workbookViewId="0">
      <selection sqref="A1:L1"/>
    </sheetView>
  </sheetViews>
  <sheetFormatPr defaultRowHeight="15" x14ac:dyDescent="0.25"/>
  <cols>
    <col min="1" max="1" width="11.7109375" customWidth="1"/>
    <col min="2" max="2" width="23.85546875" customWidth="1"/>
    <col min="3" max="3" width="16" customWidth="1"/>
    <col min="4" max="4" width="12" customWidth="1"/>
    <col min="5" max="5" width="12.5703125" customWidth="1"/>
    <col min="6" max="6" width="12.7109375" customWidth="1"/>
    <col min="7" max="7" width="9.28515625" customWidth="1"/>
    <col min="8" max="8" width="9" customWidth="1"/>
    <col min="9" max="9" width="10" customWidth="1"/>
    <col min="12" max="12" width="18.140625" customWidth="1"/>
  </cols>
  <sheetData>
    <row r="1" spans="1:12" ht="18.75" x14ac:dyDescent="0.25">
      <c r="A1" s="428" t="s">
        <v>15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</row>
    <row r="2" spans="1:12" ht="18.75" x14ac:dyDescent="0.25">
      <c r="A2" s="429" t="s">
        <v>706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</row>
    <row r="3" spans="1:12" ht="18.75" x14ac:dyDescent="0.25">
      <c r="A3" s="430" t="s">
        <v>230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</row>
    <row r="4" spans="1:12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ht="23.25" x14ac:dyDescent="0.35">
      <c r="A5" s="386"/>
      <c r="B5" s="386"/>
      <c r="C5" s="24"/>
      <c r="D5" s="23"/>
      <c r="E5" s="23"/>
      <c r="F5" s="23"/>
      <c r="G5" s="23"/>
      <c r="H5" s="23"/>
      <c r="I5" s="23"/>
      <c r="J5" s="2"/>
      <c r="K5" s="2"/>
    </row>
    <row r="6" spans="1:12" x14ac:dyDescent="0.25">
      <c r="A6" s="366" t="s">
        <v>127</v>
      </c>
      <c r="B6" s="351"/>
      <c r="C6" s="123"/>
      <c r="D6" s="124"/>
      <c r="E6" s="125"/>
      <c r="F6" s="125"/>
      <c r="G6" s="125"/>
      <c r="H6" s="125"/>
      <c r="I6" s="125"/>
      <c r="J6" s="125"/>
      <c r="K6" s="125"/>
      <c r="L6" s="125"/>
    </row>
    <row r="7" spans="1:12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83" t="s">
        <v>8</v>
      </c>
      <c r="K7" s="383"/>
      <c r="L7" s="383"/>
    </row>
    <row r="8" spans="1:12" ht="25.5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83"/>
      <c r="K8" s="383"/>
      <c r="L8" s="383"/>
    </row>
    <row r="9" spans="1:12" ht="15.75" customHeight="1" x14ac:dyDescent="0.25">
      <c r="A9" s="54" t="s">
        <v>53</v>
      </c>
      <c r="B9" s="55" t="s">
        <v>72</v>
      </c>
      <c r="C9" s="56" t="s">
        <v>20</v>
      </c>
      <c r="D9" s="56" t="s">
        <v>55</v>
      </c>
      <c r="E9" s="56">
        <v>4</v>
      </c>
      <c r="F9" s="56">
        <v>0</v>
      </c>
      <c r="G9" s="56">
        <v>4</v>
      </c>
      <c r="H9" s="56">
        <v>0</v>
      </c>
      <c r="I9" s="56">
        <v>8</v>
      </c>
      <c r="J9" s="380" t="s">
        <v>676</v>
      </c>
      <c r="K9" s="380"/>
      <c r="L9" s="380"/>
    </row>
    <row r="10" spans="1:12" x14ac:dyDescent="0.25">
      <c r="A10" s="54" t="s">
        <v>56</v>
      </c>
      <c r="B10" s="55" t="s">
        <v>73</v>
      </c>
      <c r="C10" s="56" t="s">
        <v>20</v>
      </c>
      <c r="D10" s="56" t="s">
        <v>55</v>
      </c>
      <c r="E10" s="56">
        <v>0</v>
      </c>
      <c r="F10" s="56">
        <v>1</v>
      </c>
      <c r="G10" s="56">
        <v>1</v>
      </c>
      <c r="H10" s="56">
        <v>0</v>
      </c>
      <c r="I10" s="56">
        <v>1</v>
      </c>
      <c r="J10" s="380" t="s">
        <v>676</v>
      </c>
      <c r="K10" s="380"/>
      <c r="L10" s="380"/>
    </row>
    <row r="11" spans="1:12" x14ac:dyDescent="0.25">
      <c r="A11" s="57" t="s">
        <v>1349</v>
      </c>
      <c r="B11" s="58" t="s">
        <v>705</v>
      </c>
      <c r="C11" s="59" t="s">
        <v>20</v>
      </c>
      <c r="D11" s="59" t="s">
        <v>55</v>
      </c>
      <c r="E11" s="59">
        <v>0</v>
      </c>
      <c r="F11" s="59">
        <v>2</v>
      </c>
      <c r="G11" s="59">
        <v>2</v>
      </c>
      <c r="H11" s="59">
        <v>0</v>
      </c>
      <c r="I11" s="59">
        <v>5</v>
      </c>
      <c r="J11" s="385" t="s">
        <v>676</v>
      </c>
      <c r="K11" s="385"/>
      <c r="L11" s="385"/>
    </row>
    <row r="12" spans="1:12" x14ac:dyDescent="0.25">
      <c r="A12" s="57" t="s">
        <v>704</v>
      </c>
      <c r="B12" s="126" t="s">
        <v>703</v>
      </c>
      <c r="C12" s="59" t="s">
        <v>20</v>
      </c>
      <c r="D12" s="59" t="s">
        <v>18</v>
      </c>
      <c r="E12" s="59">
        <v>3</v>
      </c>
      <c r="F12" s="59">
        <v>0</v>
      </c>
      <c r="G12" s="59">
        <v>3</v>
      </c>
      <c r="H12" s="59">
        <v>3</v>
      </c>
      <c r="I12" s="59">
        <v>8</v>
      </c>
      <c r="J12" s="385" t="s">
        <v>684</v>
      </c>
      <c r="K12" s="385"/>
      <c r="L12" s="385"/>
    </row>
    <row r="13" spans="1:12" x14ac:dyDescent="0.25">
      <c r="A13" s="59" t="s">
        <v>702</v>
      </c>
      <c r="B13" s="58" t="s">
        <v>701</v>
      </c>
      <c r="C13" s="59" t="s">
        <v>20</v>
      </c>
      <c r="D13" s="59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8</v>
      </c>
      <c r="J13" s="385" t="s">
        <v>700</v>
      </c>
      <c r="K13" s="385"/>
      <c r="L13" s="385"/>
    </row>
    <row r="14" spans="1:12" x14ac:dyDescent="0.25">
      <c r="A14" s="59" t="s">
        <v>699</v>
      </c>
      <c r="B14" s="58" t="s">
        <v>698</v>
      </c>
      <c r="C14" s="59" t="s">
        <v>20</v>
      </c>
      <c r="D14" s="59" t="s">
        <v>18</v>
      </c>
      <c r="E14" s="59">
        <v>3</v>
      </c>
      <c r="F14" s="59">
        <v>0</v>
      </c>
      <c r="G14" s="59">
        <v>3</v>
      </c>
      <c r="H14" s="59">
        <v>3</v>
      </c>
      <c r="I14" s="59">
        <v>8</v>
      </c>
      <c r="J14" s="385" t="s">
        <v>697</v>
      </c>
      <c r="K14" s="385"/>
      <c r="L14" s="385"/>
    </row>
    <row r="15" spans="1:12" x14ac:dyDescent="0.25">
      <c r="A15" s="59" t="s">
        <v>696</v>
      </c>
      <c r="B15" s="58" t="s">
        <v>695</v>
      </c>
      <c r="C15" s="59" t="s">
        <v>20</v>
      </c>
      <c r="D15" s="59" t="s">
        <v>18</v>
      </c>
      <c r="E15" s="59">
        <v>3</v>
      </c>
      <c r="F15" s="59">
        <v>0</v>
      </c>
      <c r="G15" s="59">
        <v>3</v>
      </c>
      <c r="H15" s="59">
        <v>3</v>
      </c>
      <c r="I15" s="59">
        <v>8</v>
      </c>
      <c r="J15" s="385" t="s">
        <v>682</v>
      </c>
      <c r="K15" s="385"/>
      <c r="L15" s="385"/>
    </row>
    <row r="16" spans="1:12" x14ac:dyDescent="0.25">
      <c r="A16" s="59" t="s">
        <v>707</v>
      </c>
      <c r="B16" s="58" t="s">
        <v>694</v>
      </c>
      <c r="C16" s="59" t="s">
        <v>20</v>
      </c>
      <c r="D16" s="59" t="s">
        <v>18</v>
      </c>
      <c r="E16" s="59">
        <v>3</v>
      </c>
      <c r="F16" s="59">
        <v>0</v>
      </c>
      <c r="G16" s="59">
        <v>3</v>
      </c>
      <c r="H16" s="59">
        <v>3</v>
      </c>
      <c r="I16" s="59">
        <v>8</v>
      </c>
      <c r="J16" s="385" t="s">
        <v>680</v>
      </c>
      <c r="K16" s="385"/>
      <c r="L16" s="385"/>
    </row>
    <row r="17" spans="1:12" x14ac:dyDescent="0.25">
      <c r="A17" s="56" t="s">
        <v>693</v>
      </c>
      <c r="B17" s="55" t="s">
        <v>72</v>
      </c>
      <c r="C17" s="56" t="s">
        <v>20</v>
      </c>
      <c r="D17" s="56" t="s">
        <v>55</v>
      </c>
      <c r="E17" s="56">
        <v>4</v>
      </c>
      <c r="F17" s="56">
        <v>0</v>
      </c>
      <c r="G17" s="56">
        <v>4</v>
      </c>
      <c r="H17" s="56">
        <v>0</v>
      </c>
      <c r="I17" s="56">
        <v>8</v>
      </c>
      <c r="J17" s="385" t="s">
        <v>676</v>
      </c>
      <c r="K17" s="385"/>
      <c r="L17" s="385"/>
    </row>
    <row r="18" spans="1:12" x14ac:dyDescent="0.25">
      <c r="A18" s="59" t="s">
        <v>692</v>
      </c>
      <c r="B18" s="126" t="s">
        <v>73</v>
      </c>
      <c r="C18" s="59" t="s">
        <v>20</v>
      </c>
      <c r="D18" s="59" t="s">
        <v>55</v>
      </c>
      <c r="E18" s="59">
        <v>0</v>
      </c>
      <c r="F18" s="59">
        <v>1</v>
      </c>
      <c r="G18" s="59">
        <v>1</v>
      </c>
      <c r="H18" s="59">
        <v>0</v>
      </c>
      <c r="I18" s="59">
        <v>1</v>
      </c>
      <c r="J18" s="385" t="s">
        <v>676</v>
      </c>
      <c r="K18" s="385"/>
      <c r="L18" s="385"/>
    </row>
    <row r="19" spans="1:12" x14ac:dyDescent="0.25">
      <c r="A19" s="59" t="s">
        <v>691</v>
      </c>
      <c r="B19" s="58" t="s">
        <v>252</v>
      </c>
      <c r="C19" s="59" t="s">
        <v>20</v>
      </c>
      <c r="D19" s="59" t="s">
        <v>55</v>
      </c>
      <c r="E19" s="59">
        <v>0</v>
      </c>
      <c r="F19" s="59">
        <v>0</v>
      </c>
      <c r="G19" s="59">
        <v>0</v>
      </c>
      <c r="H19" s="59">
        <v>0</v>
      </c>
      <c r="I19" s="59">
        <v>21</v>
      </c>
      <c r="J19" s="385" t="s">
        <v>676</v>
      </c>
      <c r="K19" s="385"/>
      <c r="L19" s="385"/>
    </row>
    <row r="20" spans="1:12" ht="25.5" x14ac:dyDescent="0.25">
      <c r="A20" s="59" t="s">
        <v>473</v>
      </c>
      <c r="B20" s="58" t="s">
        <v>256</v>
      </c>
      <c r="C20" s="59" t="s">
        <v>20</v>
      </c>
      <c r="D20" s="59" t="s">
        <v>55</v>
      </c>
      <c r="E20" s="59">
        <v>8</v>
      </c>
      <c r="F20" s="59">
        <v>0</v>
      </c>
      <c r="G20" s="59">
        <v>8</v>
      </c>
      <c r="H20" s="59">
        <v>0</v>
      </c>
      <c r="I20" s="59">
        <v>8</v>
      </c>
      <c r="J20" s="385" t="s">
        <v>676</v>
      </c>
      <c r="K20" s="385"/>
      <c r="L20" s="385"/>
    </row>
    <row r="21" spans="1:12" x14ac:dyDescent="0.25">
      <c r="A21" s="59" t="s">
        <v>472</v>
      </c>
      <c r="B21" s="58" t="s">
        <v>278</v>
      </c>
      <c r="C21" s="59" t="s">
        <v>20</v>
      </c>
      <c r="D21" s="59" t="s">
        <v>55</v>
      </c>
      <c r="E21" s="59">
        <v>0</v>
      </c>
      <c r="F21" s="59">
        <v>1</v>
      </c>
      <c r="G21" s="59">
        <v>1</v>
      </c>
      <c r="H21" s="59">
        <v>0</v>
      </c>
      <c r="I21" s="59">
        <v>1</v>
      </c>
      <c r="J21" s="385" t="s">
        <v>676</v>
      </c>
      <c r="K21" s="385"/>
      <c r="L21" s="385"/>
    </row>
    <row r="22" spans="1:12" x14ac:dyDescent="0.25">
      <c r="A22" s="59" t="s">
        <v>690</v>
      </c>
      <c r="B22" s="58" t="s">
        <v>251</v>
      </c>
      <c r="C22" s="59" t="s">
        <v>20</v>
      </c>
      <c r="D22" s="59" t="s">
        <v>55</v>
      </c>
      <c r="E22" s="59">
        <v>0</v>
      </c>
      <c r="F22" s="59">
        <v>2</v>
      </c>
      <c r="G22" s="59">
        <v>2</v>
      </c>
      <c r="H22" s="59">
        <v>0</v>
      </c>
      <c r="I22" s="59">
        <v>10</v>
      </c>
      <c r="J22" s="385" t="s">
        <v>676</v>
      </c>
      <c r="K22" s="385"/>
      <c r="L22" s="385"/>
    </row>
    <row r="23" spans="1:12" x14ac:dyDescent="0.25">
      <c r="A23" s="59" t="s">
        <v>689</v>
      </c>
      <c r="B23" s="58" t="s">
        <v>688</v>
      </c>
      <c r="C23" s="59" t="s">
        <v>20</v>
      </c>
      <c r="D23" s="59" t="s">
        <v>18</v>
      </c>
      <c r="E23" s="59">
        <v>3</v>
      </c>
      <c r="F23" s="59">
        <v>0</v>
      </c>
      <c r="G23" s="59">
        <v>3</v>
      </c>
      <c r="H23" s="59">
        <v>3</v>
      </c>
      <c r="I23" s="59">
        <v>10</v>
      </c>
      <c r="J23" s="385" t="s">
        <v>687</v>
      </c>
      <c r="K23" s="385"/>
      <c r="L23" s="385"/>
    </row>
    <row r="24" spans="1:12" x14ac:dyDescent="0.25">
      <c r="A24" s="59" t="s">
        <v>686</v>
      </c>
      <c r="B24" s="126" t="s">
        <v>685</v>
      </c>
      <c r="C24" s="59" t="s">
        <v>20</v>
      </c>
      <c r="D24" s="59" t="s">
        <v>18</v>
      </c>
      <c r="E24" s="59">
        <v>3</v>
      </c>
      <c r="F24" s="59">
        <v>0</v>
      </c>
      <c r="G24" s="59">
        <v>3</v>
      </c>
      <c r="H24" s="59">
        <v>3</v>
      </c>
      <c r="I24" s="59">
        <v>10</v>
      </c>
      <c r="J24" s="385" t="s">
        <v>684</v>
      </c>
      <c r="K24" s="385"/>
      <c r="L24" s="385"/>
    </row>
    <row r="25" spans="1:12" ht="25.5" x14ac:dyDescent="0.25">
      <c r="A25" s="59" t="s">
        <v>1350</v>
      </c>
      <c r="B25" s="126" t="s">
        <v>683</v>
      </c>
      <c r="C25" s="59" t="s">
        <v>20</v>
      </c>
      <c r="D25" s="59" t="s">
        <v>18</v>
      </c>
      <c r="E25" s="59">
        <v>3</v>
      </c>
      <c r="F25" s="59">
        <v>0</v>
      </c>
      <c r="G25" s="59">
        <v>3</v>
      </c>
      <c r="H25" s="59">
        <v>3</v>
      </c>
      <c r="I25" s="59">
        <v>10</v>
      </c>
      <c r="J25" s="385" t="s">
        <v>682</v>
      </c>
      <c r="K25" s="385"/>
      <c r="L25" s="385"/>
    </row>
    <row r="26" spans="1:12" ht="25.5" x14ac:dyDescent="0.25">
      <c r="A26" s="59" t="s">
        <v>1351</v>
      </c>
      <c r="B26" s="126" t="s">
        <v>681</v>
      </c>
      <c r="C26" s="59" t="s">
        <v>20</v>
      </c>
      <c r="D26" s="59" t="s">
        <v>18</v>
      </c>
      <c r="E26" s="59">
        <v>3</v>
      </c>
      <c r="F26" s="59">
        <v>0</v>
      </c>
      <c r="G26" s="59">
        <v>3</v>
      </c>
      <c r="H26" s="59">
        <v>3</v>
      </c>
      <c r="I26" s="59">
        <v>10</v>
      </c>
      <c r="J26" s="385" t="s">
        <v>680</v>
      </c>
      <c r="K26" s="385"/>
      <c r="L26" s="385"/>
    </row>
    <row r="27" spans="1:12" ht="25.5" x14ac:dyDescent="0.25">
      <c r="A27" s="59" t="s">
        <v>610</v>
      </c>
      <c r="B27" s="126" t="s">
        <v>277</v>
      </c>
      <c r="C27" s="59" t="s">
        <v>20</v>
      </c>
      <c r="D27" s="59" t="s">
        <v>55</v>
      </c>
      <c r="E27" s="59">
        <v>8</v>
      </c>
      <c r="F27" s="59">
        <v>0</v>
      </c>
      <c r="G27" s="59">
        <v>8</v>
      </c>
      <c r="H27" s="59">
        <v>0</v>
      </c>
      <c r="I27" s="59">
        <v>8</v>
      </c>
      <c r="J27" s="385" t="s">
        <v>676</v>
      </c>
      <c r="K27" s="385"/>
      <c r="L27" s="385"/>
    </row>
    <row r="28" spans="1:12" x14ac:dyDescent="0.25">
      <c r="A28" s="59" t="s">
        <v>609</v>
      </c>
      <c r="B28" s="126" t="s">
        <v>276</v>
      </c>
      <c r="C28" s="59" t="s">
        <v>20</v>
      </c>
      <c r="D28" s="59" t="s">
        <v>55</v>
      </c>
      <c r="E28" s="59">
        <v>0</v>
      </c>
      <c r="F28" s="59">
        <v>1</v>
      </c>
      <c r="G28" s="59">
        <v>1</v>
      </c>
      <c r="H28" s="59">
        <v>0</v>
      </c>
      <c r="I28" s="59">
        <v>1</v>
      </c>
      <c r="J28" s="385" t="s">
        <v>676</v>
      </c>
      <c r="K28" s="385"/>
      <c r="L28" s="385"/>
    </row>
    <row r="29" spans="1:12" ht="25.5" x14ac:dyDescent="0.25">
      <c r="A29" s="59" t="s">
        <v>607</v>
      </c>
      <c r="B29" s="126" t="s">
        <v>275</v>
      </c>
      <c r="C29" s="59" t="s">
        <v>20</v>
      </c>
      <c r="D29" s="59" t="s">
        <v>55</v>
      </c>
      <c r="E29" s="59">
        <v>8</v>
      </c>
      <c r="F29" s="59">
        <v>0</v>
      </c>
      <c r="G29" s="59">
        <v>8</v>
      </c>
      <c r="H29" s="59">
        <v>0</v>
      </c>
      <c r="I29" s="59">
        <v>8</v>
      </c>
      <c r="J29" s="385" t="s">
        <v>676</v>
      </c>
      <c r="K29" s="385"/>
      <c r="L29" s="385"/>
    </row>
    <row r="30" spans="1:12" x14ac:dyDescent="0.25">
      <c r="A30" s="59" t="s">
        <v>606</v>
      </c>
      <c r="B30" s="126" t="s">
        <v>274</v>
      </c>
      <c r="C30" s="59" t="s">
        <v>20</v>
      </c>
      <c r="D30" s="59" t="s">
        <v>55</v>
      </c>
      <c r="E30" s="59">
        <v>0</v>
      </c>
      <c r="F30" s="59">
        <v>1</v>
      </c>
      <c r="G30" s="59">
        <v>1</v>
      </c>
      <c r="H30" s="59">
        <v>0</v>
      </c>
      <c r="I30" s="59">
        <v>1</v>
      </c>
      <c r="J30" s="385" t="s">
        <v>676</v>
      </c>
      <c r="K30" s="385"/>
      <c r="L30" s="385"/>
    </row>
    <row r="31" spans="1:12" x14ac:dyDescent="0.25">
      <c r="A31" s="59" t="s">
        <v>1352</v>
      </c>
      <c r="B31" s="126" t="s">
        <v>679</v>
      </c>
      <c r="C31" s="59" t="s">
        <v>20</v>
      </c>
      <c r="D31" s="59" t="s">
        <v>55</v>
      </c>
      <c r="E31" s="59">
        <v>0</v>
      </c>
      <c r="F31" s="59">
        <v>0</v>
      </c>
      <c r="G31" s="59">
        <v>0</v>
      </c>
      <c r="H31" s="59">
        <v>0</v>
      </c>
      <c r="I31" s="59">
        <v>21</v>
      </c>
      <c r="J31" s="385" t="s">
        <v>676</v>
      </c>
      <c r="K31" s="385"/>
      <c r="L31" s="385"/>
    </row>
    <row r="32" spans="1:12" ht="25.5" x14ac:dyDescent="0.25">
      <c r="A32" s="59" t="s">
        <v>478</v>
      </c>
      <c r="B32" s="126" t="s">
        <v>678</v>
      </c>
      <c r="C32" s="59" t="s">
        <v>20</v>
      </c>
      <c r="D32" s="59" t="s">
        <v>55</v>
      </c>
      <c r="E32" s="59">
        <v>8</v>
      </c>
      <c r="F32" s="59">
        <v>0</v>
      </c>
      <c r="G32" s="59">
        <v>8</v>
      </c>
      <c r="H32" s="59">
        <v>0</v>
      </c>
      <c r="I32" s="59">
        <v>8</v>
      </c>
      <c r="J32" s="385" t="s">
        <v>676</v>
      </c>
      <c r="K32" s="385"/>
      <c r="L32" s="385"/>
    </row>
    <row r="33" spans="1:12" x14ac:dyDescent="0.25">
      <c r="A33" s="59" t="s">
        <v>477</v>
      </c>
      <c r="B33" s="126" t="s">
        <v>270</v>
      </c>
      <c r="C33" s="59" t="s">
        <v>20</v>
      </c>
      <c r="D33" s="59" t="s">
        <v>55</v>
      </c>
      <c r="E33" s="59">
        <v>0</v>
      </c>
      <c r="F33" s="59">
        <v>1</v>
      </c>
      <c r="G33" s="59">
        <v>1</v>
      </c>
      <c r="H33" s="59">
        <v>0</v>
      </c>
      <c r="I33" s="59">
        <v>1</v>
      </c>
      <c r="J33" s="385" t="s">
        <v>676</v>
      </c>
      <c r="K33" s="385"/>
      <c r="L33" s="385"/>
    </row>
    <row r="34" spans="1:12" x14ac:dyDescent="0.25">
      <c r="A34" s="59" t="s">
        <v>1353</v>
      </c>
      <c r="B34" s="126" t="s">
        <v>677</v>
      </c>
      <c r="C34" s="59" t="s">
        <v>20</v>
      </c>
      <c r="D34" s="59" t="s">
        <v>55</v>
      </c>
      <c r="E34" s="59">
        <v>0</v>
      </c>
      <c r="F34" s="59">
        <v>0</v>
      </c>
      <c r="G34" s="59">
        <v>0</v>
      </c>
      <c r="H34" s="59">
        <v>0</v>
      </c>
      <c r="I34" s="59">
        <v>21</v>
      </c>
      <c r="J34" s="385" t="s">
        <v>676</v>
      </c>
      <c r="K34" s="385"/>
      <c r="L34" s="385"/>
    </row>
  </sheetData>
  <mergeCells count="34">
    <mergeCell ref="J31:L31"/>
    <mergeCell ref="J32:L32"/>
    <mergeCell ref="J33:L33"/>
    <mergeCell ref="J34:L34"/>
    <mergeCell ref="J26:L26"/>
    <mergeCell ref="J25:L25"/>
    <mergeCell ref="J27:L27"/>
    <mergeCell ref="J28:L28"/>
    <mergeCell ref="J29:L29"/>
    <mergeCell ref="J30:L30"/>
    <mergeCell ref="J9:L9"/>
    <mergeCell ref="J13:L13"/>
    <mergeCell ref="J11:L11"/>
    <mergeCell ref="J20:L20"/>
    <mergeCell ref="J18:L18"/>
    <mergeCell ref="J17:L17"/>
    <mergeCell ref="J12:L12"/>
    <mergeCell ref="J14:L14"/>
    <mergeCell ref="J15:L15"/>
    <mergeCell ref="J16:L16"/>
    <mergeCell ref="A1:L1"/>
    <mergeCell ref="A2:L2"/>
    <mergeCell ref="A6:B6"/>
    <mergeCell ref="B7:B8"/>
    <mergeCell ref="J7:L8"/>
    <mergeCell ref="A3:L3"/>
    <mergeCell ref="A4:L4"/>
    <mergeCell ref="A5:B5"/>
    <mergeCell ref="J21:L21"/>
    <mergeCell ref="J24:L24"/>
    <mergeCell ref="J19:L19"/>
    <mergeCell ref="J22:L22"/>
    <mergeCell ref="J10:L10"/>
    <mergeCell ref="J23:L2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28"/>
  <sheetViews>
    <sheetView zoomScaleNormal="100" workbookViewId="0">
      <selection sqref="A1:J1"/>
    </sheetView>
  </sheetViews>
  <sheetFormatPr defaultRowHeight="15" x14ac:dyDescent="0.25"/>
  <cols>
    <col min="1" max="1" width="13.42578125" bestFit="1" customWidth="1"/>
    <col min="2" max="2" width="41.7109375" customWidth="1"/>
    <col min="3" max="3" width="15.5703125" bestFit="1" customWidth="1"/>
    <col min="4" max="4" width="10.140625" bestFit="1" customWidth="1"/>
    <col min="5" max="5" width="12" bestFit="1" customWidth="1"/>
    <col min="6" max="6" width="12.42578125" bestFit="1" customWidth="1"/>
    <col min="7" max="7" width="9.42578125" bestFit="1" customWidth="1"/>
    <col min="8" max="8" width="9" bestFit="1" customWidth="1"/>
    <col min="9" max="9" width="9.42578125" bestFit="1" customWidth="1"/>
    <col min="10" max="10" width="34.5703125" bestFit="1" customWidth="1"/>
    <col min="12" max="12" width="1.425781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1806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ht="23.25" x14ac:dyDescent="0.35">
      <c r="A5" s="400"/>
      <c r="B5" s="400"/>
      <c r="C5" s="8"/>
      <c r="D5" s="1"/>
      <c r="E5" s="1"/>
      <c r="F5" s="1"/>
      <c r="G5" s="1"/>
      <c r="H5" s="1"/>
      <c r="I5" s="1"/>
      <c r="J5" s="2"/>
    </row>
    <row r="6" spans="1:10" x14ac:dyDescent="0.25">
      <c r="A6" s="389" t="s">
        <v>229</v>
      </c>
      <c r="B6" s="351"/>
      <c r="C6" s="123"/>
      <c r="D6" s="195"/>
      <c r="E6" s="196"/>
      <c r="F6" s="196"/>
      <c r="G6" s="196"/>
      <c r="H6" s="196"/>
      <c r="I6" s="196"/>
      <c r="J6" s="196"/>
    </row>
    <row r="7" spans="1:10" x14ac:dyDescent="0.25">
      <c r="A7" s="131" t="s">
        <v>0</v>
      </c>
      <c r="B7" s="352" t="s">
        <v>1</v>
      </c>
      <c r="C7" s="129" t="s">
        <v>16</v>
      </c>
      <c r="D7" s="129" t="s">
        <v>2</v>
      </c>
      <c r="E7" s="132" t="s">
        <v>3</v>
      </c>
      <c r="F7" s="132" t="s">
        <v>4</v>
      </c>
      <c r="G7" s="132" t="s">
        <v>5</v>
      </c>
      <c r="H7" s="132" t="s">
        <v>6</v>
      </c>
      <c r="I7" s="132" t="s">
        <v>7</v>
      </c>
      <c r="J7" s="335" t="s">
        <v>8</v>
      </c>
    </row>
    <row r="8" spans="1:10" x14ac:dyDescent="0.25">
      <c r="A8" s="131" t="s">
        <v>9</v>
      </c>
      <c r="B8" s="352"/>
      <c r="C8" s="129" t="s">
        <v>17</v>
      </c>
      <c r="D8" s="129" t="s">
        <v>10</v>
      </c>
      <c r="E8" s="132" t="s">
        <v>11</v>
      </c>
      <c r="F8" s="132" t="s">
        <v>11</v>
      </c>
      <c r="G8" s="132" t="s">
        <v>12</v>
      </c>
      <c r="H8" s="132" t="s">
        <v>13</v>
      </c>
      <c r="I8" s="132" t="s">
        <v>14</v>
      </c>
      <c r="J8" s="335"/>
    </row>
    <row r="9" spans="1:10" s="43" customFormat="1" x14ac:dyDescent="0.25">
      <c r="A9" s="56" t="s">
        <v>1827</v>
      </c>
      <c r="B9" s="55" t="s">
        <v>1805</v>
      </c>
      <c r="C9" s="56" t="s">
        <v>20</v>
      </c>
      <c r="D9" s="56" t="s">
        <v>1720</v>
      </c>
      <c r="E9" s="56">
        <v>3</v>
      </c>
      <c r="F9" s="56">
        <v>0</v>
      </c>
      <c r="G9" s="56">
        <v>3</v>
      </c>
      <c r="H9" s="56" t="s">
        <v>1779</v>
      </c>
      <c r="I9" s="56" t="s">
        <v>1783</v>
      </c>
      <c r="J9" s="106" t="s">
        <v>1803</v>
      </c>
    </row>
    <row r="10" spans="1:10" s="43" customFormat="1" x14ac:dyDescent="0.25">
      <c r="A10" s="56" t="s">
        <v>1828</v>
      </c>
      <c r="B10" s="55" t="s">
        <v>1804</v>
      </c>
      <c r="C10" s="56" t="s">
        <v>20</v>
      </c>
      <c r="D10" s="56" t="s">
        <v>1720</v>
      </c>
      <c r="E10" s="56">
        <v>3</v>
      </c>
      <c r="F10" s="56">
        <v>0</v>
      </c>
      <c r="G10" s="56">
        <v>3</v>
      </c>
      <c r="H10" s="56" t="s">
        <v>1779</v>
      </c>
      <c r="I10" s="56" t="s">
        <v>1783</v>
      </c>
      <c r="J10" s="106" t="s">
        <v>1803</v>
      </c>
    </row>
    <row r="11" spans="1:10" s="43" customFormat="1" x14ac:dyDescent="0.25">
      <c r="A11" s="59" t="s">
        <v>1829</v>
      </c>
      <c r="B11" s="126" t="s">
        <v>1802</v>
      </c>
      <c r="C11" s="59" t="s">
        <v>20</v>
      </c>
      <c r="D11" s="59" t="s">
        <v>1720</v>
      </c>
      <c r="E11" s="59">
        <v>3</v>
      </c>
      <c r="F11" s="59">
        <v>0</v>
      </c>
      <c r="G11" s="59">
        <v>3</v>
      </c>
      <c r="H11" s="59" t="s">
        <v>1779</v>
      </c>
      <c r="I11" s="59" t="s">
        <v>1783</v>
      </c>
      <c r="J11" s="106" t="s">
        <v>1800</v>
      </c>
    </row>
    <row r="12" spans="1:10" s="43" customFormat="1" x14ac:dyDescent="0.25">
      <c r="A12" s="59" t="s">
        <v>1830</v>
      </c>
      <c r="B12" s="126" t="s">
        <v>1801</v>
      </c>
      <c r="C12" s="59" t="s">
        <v>20</v>
      </c>
      <c r="D12" s="59" t="s">
        <v>1720</v>
      </c>
      <c r="E12" s="59">
        <v>3</v>
      </c>
      <c r="F12" s="59">
        <v>0</v>
      </c>
      <c r="G12" s="59">
        <v>3</v>
      </c>
      <c r="H12" s="59" t="s">
        <v>1779</v>
      </c>
      <c r="I12" s="59" t="s">
        <v>1783</v>
      </c>
      <c r="J12" s="106" t="s">
        <v>1800</v>
      </c>
    </row>
    <row r="13" spans="1:10" s="43" customFormat="1" x14ac:dyDescent="0.25">
      <c r="A13" s="59" t="s">
        <v>1831</v>
      </c>
      <c r="B13" s="126" t="s">
        <v>1799</v>
      </c>
      <c r="C13" s="59" t="s">
        <v>20</v>
      </c>
      <c r="D13" s="59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8</v>
      </c>
      <c r="J13" s="78" t="s">
        <v>1798</v>
      </c>
    </row>
    <row r="14" spans="1:10" s="43" customFormat="1" x14ac:dyDescent="0.25">
      <c r="A14" s="59" t="s">
        <v>1832</v>
      </c>
      <c r="B14" s="126" t="s">
        <v>1797</v>
      </c>
      <c r="C14" s="59" t="s">
        <v>20</v>
      </c>
      <c r="D14" s="59" t="s">
        <v>18</v>
      </c>
      <c r="E14" s="59">
        <v>3</v>
      </c>
      <c r="F14" s="59">
        <v>0</v>
      </c>
      <c r="G14" s="59">
        <v>3</v>
      </c>
      <c r="H14" s="59">
        <v>3</v>
      </c>
      <c r="I14" s="59">
        <v>8</v>
      </c>
      <c r="J14" s="78" t="s">
        <v>1796</v>
      </c>
    </row>
    <row r="15" spans="1:10" s="43" customFormat="1" x14ac:dyDescent="0.25">
      <c r="A15" s="59" t="s">
        <v>1833</v>
      </c>
      <c r="B15" s="58" t="s">
        <v>1795</v>
      </c>
      <c r="C15" s="59" t="s">
        <v>20</v>
      </c>
      <c r="D15" s="59" t="s">
        <v>1720</v>
      </c>
      <c r="E15" s="59">
        <v>3</v>
      </c>
      <c r="F15" s="59">
        <v>0</v>
      </c>
      <c r="G15" s="59">
        <v>3</v>
      </c>
      <c r="H15" s="59" t="s">
        <v>1779</v>
      </c>
      <c r="I15" s="59" t="s">
        <v>1783</v>
      </c>
      <c r="J15" s="106" t="s">
        <v>1794</v>
      </c>
    </row>
    <row r="16" spans="1:10" s="43" customFormat="1" x14ac:dyDescent="0.25">
      <c r="A16" s="59" t="s">
        <v>1834</v>
      </c>
      <c r="B16" s="58" t="s">
        <v>1793</v>
      </c>
      <c r="C16" s="59" t="s">
        <v>20</v>
      </c>
      <c r="D16" s="59" t="s">
        <v>1720</v>
      </c>
      <c r="E16" s="59">
        <v>3</v>
      </c>
      <c r="F16" s="59">
        <v>0</v>
      </c>
      <c r="G16" s="59">
        <v>3</v>
      </c>
      <c r="H16" s="59" t="s">
        <v>1779</v>
      </c>
      <c r="I16" s="59" t="s">
        <v>1783</v>
      </c>
      <c r="J16" s="106" t="s">
        <v>1791</v>
      </c>
    </row>
    <row r="17" spans="1:12" s="43" customFormat="1" ht="25.5" x14ac:dyDescent="0.25">
      <c r="A17" s="59" t="s">
        <v>1835</v>
      </c>
      <c r="B17" s="58" t="s">
        <v>1792</v>
      </c>
      <c r="C17" s="59" t="s">
        <v>20</v>
      </c>
      <c r="D17" s="59" t="s">
        <v>1720</v>
      </c>
      <c r="E17" s="59">
        <v>3</v>
      </c>
      <c r="F17" s="59">
        <v>0</v>
      </c>
      <c r="G17" s="59">
        <v>3</v>
      </c>
      <c r="H17" s="59" t="s">
        <v>1779</v>
      </c>
      <c r="I17" s="59" t="s">
        <v>1783</v>
      </c>
      <c r="J17" s="106" t="s">
        <v>1791</v>
      </c>
    </row>
    <row r="18" spans="1:12" s="43" customFormat="1" ht="25.5" x14ac:dyDescent="0.25">
      <c r="A18" s="59" t="s">
        <v>1836</v>
      </c>
      <c r="B18" s="58" t="s">
        <v>1790</v>
      </c>
      <c r="C18" s="59" t="s">
        <v>20</v>
      </c>
      <c r="D18" s="59" t="s">
        <v>1720</v>
      </c>
      <c r="E18" s="59">
        <v>3</v>
      </c>
      <c r="F18" s="59">
        <v>0</v>
      </c>
      <c r="G18" s="59">
        <v>3</v>
      </c>
      <c r="H18" s="59" t="s">
        <v>1779</v>
      </c>
      <c r="I18" s="59" t="s">
        <v>1783</v>
      </c>
      <c r="J18" s="106" t="s">
        <v>1789</v>
      </c>
    </row>
    <row r="19" spans="1:12" s="43" customFormat="1" x14ac:dyDescent="0.25">
      <c r="A19" s="56" t="s">
        <v>1837</v>
      </c>
      <c r="B19" s="55" t="s">
        <v>1788</v>
      </c>
      <c r="C19" s="56" t="s">
        <v>20</v>
      </c>
      <c r="D19" s="56" t="s">
        <v>1720</v>
      </c>
      <c r="E19" s="56">
        <v>3</v>
      </c>
      <c r="F19" s="56">
        <v>0</v>
      </c>
      <c r="G19" s="56">
        <v>3</v>
      </c>
      <c r="H19" s="56" t="s">
        <v>1779</v>
      </c>
      <c r="I19" s="56" t="s">
        <v>1783</v>
      </c>
      <c r="J19" s="106" t="s">
        <v>1787</v>
      </c>
    </row>
    <row r="20" spans="1:12" s="90" customFormat="1" x14ac:dyDescent="0.25">
      <c r="A20" s="59" t="s">
        <v>1838</v>
      </c>
      <c r="B20" s="126" t="s">
        <v>1786</v>
      </c>
      <c r="C20" s="59" t="s">
        <v>20</v>
      </c>
      <c r="D20" s="59" t="s">
        <v>1720</v>
      </c>
      <c r="E20" s="59">
        <v>3</v>
      </c>
      <c r="F20" s="59">
        <v>0</v>
      </c>
      <c r="G20" s="59">
        <v>3</v>
      </c>
      <c r="H20" s="59" t="s">
        <v>1779</v>
      </c>
      <c r="I20" s="59" t="s">
        <v>1783</v>
      </c>
      <c r="J20" s="106" t="s">
        <v>1785</v>
      </c>
      <c r="L20" s="90" t="s">
        <v>286</v>
      </c>
    </row>
    <row r="21" spans="1:12" s="43" customFormat="1" ht="25.5" x14ac:dyDescent="0.25">
      <c r="A21" s="59" t="s">
        <v>1839</v>
      </c>
      <c r="B21" s="58" t="s">
        <v>1784</v>
      </c>
      <c r="C21" s="59" t="s">
        <v>20</v>
      </c>
      <c r="D21" s="59" t="s">
        <v>1720</v>
      </c>
      <c r="E21" s="59">
        <v>3</v>
      </c>
      <c r="F21" s="59">
        <v>0</v>
      </c>
      <c r="G21" s="59">
        <v>3</v>
      </c>
      <c r="H21" s="59" t="s">
        <v>1779</v>
      </c>
      <c r="I21" s="59" t="s">
        <v>1783</v>
      </c>
      <c r="J21" s="106" t="s">
        <v>1782</v>
      </c>
    </row>
    <row r="22" spans="1:12" s="43" customFormat="1" ht="26.25" customHeight="1" x14ac:dyDescent="0.25">
      <c r="A22" s="59" t="s">
        <v>1840</v>
      </c>
      <c r="B22" s="58" t="s">
        <v>1781</v>
      </c>
      <c r="C22" s="59" t="s">
        <v>20</v>
      </c>
      <c r="D22" s="59" t="s">
        <v>1780</v>
      </c>
      <c r="E22" s="59">
        <v>3</v>
      </c>
      <c r="F22" s="59">
        <v>0</v>
      </c>
      <c r="G22" s="59">
        <v>3</v>
      </c>
      <c r="H22" s="59" t="s">
        <v>1779</v>
      </c>
      <c r="I22" s="59" t="s">
        <v>1778</v>
      </c>
      <c r="J22" s="106" t="s">
        <v>1777</v>
      </c>
    </row>
    <row r="23" spans="1:12" x14ac:dyDescent="0.25">
      <c r="A23" s="59" t="s">
        <v>1776</v>
      </c>
      <c r="B23" s="58" t="s">
        <v>68</v>
      </c>
      <c r="C23" s="59" t="s">
        <v>20</v>
      </c>
      <c r="D23" s="59" t="s">
        <v>18</v>
      </c>
      <c r="E23" s="59">
        <v>0</v>
      </c>
      <c r="F23" s="59">
        <v>2</v>
      </c>
      <c r="G23" s="59">
        <v>2</v>
      </c>
      <c r="H23" s="59">
        <v>1</v>
      </c>
      <c r="I23" s="59">
        <v>5</v>
      </c>
      <c r="J23" s="106" t="s">
        <v>656</v>
      </c>
    </row>
    <row r="24" spans="1:12" x14ac:dyDescent="0.25">
      <c r="A24" s="59" t="s">
        <v>53</v>
      </c>
      <c r="B24" s="58" t="s">
        <v>54</v>
      </c>
      <c r="C24" s="59" t="s">
        <v>20</v>
      </c>
      <c r="D24" s="59" t="s">
        <v>55</v>
      </c>
      <c r="E24" s="59">
        <v>4</v>
      </c>
      <c r="F24" s="59">
        <v>0</v>
      </c>
      <c r="G24" s="59">
        <v>4</v>
      </c>
      <c r="H24" s="59">
        <v>0</v>
      </c>
      <c r="I24" s="59">
        <v>8</v>
      </c>
      <c r="J24" s="106" t="s">
        <v>656</v>
      </c>
    </row>
    <row r="25" spans="1:12" x14ac:dyDescent="0.25">
      <c r="A25" s="59" t="s">
        <v>59</v>
      </c>
      <c r="B25" s="58" t="s">
        <v>54</v>
      </c>
      <c r="C25" s="59" t="s">
        <v>20</v>
      </c>
      <c r="D25" s="59" t="s">
        <v>55</v>
      </c>
      <c r="E25" s="59">
        <v>4</v>
      </c>
      <c r="F25" s="59">
        <v>0</v>
      </c>
      <c r="G25" s="59">
        <v>4</v>
      </c>
      <c r="H25" s="59">
        <v>0</v>
      </c>
      <c r="I25" s="59">
        <v>8</v>
      </c>
      <c r="J25" s="106" t="s">
        <v>656</v>
      </c>
    </row>
    <row r="26" spans="1:12" x14ac:dyDescent="0.25">
      <c r="A26" s="59" t="s">
        <v>56</v>
      </c>
      <c r="B26" s="58" t="s">
        <v>57</v>
      </c>
      <c r="C26" s="59" t="s">
        <v>20</v>
      </c>
      <c r="D26" s="59" t="s">
        <v>55</v>
      </c>
      <c r="E26" s="59">
        <v>0</v>
      </c>
      <c r="F26" s="59">
        <v>1</v>
      </c>
      <c r="G26" s="59">
        <v>1</v>
      </c>
      <c r="H26" s="59">
        <v>1</v>
      </c>
      <c r="I26" s="59">
        <v>1</v>
      </c>
      <c r="J26" s="106" t="s">
        <v>656</v>
      </c>
    </row>
    <row r="27" spans="1:12" x14ac:dyDescent="0.25">
      <c r="A27" s="59" t="s">
        <v>60</v>
      </c>
      <c r="B27" s="58" t="s">
        <v>57</v>
      </c>
      <c r="C27" s="59" t="s">
        <v>20</v>
      </c>
      <c r="D27" s="59" t="s">
        <v>55</v>
      </c>
      <c r="E27" s="59">
        <v>0</v>
      </c>
      <c r="F27" s="59">
        <v>1</v>
      </c>
      <c r="G27" s="59">
        <v>1</v>
      </c>
      <c r="H27" s="59">
        <v>1</v>
      </c>
      <c r="I27" s="59">
        <v>1</v>
      </c>
      <c r="J27" s="106" t="s">
        <v>656</v>
      </c>
    </row>
    <row r="28" spans="1:12" x14ac:dyDescent="0.25">
      <c r="A28" s="59" t="s">
        <v>1500</v>
      </c>
      <c r="B28" s="58" t="s">
        <v>62</v>
      </c>
      <c r="C28" s="59" t="s">
        <v>20</v>
      </c>
      <c r="D28" s="59" t="s">
        <v>55</v>
      </c>
      <c r="E28" s="59">
        <v>0</v>
      </c>
      <c r="F28" s="59">
        <v>0</v>
      </c>
      <c r="G28" s="59">
        <v>0</v>
      </c>
      <c r="H28" s="59">
        <v>0</v>
      </c>
      <c r="I28" s="59">
        <v>21</v>
      </c>
      <c r="J28" s="106" t="s">
        <v>656</v>
      </c>
    </row>
  </sheetData>
  <mergeCells count="8">
    <mergeCell ref="A1:J1"/>
    <mergeCell ref="A2:J2"/>
    <mergeCell ref="A6:B6"/>
    <mergeCell ref="B7:B8"/>
    <mergeCell ref="J7:J8"/>
    <mergeCell ref="A3:J3"/>
    <mergeCell ref="A4:J4"/>
    <mergeCell ref="A5:B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4"/>
  <sheetViews>
    <sheetView zoomScale="110" zoomScaleNormal="110" workbookViewId="0">
      <selection activeCell="J6" sqref="J6:J7"/>
    </sheetView>
  </sheetViews>
  <sheetFormatPr defaultRowHeight="15" x14ac:dyDescent="0.25"/>
  <cols>
    <col min="1" max="1" width="13.85546875" bestFit="1" customWidth="1"/>
    <col min="2" max="2" width="32" customWidth="1"/>
    <col min="3" max="3" width="15.42578125" bestFit="1" customWidth="1"/>
    <col min="4" max="4" width="10" bestFit="1" customWidth="1"/>
    <col min="5" max="5" width="12.42578125" bestFit="1" customWidth="1"/>
    <col min="6" max="6" width="12.5703125" bestFit="1" customWidth="1"/>
    <col min="7" max="7" width="9.5703125" bestFit="1" customWidth="1"/>
    <col min="8" max="8" width="8.85546875" bestFit="1" customWidth="1"/>
    <col min="9" max="9" width="9.28515625" bestFit="1" customWidth="1"/>
    <col min="10" max="10" width="34.57031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1806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x14ac:dyDescent="0.25">
      <c r="A5" s="366" t="s">
        <v>229</v>
      </c>
      <c r="B5" s="351"/>
      <c r="C5" s="123"/>
      <c r="D5" s="124"/>
      <c r="E5" s="125"/>
      <c r="F5" s="125"/>
      <c r="G5" s="125"/>
      <c r="H5" s="125"/>
      <c r="I5" s="125"/>
      <c r="J5" s="125"/>
    </row>
    <row r="6" spans="1:10" x14ac:dyDescent="0.25">
      <c r="A6" s="66" t="s">
        <v>0</v>
      </c>
      <c r="B6" s="334" t="s">
        <v>1</v>
      </c>
      <c r="C6" s="98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335" t="s">
        <v>8</v>
      </c>
    </row>
    <row r="7" spans="1:10" x14ac:dyDescent="0.25">
      <c r="A7" s="66" t="s">
        <v>9</v>
      </c>
      <c r="B7" s="334"/>
      <c r="C7" s="98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335"/>
    </row>
    <row r="8" spans="1:10" s="43" customFormat="1" ht="25.5" x14ac:dyDescent="0.25">
      <c r="A8" s="59" t="s">
        <v>1817</v>
      </c>
      <c r="B8" s="58" t="s">
        <v>1816</v>
      </c>
      <c r="C8" s="59" t="s">
        <v>20</v>
      </c>
      <c r="D8" s="59" t="s">
        <v>1720</v>
      </c>
      <c r="E8" s="59">
        <v>3</v>
      </c>
      <c r="F8" s="59">
        <v>0</v>
      </c>
      <c r="G8" s="59">
        <v>3</v>
      </c>
      <c r="H8" s="59" t="s">
        <v>1779</v>
      </c>
      <c r="I8" s="59">
        <v>10</v>
      </c>
      <c r="J8" s="106" t="s">
        <v>1815</v>
      </c>
    </row>
    <row r="9" spans="1:10" s="43" customFormat="1" ht="25.5" x14ac:dyDescent="0.25">
      <c r="A9" s="59" t="s">
        <v>1818</v>
      </c>
      <c r="B9" s="58" t="s">
        <v>1814</v>
      </c>
      <c r="C9" s="59" t="s">
        <v>20</v>
      </c>
      <c r="D9" s="59" t="s">
        <v>1720</v>
      </c>
      <c r="E9" s="59">
        <v>3</v>
      </c>
      <c r="F9" s="59">
        <v>0</v>
      </c>
      <c r="G9" s="59">
        <v>3</v>
      </c>
      <c r="H9" s="59" t="s">
        <v>1779</v>
      </c>
      <c r="I9" s="59">
        <v>10</v>
      </c>
      <c r="J9" s="106" t="s">
        <v>1813</v>
      </c>
    </row>
    <row r="10" spans="1:10" s="43" customFormat="1" x14ac:dyDescent="0.25">
      <c r="A10" s="59" t="s">
        <v>1819</v>
      </c>
      <c r="B10" s="126" t="s">
        <v>1812</v>
      </c>
      <c r="C10" s="59" t="s">
        <v>20</v>
      </c>
      <c r="D10" s="59" t="s">
        <v>1720</v>
      </c>
      <c r="E10" s="59">
        <v>3</v>
      </c>
      <c r="F10" s="59">
        <v>0</v>
      </c>
      <c r="G10" s="59">
        <v>3</v>
      </c>
      <c r="H10" s="59" t="s">
        <v>1779</v>
      </c>
      <c r="I10" s="59">
        <v>10</v>
      </c>
      <c r="J10" s="106" t="s">
        <v>1811</v>
      </c>
    </row>
    <row r="11" spans="1:10" s="43" customFormat="1" ht="25.5" x14ac:dyDescent="0.25">
      <c r="A11" s="59" t="s">
        <v>1820</v>
      </c>
      <c r="B11" s="126" t="s">
        <v>1810</v>
      </c>
      <c r="C11" s="59" t="s">
        <v>20</v>
      </c>
      <c r="D11" s="59" t="s">
        <v>1720</v>
      </c>
      <c r="E11" s="59">
        <v>3</v>
      </c>
      <c r="F11" s="59">
        <v>0</v>
      </c>
      <c r="G11" s="59">
        <v>3</v>
      </c>
      <c r="H11" s="59" t="s">
        <v>1779</v>
      </c>
      <c r="I11" s="59">
        <v>10</v>
      </c>
      <c r="J11" s="106" t="s">
        <v>1809</v>
      </c>
    </row>
    <row r="12" spans="1:10" ht="38.25" x14ac:dyDescent="0.25">
      <c r="A12" s="59" t="s">
        <v>1821</v>
      </c>
      <c r="B12" s="126" t="s">
        <v>1808</v>
      </c>
      <c r="C12" s="59" t="s">
        <v>20</v>
      </c>
      <c r="D12" s="59" t="s">
        <v>1720</v>
      </c>
      <c r="E12" s="59">
        <v>3</v>
      </c>
      <c r="F12" s="59">
        <v>0</v>
      </c>
      <c r="G12" s="59">
        <v>3</v>
      </c>
      <c r="H12" s="59" t="s">
        <v>1779</v>
      </c>
      <c r="I12" s="59">
        <v>10</v>
      </c>
      <c r="J12" s="106" t="s">
        <v>1807</v>
      </c>
    </row>
    <row r="13" spans="1:10" x14ac:dyDescent="0.25">
      <c r="A13" s="59" t="s">
        <v>1822</v>
      </c>
      <c r="B13" s="58" t="s">
        <v>68</v>
      </c>
      <c r="C13" s="59" t="s">
        <v>20</v>
      </c>
      <c r="D13" s="59" t="s">
        <v>18</v>
      </c>
      <c r="E13" s="59">
        <v>0</v>
      </c>
      <c r="F13" s="59">
        <v>2</v>
      </c>
      <c r="G13" s="59">
        <v>2</v>
      </c>
      <c r="H13" s="59">
        <v>0</v>
      </c>
      <c r="I13" s="59">
        <v>10</v>
      </c>
      <c r="J13" s="107" t="s">
        <v>656</v>
      </c>
    </row>
    <row r="14" spans="1:10" x14ac:dyDescent="0.25">
      <c r="A14" s="59" t="s">
        <v>473</v>
      </c>
      <c r="B14" s="58" t="s">
        <v>54</v>
      </c>
      <c r="C14" s="59" t="s">
        <v>20</v>
      </c>
      <c r="D14" s="59" t="s">
        <v>55</v>
      </c>
      <c r="E14" s="59">
        <v>8</v>
      </c>
      <c r="F14" s="59">
        <v>0</v>
      </c>
      <c r="G14" s="59">
        <v>8</v>
      </c>
      <c r="H14" s="59">
        <v>0</v>
      </c>
      <c r="I14" s="59">
        <v>8</v>
      </c>
      <c r="J14" s="106" t="s">
        <v>656</v>
      </c>
    </row>
    <row r="15" spans="1:10" x14ac:dyDescent="0.25">
      <c r="A15" s="59" t="s">
        <v>610</v>
      </c>
      <c r="B15" s="58" t="s">
        <v>54</v>
      </c>
      <c r="C15" s="59" t="s">
        <v>20</v>
      </c>
      <c r="D15" s="59" t="s">
        <v>55</v>
      </c>
      <c r="E15" s="59">
        <v>8</v>
      </c>
      <c r="F15" s="59">
        <v>0</v>
      </c>
      <c r="G15" s="59">
        <v>8</v>
      </c>
      <c r="H15" s="59">
        <v>0</v>
      </c>
      <c r="I15" s="59">
        <v>8</v>
      </c>
      <c r="J15" s="106" t="s">
        <v>656</v>
      </c>
    </row>
    <row r="16" spans="1:10" x14ac:dyDescent="0.25">
      <c r="A16" s="59" t="s">
        <v>607</v>
      </c>
      <c r="B16" s="58" t="s">
        <v>54</v>
      </c>
      <c r="C16" s="59" t="s">
        <v>20</v>
      </c>
      <c r="D16" s="59" t="s">
        <v>55</v>
      </c>
      <c r="E16" s="59">
        <v>8</v>
      </c>
      <c r="F16" s="59">
        <v>0</v>
      </c>
      <c r="G16" s="59">
        <v>8</v>
      </c>
      <c r="H16" s="59">
        <v>0</v>
      </c>
      <c r="I16" s="59">
        <v>8</v>
      </c>
      <c r="J16" s="106" t="s">
        <v>656</v>
      </c>
    </row>
    <row r="17" spans="1:10" x14ac:dyDescent="0.25">
      <c r="A17" s="59" t="s">
        <v>478</v>
      </c>
      <c r="B17" s="58" t="s">
        <v>54</v>
      </c>
      <c r="C17" s="59" t="s">
        <v>20</v>
      </c>
      <c r="D17" s="59" t="s">
        <v>55</v>
      </c>
      <c r="E17" s="59">
        <v>8</v>
      </c>
      <c r="F17" s="59">
        <v>0</v>
      </c>
      <c r="G17" s="59">
        <v>8</v>
      </c>
      <c r="H17" s="59">
        <v>0</v>
      </c>
      <c r="I17" s="59">
        <v>8</v>
      </c>
      <c r="J17" s="106" t="s">
        <v>656</v>
      </c>
    </row>
    <row r="18" spans="1:10" x14ac:dyDescent="0.25">
      <c r="A18" s="56" t="s">
        <v>472</v>
      </c>
      <c r="B18" s="58" t="s">
        <v>57</v>
      </c>
      <c r="C18" s="59" t="s">
        <v>20</v>
      </c>
      <c r="D18" s="56" t="s">
        <v>55</v>
      </c>
      <c r="E18" s="56">
        <v>0</v>
      </c>
      <c r="F18" s="56">
        <v>1</v>
      </c>
      <c r="G18" s="56">
        <v>1</v>
      </c>
      <c r="H18" s="56">
        <v>0</v>
      </c>
      <c r="I18" s="56">
        <v>1</v>
      </c>
      <c r="J18" s="106" t="s">
        <v>656</v>
      </c>
    </row>
    <row r="19" spans="1:10" x14ac:dyDescent="0.25">
      <c r="A19" s="56" t="s">
        <v>609</v>
      </c>
      <c r="B19" s="58" t="s">
        <v>57</v>
      </c>
      <c r="C19" s="59" t="s">
        <v>20</v>
      </c>
      <c r="D19" s="56" t="s">
        <v>55</v>
      </c>
      <c r="E19" s="56">
        <v>0</v>
      </c>
      <c r="F19" s="56">
        <v>1</v>
      </c>
      <c r="G19" s="56">
        <v>1</v>
      </c>
      <c r="H19" s="56">
        <v>0</v>
      </c>
      <c r="I19" s="56">
        <v>1</v>
      </c>
      <c r="J19" s="106" t="s">
        <v>656</v>
      </c>
    </row>
    <row r="20" spans="1:10" x14ac:dyDescent="0.25">
      <c r="A20" s="56" t="s">
        <v>606</v>
      </c>
      <c r="B20" s="58" t="s">
        <v>57</v>
      </c>
      <c r="C20" s="59" t="s">
        <v>20</v>
      </c>
      <c r="D20" s="56" t="s">
        <v>55</v>
      </c>
      <c r="E20" s="56">
        <v>0</v>
      </c>
      <c r="F20" s="56">
        <v>1</v>
      </c>
      <c r="G20" s="56">
        <v>1</v>
      </c>
      <c r="H20" s="56">
        <v>0</v>
      </c>
      <c r="I20" s="56">
        <v>1</v>
      </c>
      <c r="J20" s="106" t="s">
        <v>656</v>
      </c>
    </row>
    <row r="21" spans="1:10" x14ac:dyDescent="0.25">
      <c r="A21" s="56" t="s">
        <v>1823</v>
      </c>
      <c r="B21" s="58" t="s">
        <v>57</v>
      </c>
      <c r="C21" s="59" t="s">
        <v>20</v>
      </c>
      <c r="D21" s="56" t="s">
        <v>55</v>
      </c>
      <c r="E21" s="56">
        <v>0</v>
      </c>
      <c r="F21" s="56">
        <v>1</v>
      </c>
      <c r="G21" s="56">
        <v>1</v>
      </c>
      <c r="H21" s="56">
        <v>0</v>
      </c>
      <c r="I21" s="56">
        <v>1</v>
      </c>
      <c r="J21" s="106" t="s">
        <v>656</v>
      </c>
    </row>
    <row r="22" spans="1:10" x14ac:dyDescent="0.25">
      <c r="A22" s="59" t="s">
        <v>1824</v>
      </c>
      <c r="B22" s="58" t="s">
        <v>77</v>
      </c>
      <c r="C22" s="59" t="s">
        <v>20</v>
      </c>
      <c r="D22" s="59" t="s">
        <v>18</v>
      </c>
      <c r="E22" s="59">
        <v>0</v>
      </c>
      <c r="F22" s="59">
        <v>0</v>
      </c>
      <c r="G22" s="59">
        <v>0</v>
      </c>
      <c r="H22" s="59">
        <v>0</v>
      </c>
      <c r="I22" s="59">
        <v>21</v>
      </c>
      <c r="J22" s="106" t="s">
        <v>656</v>
      </c>
    </row>
    <row r="23" spans="1:10" x14ac:dyDescent="0.25">
      <c r="A23" s="59" t="s">
        <v>1825</v>
      </c>
      <c r="B23" s="58" t="s">
        <v>129</v>
      </c>
      <c r="C23" s="59" t="s">
        <v>20</v>
      </c>
      <c r="D23" s="59" t="s">
        <v>55</v>
      </c>
      <c r="E23" s="59">
        <v>0</v>
      </c>
      <c r="F23" s="59">
        <v>0</v>
      </c>
      <c r="G23" s="59">
        <v>0</v>
      </c>
      <c r="H23" s="59">
        <v>0</v>
      </c>
      <c r="I23" s="59">
        <v>21</v>
      </c>
      <c r="J23" s="106" t="s">
        <v>656</v>
      </c>
    </row>
    <row r="24" spans="1:10" x14ac:dyDescent="0.25">
      <c r="A24" s="59" t="s">
        <v>1826</v>
      </c>
      <c r="B24" s="58" t="s">
        <v>129</v>
      </c>
      <c r="C24" s="59" t="s">
        <v>20</v>
      </c>
      <c r="D24" s="59" t="s">
        <v>55</v>
      </c>
      <c r="E24" s="59">
        <v>0</v>
      </c>
      <c r="F24" s="59">
        <v>0</v>
      </c>
      <c r="G24" s="59">
        <v>0</v>
      </c>
      <c r="H24" s="59">
        <v>0</v>
      </c>
      <c r="I24" s="59">
        <v>21</v>
      </c>
      <c r="J24" s="106" t="s">
        <v>656</v>
      </c>
    </row>
  </sheetData>
  <mergeCells count="7">
    <mergeCell ref="A5:B5"/>
    <mergeCell ref="B6:B7"/>
    <mergeCell ref="J6:J7"/>
    <mergeCell ref="A1:J1"/>
    <mergeCell ref="A2:J2"/>
    <mergeCell ref="A3:J3"/>
    <mergeCell ref="A4:J4"/>
  </mergeCells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H74"/>
  <sheetViews>
    <sheetView zoomScaleNormal="100" workbookViewId="0">
      <selection sqref="A1:I1"/>
    </sheetView>
  </sheetViews>
  <sheetFormatPr defaultColWidth="9.42578125" defaultRowHeight="15" x14ac:dyDescent="0.25"/>
  <cols>
    <col min="1" max="1" width="14.5703125" style="9" bestFit="1" customWidth="1"/>
    <col min="2" max="2" width="77.140625" style="9" bestFit="1" customWidth="1"/>
    <col min="3" max="3" width="9.42578125" style="9"/>
    <col min="4" max="4" width="9" style="9" bestFit="1" customWidth="1"/>
    <col min="5" max="5" width="8.5703125" style="9" bestFit="1" customWidth="1"/>
    <col min="6" max="6" width="8.7109375" style="9" bestFit="1" customWidth="1"/>
    <col min="7" max="7" width="8.28515625" style="9" bestFit="1" customWidth="1"/>
    <col min="8" max="8" width="8.5703125" style="9" bestFit="1" customWidth="1"/>
    <col min="9" max="9" width="39.42578125" style="9" bestFit="1" customWidth="1"/>
    <col min="10" max="16384" width="9.42578125" style="9"/>
  </cols>
  <sheetData>
    <row r="1" spans="1:9" ht="19.5" x14ac:dyDescent="0.25">
      <c r="A1" s="431" t="s">
        <v>15</v>
      </c>
      <c r="B1" s="431"/>
      <c r="C1" s="431"/>
      <c r="D1" s="431"/>
      <c r="E1" s="431"/>
      <c r="F1" s="431"/>
      <c r="G1" s="431"/>
      <c r="H1" s="431"/>
      <c r="I1" s="432"/>
    </row>
    <row r="2" spans="1:9" ht="19.5" x14ac:dyDescent="0.25">
      <c r="A2" s="431" t="s">
        <v>725</v>
      </c>
      <c r="B2" s="431"/>
      <c r="C2" s="431"/>
      <c r="D2" s="431"/>
      <c r="E2" s="431"/>
      <c r="F2" s="431"/>
      <c r="G2" s="431"/>
      <c r="H2" s="431"/>
      <c r="I2" s="432"/>
    </row>
    <row r="3" spans="1:9" ht="19.5" x14ac:dyDescent="0.25">
      <c r="A3" s="433" t="s">
        <v>437</v>
      </c>
      <c r="B3" s="433"/>
      <c r="C3" s="433"/>
      <c r="D3" s="433"/>
      <c r="E3" s="433"/>
      <c r="F3" s="433"/>
      <c r="G3" s="433"/>
      <c r="H3" s="433"/>
      <c r="I3" s="433"/>
    </row>
    <row r="4" spans="1:9" ht="19.5" x14ac:dyDescent="0.25">
      <c r="A4" s="434" t="s">
        <v>42</v>
      </c>
      <c r="B4" s="434"/>
      <c r="C4" s="434"/>
      <c r="D4" s="434"/>
      <c r="E4" s="434"/>
      <c r="F4" s="434"/>
      <c r="G4" s="434"/>
      <c r="H4" s="434"/>
      <c r="I4" s="435"/>
    </row>
    <row r="5" spans="1:9" ht="23.25" x14ac:dyDescent="0.35">
      <c r="A5" s="436" t="s">
        <v>207</v>
      </c>
      <c r="B5" s="436"/>
      <c r="C5" s="28"/>
      <c r="D5" s="28"/>
      <c r="E5" s="28"/>
      <c r="F5" s="28"/>
      <c r="G5" s="28"/>
      <c r="H5" s="28"/>
      <c r="I5" s="27"/>
    </row>
    <row r="6" spans="1:9" x14ac:dyDescent="0.25">
      <c r="A6" s="163" t="s">
        <v>127</v>
      </c>
      <c r="B6" s="184" t="s">
        <v>206</v>
      </c>
      <c r="C6" s="184"/>
      <c r="D6" s="185"/>
      <c r="E6" s="185"/>
      <c r="F6" s="185"/>
      <c r="G6" s="185"/>
      <c r="H6" s="185"/>
      <c r="I6" s="185"/>
    </row>
    <row r="7" spans="1:9" ht="25.5" x14ac:dyDescent="0.25">
      <c r="A7" s="166" t="s">
        <v>0</v>
      </c>
      <c r="B7" s="369" t="s">
        <v>1</v>
      </c>
      <c r="C7" s="264" t="s">
        <v>2</v>
      </c>
      <c r="D7" s="264" t="s">
        <v>3</v>
      </c>
      <c r="E7" s="264" t="s">
        <v>4</v>
      </c>
      <c r="F7" s="264" t="s">
        <v>5</v>
      </c>
      <c r="G7" s="264" t="s">
        <v>6</v>
      </c>
      <c r="H7" s="264" t="s">
        <v>7</v>
      </c>
      <c r="I7" s="439" t="s">
        <v>8</v>
      </c>
    </row>
    <row r="8" spans="1:9" x14ac:dyDescent="0.25">
      <c r="A8" s="166" t="s">
        <v>9</v>
      </c>
      <c r="B8" s="369"/>
      <c r="C8" s="264" t="s">
        <v>10</v>
      </c>
      <c r="D8" s="264" t="s">
        <v>11</v>
      </c>
      <c r="E8" s="264" t="s">
        <v>11</v>
      </c>
      <c r="F8" s="264" t="s">
        <v>12</v>
      </c>
      <c r="G8" s="264" t="s">
        <v>13</v>
      </c>
      <c r="H8" s="264" t="s">
        <v>14</v>
      </c>
      <c r="I8" s="439"/>
    </row>
    <row r="9" spans="1:9" s="12" customFormat="1" ht="12.75" x14ac:dyDescent="0.2">
      <c r="A9" s="172" t="s">
        <v>53</v>
      </c>
      <c r="B9" s="171" t="s">
        <v>54</v>
      </c>
      <c r="C9" s="172" t="s">
        <v>55</v>
      </c>
      <c r="D9" s="172">
        <v>4</v>
      </c>
      <c r="E9" s="172">
        <v>0</v>
      </c>
      <c r="F9" s="172">
        <v>4</v>
      </c>
      <c r="G9" s="172">
        <v>0</v>
      </c>
      <c r="H9" s="172">
        <v>8</v>
      </c>
      <c r="I9" s="180" t="s">
        <v>125</v>
      </c>
    </row>
    <row r="10" spans="1:9" s="12" customFormat="1" ht="12.75" x14ac:dyDescent="0.2">
      <c r="A10" s="172" t="s">
        <v>56</v>
      </c>
      <c r="B10" s="171" t="s">
        <v>57</v>
      </c>
      <c r="C10" s="172" t="s">
        <v>55</v>
      </c>
      <c r="D10" s="172">
        <v>0</v>
      </c>
      <c r="E10" s="172">
        <v>1</v>
      </c>
      <c r="F10" s="172">
        <f>SUM(D10:E10)</f>
        <v>1</v>
      </c>
      <c r="G10" s="172">
        <v>0</v>
      </c>
      <c r="H10" s="172">
        <v>1</v>
      </c>
      <c r="I10" s="180" t="s">
        <v>125</v>
      </c>
    </row>
    <row r="11" spans="1:9" s="12" customFormat="1" ht="12.75" x14ac:dyDescent="0.2">
      <c r="A11" s="172" t="s">
        <v>64</v>
      </c>
      <c r="B11" s="171" t="s">
        <v>205</v>
      </c>
      <c r="C11" s="172" t="s">
        <v>18</v>
      </c>
      <c r="D11" s="172">
        <v>3</v>
      </c>
      <c r="E11" s="172">
        <v>0</v>
      </c>
      <c r="F11" s="172">
        <v>3</v>
      </c>
      <c r="G11" s="172">
        <v>3</v>
      </c>
      <c r="H11" s="172">
        <v>10</v>
      </c>
      <c r="I11" s="180" t="s">
        <v>405</v>
      </c>
    </row>
    <row r="12" spans="1:9" s="12" customFormat="1" ht="12.75" x14ac:dyDescent="0.2">
      <c r="A12" s="172" t="s">
        <v>1373</v>
      </c>
      <c r="B12" s="171" t="s">
        <v>82</v>
      </c>
      <c r="C12" s="172" t="s">
        <v>18</v>
      </c>
      <c r="D12" s="172">
        <v>0</v>
      </c>
      <c r="E12" s="172">
        <v>2</v>
      </c>
      <c r="F12" s="172">
        <f t="shared" ref="F12:F22" si="0">SUM(D12:E12)</f>
        <v>2</v>
      </c>
      <c r="G12" s="172">
        <v>0</v>
      </c>
      <c r="H12" s="172">
        <v>5</v>
      </c>
      <c r="I12" s="180" t="s">
        <v>125</v>
      </c>
    </row>
    <row r="13" spans="1:9" s="12" customFormat="1" ht="12.75" x14ac:dyDescent="0.2">
      <c r="A13" s="172" t="s">
        <v>1372</v>
      </c>
      <c r="B13" s="171" t="s">
        <v>70</v>
      </c>
      <c r="C13" s="172" t="s">
        <v>18</v>
      </c>
      <c r="D13" s="172">
        <v>0</v>
      </c>
      <c r="E13" s="172">
        <v>2</v>
      </c>
      <c r="F13" s="172">
        <f t="shared" si="0"/>
        <v>2</v>
      </c>
      <c r="G13" s="172">
        <v>0</v>
      </c>
      <c r="H13" s="172">
        <v>5</v>
      </c>
      <c r="I13" s="180" t="s">
        <v>125</v>
      </c>
    </row>
    <row r="14" spans="1:9" s="12" customFormat="1" ht="12.75" x14ac:dyDescent="0.2">
      <c r="A14" s="172" t="s">
        <v>1371</v>
      </c>
      <c r="B14" s="171" t="s">
        <v>724</v>
      </c>
      <c r="C14" s="176" t="s">
        <v>18</v>
      </c>
      <c r="D14" s="176">
        <v>3</v>
      </c>
      <c r="E14" s="176">
        <v>0</v>
      </c>
      <c r="F14" s="176">
        <f t="shared" si="0"/>
        <v>3</v>
      </c>
      <c r="G14" s="176">
        <v>3</v>
      </c>
      <c r="H14" s="176">
        <v>8</v>
      </c>
      <c r="I14" s="180" t="s">
        <v>719</v>
      </c>
    </row>
    <row r="15" spans="1:9" s="12" customFormat="1" ht="12.75" x14ac:dyDescent="0.2">
      <c r="A15" s="176" t="s">
        <v>1370</v>
      </c>
      <c r="B15" s="171" t="s">
        <v>723</v>
      </c>
      <c r="C15" s="176" t="s">
        <v>18</v>
      </c>
      <c r="D15" s="176">
        <v>3</v>
      </c>
      <c r="E15" s="176">
        <v>0</v>
      </c>
      <c r="F15" s="176">
        <f t="shared" si="0"/>
        <v>3</v>
      </c>
      <c r="G15" s="176">
        <v>3</v>
      </c>
      <c r="H15" s="176">
        <v>8</v>
      </c>
      <c r="I15" s="180" t="s">
        <v>721</v>
      </c>
    </row>
    <row r="16" spans="1:9" s="12" customFormat="1" ht="12.75" x14ac:dyDescent="0.2">
      <c r="A16" s="176" t="s">
        <v>1369</v>
      </c>
      <c r="B16" s="171" t="s">
        <v>722</v>
      </c>
      <c r="C16" s="176" t="s">
        <v>18</v>
      </c>
      <c r="D16" s="176">
        <v>3</v>
      </c>
      <c r="E16" s="176">
        <v>0</v>
      </c>
      <c r="F16" s="176">
        <f t="shared" si="0"/>
        <v>3</v>
      </c>
      <c r="G16" s="176">
        <v>3</v>
      </c>
      <c r="H16" s="176">
        <v>8</v>
      </c>
      <c r="I16" s="180" t="s">
        <v>721</v>
      </c>
    </row>
    <row r="17" spans="1:34" s="12" customFormat="1" ht="12.75" x14ac:dyDescent="0.2">
      <c r="A17" s="176" t="s">
        <v>1368</v>
      </c>
      <c r="B17" s="171" t="s">
        <v>720</v>
      </c>
      <c r="C17" s="176" t="s">
        <v>18</v>
      </c>
      <c r="D17" s="176">
        <v>3</v>
      </c>
      <c r="E17" s="176">
        <v>0</v>
      </c>
      <c r="F17" s="176">
        <f t="shared" si="0"/>
        <v>3</v>
      </c>
      <c r="G17" s="176">
        <v>3</v>
      </c>
      <c r="H17" s="176">
        <v>8</v>
      </c>
      <c r="I17" s="180" t="s">
        <v>719</v>
      </c>
    </row>
    <row r="18" spans="1:34" s="12" customFormat="1" ht="12.75" x14ac:dyDescent="0.2">
      <c r="A18" s="176" t="s">
        <v>1367</v>
      </c>
      <c r="B18" s="171" t="s">
        <v>718</v>
      </c>
      <c r="C18" s="176" t="s">
        <v>18</v>
      </c>
      <c r="D18" s="176">
        <v>3</v>
      </c>
      <c r="E18" s="176">
        <v>0</v>
      </c>
      <c r="F18" s="176">
        <f t="shared" si="0"/>
        <v>3</v>
      </c>
      <c r="G18" s="176">
        <v>3</v>
      </c>
      <c r="H18" s="176">
        <v>8</v>
      </c>
      <c r="I18" s="180" t="s">
        <v>717</v>
      </c>
    </row>
    <row r="19" spans="1:34" s="12" customFormat="1" ht="12.75" x14ac:dyDescent="0.2">
      <c r="A19" s="176" t="s">
        <v>1366</v>
      </c>
      <c r="B19" s="177" t="s">
        <v>716</v>
      </c>
      <c r="C19" s="176" t="s">
        <v>18</v>
      </c>
      <c r="D19" s="176">
        <v>3</v>
      </c>
      <c r="E19" s="176">
        <v>0</v>
      </c>
      <c r="F19" s="176">
        <f t="shared" si="0"/>
        <v>3</v>
      </c>
      <c r="G19" s="176">
        <v>3</v>
      </c>
      <c r="H19" s="176">
        <v>8</v>
      </c>
      <c r="I19" s="180" t="s">
        <v>710</v>
      </c>
    </row>
    <row r="20" spans="1:34" s="12" customFormat="1" ht="12.75" x14ac:dyDescent="0.2">
      <c r="A20" s="176" t="s">
        <v>1365</v>
      </c>
      <c r="B20" s="171" t="s">
        <v>715</v>
      </c>
      <c r="C20" s="172" t="s">
        <v>18</v>
      </c>
      <c r="D20" s="172">
        <v>3</v>
      </c>
      <c r="E20" s="172">
        <v>0</v>
      </c>
      <c r="F20" s="172">
        <f t="shared" si="0"/>
        <v>3</v>
      </c>
      <c r="G20" s="172">
        <v>3</v>
      </c>
      <c r="H20" s="172">
        <v>8</v>
      </c>
      <c r="I20" s="171" t="s">
        <v>708</v>
      </c>
    </row>
    <row r="21" spans="1:34" s="12" customFormat="1" ht="12.75" x14ac:dyDescent="0.2">
      <c r="A21" s="176" t="s">
        <v>1364</v>
      </c>
      <c r="B21" s="177" t="s">
        <v>714</v>
      </c>
      <c r="C21" s="176" t="s">
        <v>18</v>
      </c>
      <c r="D21" s="176">
        <v>3</v>
      </c>
      <c r="E21" s="176">
        <v>0</v>
      </c>
      <c r="F21" s="176">
        <f t="shared" si="0"/>
        <v>3</v>
      </c>
      <c r="G21" s="176">
        <v>3</v>
      </c>
      <c r="H21" s="176">
        <v>8</v>
      </c>
      <c r="I21" s="178" t="s">
        <v>2028</v>
      </c>
    </row>
    <row r="22" spans="1:34" s="12" customFormat="1" ht="12.75" x14ac:dyDescent="0.2">
      <c r="A22" s="176" t="s">
        <v>1363</v>
      </c>
      <c r="B22" s="177" t="s">
        <v>713</v>
      </c>
      <c r="C22" s="176" t="s">
        <v>18</v>
      </c>
      <c r="D22" s="176">
        <v>3</v>
      </c>
      <c r="E22" s="176">
        <v>0</v>
      </c>
      <c r="F22" s="176">
        <f t="shared" si="0"/>
        <v>3</v>
      </c>
      <c r="G22" s="176">
        <v>3</v>
      </c>
      <c r="H22" s="176">
        <v>8</v>
      </c>
      <c r="I22" s="178" t="s">
        <v>2028</v>
      </c>
    </row>
    <row r="23" spans="1:34" s="25" customFormat="1" x14ac:dyDescent="0.25">
      <c r="A23" s="257"/>
      <c r="B23" s="373" t="s">
        <v>159</v>
      </c>
      <c r="C23" s="373"/>
      <c r="D23" s="373"/>
      <c r="E23" s="373"/>
      <c r="F23" s="373"/>
      <c r="G23" s="373"/>
      <c r="H23" s="373"/>
      <c r="I23" s="373"/>
      <c r="J23" s="9"/>
    </row>
    <row r="24" spans="1:34" s="12" customFormat="1" x14ac:dyDescent="0.25">
      <c r="A24" s="375" t="s">
        <v>158</v>
      </c>
      <c r="B24" s="375"/>
      <c r="C24" s="258"/>
      <c r="D24" s="258"/>
      <c r="E24" s="258"/>
      <c r="F24" s="258"/>
      <c r="G24" s="258"/>
      <c r="H24" s="258"/>
      <c r="I24" s="259"/>
      <c r="J24" s="9"/>
    </row>
    <row r="25" spans="1:34" s="12" customFormat="1" x14ac:dyDescent="0.25">
      <c r="A25" s="163" t="s">
        <v>408</v>
      </c>
      <c r="B25" s="164"/>
      <c r="C25" s="164"/>
      <c r="D25" s="165"/>
      <c r="E25" s="165"/>
      <c r="F25" s="165"/>
      <c r="G25" s="165"/>
      <c r="H25" s="165"/>
      <c r="I25" s="165"/>
      <c r="J25" s="9"/>
    </row>
    <row r="26" spans="1:34" s="12" customFormat="1" ht="12.75" x14ac:dyDescent="0.2">
      <c r="A26" s="172" t="s">
        <v>59</v>
      </c>
      <c r="B26" s="171" t="s">
        <v>54</v>
      </c>
      <c r="C26" s="172" t="s">
        <v>55</v>
      </c>
      <c r="D26" s="172">
        <v>4</v>
      </c>
      <c r="E26" s="172">
        <v>0</v>
      </c>
      <c r="F26" s="172">
        <v>4</v>
      </c>
      <c r="G26" s="172">
        <v>0</v>
      </c>
      <c r="H26" s="172">
        <v>8</v>
      </c>
      <c r="I26" s="180" t="s">
        <v>125</v>
      </c>
    </row>
    <row r="27" spans="1:34" s="12" customFormat="1" ht="12.75" x14ac:dyDescent="0.2">
      <c r="A27" s="172" t="s">
        <v>60</v>
      </c>
      <c r="B27" s="171" t="s">
        <v>57</v>
      </c>
      <c r="C27" s="172" t="s">
        <v>55</v>
      </c>
      <c r="D27" s="172">
        <v>0</v>
      </c>
      <c r="E27" s="172">
        <v>1</v>
      </c>
      <c r="F27" s="172">
        <f>SUM(D27:E27)</f>
        <v>1</v>
      </c>
      <c r="G27" s="172">
        <v>0</v>
      </c>
      <c r="H27" s="172">
        <v>1</v>
      </c>
      <c r="I27" s="180" t="s">
        <v>125</v>
      </c>
    </row>
    <row r="28" spans="1:34" s="12" customFormat="1" ht="12.75" x14ac:dyDescent="0.2">
      <c r="A28" s="172" t="s">
        <v>1362</v>
      </c>
      <c r="B28" s="171" t="s">
        <v>62</v>
      </c>
      <c r="C28" s="172" t="s">
        <v>55</v>
      </c>
      <c r="D28" s="172">
        <v>0</v>
      </c>
      <c r="E28" s="172">
        <v>0</v>
      </c>
      <c r="F28" s="172">
        <v>0</v>
      </c>
      <c r="G28" s="172">
        <v>0</v>
      </c>
      <c r="H28" s="172">
        <v>21</v>
      </c>
      <c r="I28" s="180" t="s">
        <v>125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</row>
    <row r="29" spans="1:34" s="12" customFormat="1" x14ac:dyDescent="0.25">
      <c r="A29" s="437" t="s">
        <v>43</v>
      </c>
      <c r="B29" s="437"/>
      <c r="C29" s="437"/>
      <c r="D29" s="437"/>
      <c r="E29" s="437"/>
      <c r="F29" s="437"/>
      <c r="G29" s="437"/>
      <c r="H29" s="437"/>
      <c r="I29" s="438"/>
      <c r="J29" s="9"/>
    </row>
    <row r="30" spans="1:34" s="12" customFormat="1" x14ac:dyDescent="0.25">
      <c r="A30" s="375" t="s">
        <v>407</v>
      </c>
      <c r="B30" s="375"/>
      <c r="C30" s="260"/>
      <c r="D30" s="260"/>
      <c r="E30" s="260"/>
      <c r="F30" s="260"/>
      <c r="G30" s="260"/>
      <c r="H30" s="260"/>
      <c r="I30" s="84"/>
      <c r="J30" s="9"/>
    </row>
    <row r="31" spans="1:34" s="12" customFormat="1" x14ac:dyDescent="0.25">
      <c r="A31" s="440" t="s">
        <v>127</v>
      </c>
      <c r="B31" s="440"/>
      <c r="C31" s="265"/>
      <c r="D31" s="185"/>
      <c r="E31" s="185"/>
      <c r="F31" s="185"/>
      <c r="G31" s="185"/>
      <c r="H31" s="185"/>
      <c r="I31" s="185"/>
      <c r="J31" s="9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</row>
    <row r="32" spans="1:34" s="12" customFormat="1" ht="25.5" x14ac:dyDescent="0.25">
      <c r="A32" s="166" t="s">
        <v>0</v>
      </c>
      <c r="B32" s="369" t="s">
        <v>1</v>
      </c>
      <c r="C32" s="264" t="s">
        <v>2</v>
      </c>
      <c r="D32" s="264" t="s">
        <v>3</v>
      </c>
      <c r="E32" s="264" t="s">
        <v>4</v>
      </c>
      <c r="F32" s="264" t="s">
        <v>5</v>
      </c>
      <c r="G32" s="264" t="s">
        <v>6</v>
      </c>
      <c r="H32" s="264" t="s">
        <v>7</v>
      </c>
      <c r="I32" s="439" t="s">
        <v>8</v>
      </c>
      <c r="J32" s="9"/>
    </row>
    <row r="33" spans="1:34" s="12" customFormat="1" x14ac:dyDescent="0.25">
      <c r="A33" s="166" t="s">
        <v>9</v>
      </c>
      <c r="B33" s="369"/>
      <c r="C33" s="264" t="s">
        <v>10</v>
      </c>
      <c r="D33" s="264" t="s">
        <v>11</v>
      </c>
      <c r="E33" s="264" t="s">
        <v>11</v>
      </c>
      <c r="F33" s="264" t="s">
        <v>12</v>
      </c>
      <c r="G33" s="264" t="s">
        <v>13</v>
      </c>
      <c r="H33" s="264" t="s">
        <v>14</v>
      </c>
      <c r="I33" s="439"/>
      <c r="J33" s="9"/>
    </row>
    <row r="34" spans="1:34" s="12" customFormat="1" ht="12.75" x14ac:dyDescent="0.2">
      <c r="A34" s="172" t="s">
        <v>473</v>
      </c>
      <c r="B34" s="171" t="s">
        <v>54</v>
      </c>
      <c r="C34" s="172" t="s">
        <v>55</v>
      </c>
      <c r="D34" s="172">
        <v>8</v>
      </c>
      <c r="E34" s="172">
        <v>0</v>
      </c>
      <c r="F34" s="172">
        <f>SUM(D34:E34)</f>
        <v>8</v>
      </c>
      <c r="G34" s="172">
        <v>0</v>
      </c>
      <c r="H34" s="172">
        <v>8</v>
      </c>
      <c r="I34" s="180" t="s">
        <v>125</v>
      </c>
    </row>
    <row r="35" spans="1:34" s="12" customFormat="1" ht="12.75" x14ac:dyDescent="0.2">
      <c r="A35" s="172" t="s">
        <v>472</v>
      </c>
      <c r="B35" s="171" t="s">
        <v>57</v>
      </c>
      <c r="C35" s="172" t="s">
        <v>55</v>
      </c>
      <c r="D35" s="172">
        <v>0</v>
      </c>
      <c r="E35" s="172">
        <v>1</v>
      </c>
      <c r="F35" s="172">
        <f>SUM(D35:E35)</f>
        <v>1</v>
      </c>
      <c r="G35" s="172">
        <v>0</v>
      </c>
      <c r="H35" s="172">
        <v>1</v>
      </c>
      <c r="I35" s="180" t="s">
        <v>125</v>
      </c>
    </row>
    <row r="36" spans="1:34" s="12" customFormat="1" ht="12.75" x14ac:dyDescent="0.2">
      <c r="A36" s="172" t="s">
        <v>621</v>
      </c>
      <c r="B36" s="171" t="s">
        <v>406</v>
      </c>
      <c r="C36" s="172" t="s">
        <v>18</v>
      </c>
      <c r="D36" s="172">
        <v>3</v>
      </c>
      <c r="E36" s="172">
        <v>0</v>
      </c>
      <c r="F36" s="172">
        <v>3</v>
      </c>
      <c r="G36" s="172">
        <v>3</v>
      </c>
      <c r="H36" s="172">
        <v>14</v>
      </c>
      <c r="I36" s="180" t="s">
        <v>405</v>
      </c>
    </row>
    <row r="37" spans="1:34" s="12" customFormat="1" ht="12.75" x14ac:dyDescent="0.2">
      <c r="A37" s="172" t="s">
        <v>1361</v>
      </c>
      <c r="B37" s="171" t="s">
        <v>82</v>
      </c>
      <c r="C37" s="172" t="s">
        <v>18</v>
      </c>
      <c r="D37" s="172">
        <v>0</v>
      </c>
      <c r="E37" s="172">
        <v>2</v>
      </c>
      <c r="F37" s="172">
        <v>2</v>
      </c>
      <c r="G37" s="172">
        <v>0</v>
      </c>
      <c r="H37" s="172">
        <v>10</v>
      </c>
      <c r="I37" s="180" t="s">
        <v>125</v>
      </c>
    </row>
    <row r="38" spans="1:34" s="12" customFormat="1" ht="12.75" x14ac:dyDescent="0.2">
      <c r="A38" s="172" t="s">
        <v>1360</v>
      </c>
      <c r="B38" s="171" t="s">
        <v>83</v>
      </c>
      <c r="C38" s="172" t="s">
        <v>18</v>
      </c>
      <c r="D38" s="172">
        <v>0</v>
      </c>
      <c r="E38" s="172">
        <v>2</v>
      </c>
      <c r="F38" s="172">
        <v>2</v>
      </c>
      <c r="G38" s="172">
        <v>0</v>
      </c>
      <c r="H38" s="172">
        <v>10</v>
      </c>
      <c r="I38" s="180" t="s">
        <v>125</v>
      </c>
    </row>
    <row r="39" spans="1:34" s="12" customFormat="1" ht="12.75" x14ac:dyDescent="0.2">
      <c r="A39" s="176" t="s">
        <v>1359</v>
      </c>
      <c r="B39" s="171" t="s">
        <v>712</v>
      </c>
      <c r="C39" s="176" t="s">
        <v>18</v>
      </c>
      <c r="D39" s="176">
        <v>3</v>
      </c>
      <c r="E39" s="176">
        <v>0</v>
      </c>
      <c r="F39" s="176">
        <f>SUM(D39:E39)</f>
        <v>3</v>
      </c>
      <c r="G39" s="176">
        <v>3</v>
      </c>
      <c r="H39" s="176">
        <v>10</v>
      </c>
      <c r="I39" s="178" t="s">
        <v>717</v>
      </c>
    </row>
    <row r="40" spans="1:34" s="12" customFormat="1" ht="12.75" x14ac:dyDescent="0.2">
      <c r="A40" s="176" t="s">
        <v>1358</v>
      </c>
      <c r="B40" s="171" t="s">
        <v>711</v>
      </c>
      <c r="C40" s="176" t="s">
        <v>18</v>
      </c>
      <c r="D40" s="176">
        <v>3</v>
      </c>
      <c r="E40" s="176">
        <v>0</v>
      </c>
      <c r="F40" s="176">
        <f>SUM(D40:E40)</f>
        <v>3</v>
      </c>
      <c r="G40" s="176">
        <v>3</v>
      </c>
      <c r="H40" s="176">
        <v>10</v>
      </c>
      <c r="I40" s="180" t="s">
        <v>710</v>
      </c>
    </row>
    <row r="41" spans="1:34" s="12" customFormat="1" ht="12.75" x14ac:dyDescent="0.2">
      <c r="A41" s="176" t="s">
        <v>1357</v>
      </c>
      <c r="B41" s="171" t="s">
        <v>709</v>
      </c>
      <c r="C41" s="172" t="s">
        <v>18</v>
      </c>
      <c r="D41" s="172">
        <v>3</v>
      </c>
      <c r="E41" s="172">
        <v>0</v>
      </c>
      <c r="F41" s="172">
        <f>SUM(D41:E41)</f>
        <v>3</v>
      </c>
      <c r="G41" s="172">
        <v>3</v>
      </c>
      <c r="H41" s="172">
        <v>10</v>
      </c>
      <c r="I41" s="171" t="s">
        <v>708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1:34" s="12" customFormat="1" ht="12.75" x14ac:dyDescent="0.2">
      <c r="A42" s="172" t="s">
        <v>610</v>
      </c>
      <c r="B42" s="171" t="s">
        <v>399</v>
      </c>
      <c r="C42" s="172" t="s">
        <v>55</v>
      </c>
      <c r="D42" s="172">
        <v>8</v>
      </c>
      <c r="E42" s="172">
        <v>0</v>
      </c>
      <c r="F42" s="172">
        <v>8</v>
      </c>
      <c r="G42" s="172">
        <v>0</v>
      </c>
      <c r="H42" s="172">
        <v>8</v>
      </c>
      <c r="I42" s="180" t="s">
        <v>125</v>
      </c>
      <c r="J42" s="26"/>
    </row>
    <row r="43" spans="1:34" s="12" customFormat="1" ht="12.75" x14ac:dyDescent="0.2">
      <c r="A43" s="172" t="s">
        <v>609</v>
      </c>
      <c r="B43" s="171" t="s">
        <v>398</v>
      </c>
      <c r="C43" s="172" t="s">
        <v>55</v>
      </c>
      <c r="D43" s="172">
        <v>0</v>
      </c>
      <c r="E43" s="172">
        <v>1</v>
      </c>
      <c r="F43" s="172">
        <v>1</v>
      </c>
      <c r="G43" s="172">
        <v>0</v>
      </c>
      <c r="H43" s="172">
        <v>1</v>
      </c>
      <c r="I43" s="180" t="s">
        <v>125</v>
      </c>
      <c r="J43" s="26"/>
    </row>
    <row r="44" spans="1:34" x14ac:dyDescent="0.25">
      <c r="A44" s="261"/>
      <c r="B44" s="373" t="s">
        <v>159</v>
      </c>
      <c r="C44" s="373"/>
      <c r="D44" s="373"/>
      <c r="E44" s="373"/>
      <c r="F44" s="373"/>
      <c r="G44" s="373"/>
      <c r="H44" s="373"/>
      <c r="I44" s="373"/>
      <c r="J44" s="12"/>
    </row>
    <row r="45" spans="1:34" s="11" customFormat="1" ht="13.5" x14ac:dyDescent="0.2">
      <c r="A45" s="157" t="s">
        <v>132</v>
      </c>
      <c r="B45" s="157"/>
      <c r="C45" s="158"/>
      <c r="D45" s="158"/>
      <c r="E45" s="158"/>
      <c r="F45" s="158"/>
      <c r="G45" s="158"/>
      <c r="H45" s="158"/>
      <c r="I45" s="84"/>
      <c r="J45" s="12"/>
    </row>
    <row r="46" spans="1:34" s="11" customFormat="1" ht="13.5" x14ac:dyDescent="0.2">
      <c r="A46" s="163" t="s">
        <v>127</v>
      </c>
      <c r="B46" s="164"/>
      <c r="C46" s="164"/>
      <c r="D46" s="165"/>
      <c r="E46" s="165"/>
      <c r="F46" s="165"/>
      <c r="G46" s="165"/>
      <c r="H46" s="165"/>
      <c r="I46" s="165"/>
      <c r="J46" s="12"/>
    </row>
    <row r="47" spans="1:34" s="12" customFormat="1" ht="12.75" x14ac:dyDescent="0.2">
      <c r="A47" s="172" t="s">
        <v>607</v>
      </c>
      <c r="B47" s="171" t="s">
        <v>54</v>
      </c>
      <c r="C47" s="172" t="s">
        <v>55</v>
      </c>
      <c r="D47" s="172">
        <v>8</v>
      </c>
      <c r="E47" s="172">
        <v>0</v>
      </c>
      <c r="F47" s="172">
        <f>SUM(D47:E47)</f>
        <v>8</v>
      </c>
      <c r="G47" s="172">
        <v>0</v>
      </c>
      <c r="H47" s="172">
        <v>8</v>
      </c>
      <c r="I47" s="180" t="s">
        <v>125</v>
      </c>
    </row>
    <row r="48" spans="1:34" s="12" customFormat="1" ht="12.75" x14ac:dyDescent="0.2">
      <c r="A48" s="172" t="s">
        <v>606</v>
      </c>
      <c r="B48" s="171" t="s">
        <v>57</v>
      </c>
      <c r="C48" s="172" t="s">
        <v>55</v>
      </c>
      <c r="D48" s="172">
        <v>0</v>
      </c>
      <c r="E48" s="172">
        <v>1</v>
      </c>
      <c r="F48" s="172">
        <f>SUM(D48:E48)</f>
        <v>1</v>
      </c>
      <c r="G48" s="172">
        <v>0</v>
      </c>
      <c r="H48" s="172">
        <v>1</v>
      </c>
      <c r="I48" s="180" t="s">
        <v>125</v>
      </c>
    </row>
    <row r="49" spans="1:12" s="12" customFormat="1" ht="12.75" x14ac:dyDescent="0.2">
      <c r="A49" s="172" t="s">
        <v>1356</v>
      </c>
      <c r="B49" s="171" t="s">
        <v>77</v>
      </c>
      <c r="C49" s="172" t="s">
        <v>18</v>
      </c>
      <c r="D49" s="172">
        <v>0</v>
      </c>
      <c r="E49" s="172">
        <v>0</v>
      </c>
      <c r="F49" s="172">
        <v>0</v>
      </c>
      <c r="G49" s="172">
        <v>0</v>
      </c>
      <c r="H49" s="172">
        <v>21</v>
      </c>
      <c r="I49" s="180" t="s">
        <v>125</v>
      </c>
    </row>
    <row r="50" spans="1:12" s="12" customFormat="1" ht="12.75" x14ac:dyDescent="0.2">
      <c r="A50" s="172" t="s">
        <v>1355</v>
      </c>
      <c r="B50" s="171" t="s">
        <v>129</v>
      </c>
      <c r="C50" s="172" t="s">
        <v>55</v>
      </c>
      <c r="D50" s="172">
        <v>0</v>
      </c>
      <c r="E50" s="172">
        <v>0</v>
      </c>
      <c r="F50" s="172">
        <f>SUM(D50:E50)</f>
        <v>0</v>
      </c>
      <c r="G50" s="172">
        <v>0</v>
      </c>
      <c r="H50" s="172">
        <v>21</v>
      </c>
      <c r="I50" s="180" t="s">
        <v>125</v>
      </c>
    </row>
    <row r="51" spans="1:12" x14ac:dyDescent="0.25">
      <c r="A51" s="154"/>
      <c r="B51" s="156"/>
      <c r="C51" s="262"/>
      <c r="D51" s="258"/>
      <c r="E51" s="258"/>
      <c r="F51" s="258"/>
      <c r="G51" s="258"/>
      <c r="H51" s="258"/>
      <c r="I51" s="263"/>
      <c r="J51" s="12"/>
    </row>
    <row r="52" spans="1:12" x14ac:dyDescent="0.25">
      <c r="A52" s="372" t="s">
        <v>130</v>
      </c>
      <c r="B52" s="372"/>
      <c r="C52" s="158"/>
      <c r="D52" s="158"/>
      <c r="E52" s="158"/>
      <c r="F52" s="158"/>
      <c r="G52" s="158"/>
      <c r="H52" s="158"/>
      <c r="I52" s="84"/>
      <c r="J52" s="26"/>
    </row>
    <row r="53" spans="1:12" x14ac:dyDescent="0.25">
      <c r="A53" s="163" t="s">
        <v>127</v>
      </c>
      <c r="B53" s="164"/>
      <c r="C53" s="164"/>
      <c r="D53" s="165"/>
      <c r="E53" s="165"/>
      <c r="F53" s="165"/>
      <c r="G53" s="165"/>
      <c r="H53" s="165"/>
      <c r="I53" s="165"/>
      <c r="J53" s="12"/>
    </row>
    <row r="54" spans="1:12" s="12" customFormat="1" ht="12.75" x14ac:dyDescent="0.2">
      <c r="A54" s="172" t="s">
        <v>478</v>
      </c>
      <c r="B54" s="171" t="s">
        <v>54</v>
      </c>
      <c r="C54" s="172" t="s">
        <v>55</v>
      </c>
      <c r="D54" s="172">
        <v>8</v>
      </c>
      <c r="E54" s="172">
        <v>0</v>
      </c>
      <c r="F54" s="172">
        <f>SUM(D54:E54)</f>
        <v>8</v>
      </c>
      <c r="G54" s="172">
        <v>0</v>
      </c>
      <c r="H54" s="172">
        <v>8</v>
      </c>
      <c r="I54" s="180" t="s">
        <v>125</v>
      </c>
      <c r="J54" s="26"/>
    </row>
    <row r="55" spans="1:12" s="12" customFormat="1" ht="12.75" x14ac:dyDescent="0.2">
      <c r="A55" s="172" t="s">
        <v>477</v>
      </c>
      <c r="B55" s="171" t="s">
        <v>57</v>
      </c>
      <c r="C55" s="172" t="s">
        <v>55</v>
      </c>
      <c r="D55" s="172">
        <v>0</v>
      </c>
      <c r="E55" s="172">
        <v>1</v>
      </c>
      <c r="F55" s="172">
        <f>SUM(D55:E55)</f>
        <v>1</v>
      </c>
      <c r="G55" s="172">
        <v>0</v>
      </c>
      <c r="H55" s="172">
        <v>1</v>
      </c>
      <c r="I55" s="180" t="s">
        <v>125</v>
      </c>
      <c r="J55" s="26"/>
    </row>
    <row r="56" spans="1:12" s="12" customFormat="1" ht="12.75" x14ac:dyDescent="0.2">
      <c r="A56" s="172" t="s">
        <v>1354</v>
      </c>
      <c r="B56" s="171" t="s">
        <v>129</v>
      </c>
      <c r="C56" s="172" t="s">
        <v>55</v>
      </c>
      <c r="D56" s="172">
        <v>0</v>
      </c>
      <c r="E56" s="172">
        <v>0</v>
      </c>
      <c r="F56" s="172">
        <f>SUM(D56:E56)</f>
        <v>0</v>
      </c>
      <c r="G56" s="172">
        <v>0</v>
      </c>
      <c r="H56" s="172">
        <v>21</v>
      </c>
      <c r="I56" s="180" t="s">
        <v>125</v>
      </c>
    </row>
    <row r="57" spans="1:12" s="12" customFormat="1" ht="12.75" x14ac:dyDescent="0.2">
      <c r="A57" s="26"/>
      <c r="B57" s="26"/>
      <c r="C57" s="26"/>
      <c r="D57" s="26"/>
      <c r="E57" s="26"/>
      <c r="F57" s="26"/>
      <c r="G57" s="26"/>
      <c r="H57" s="26"/>
      <c r="I57" s="26"/>
    </row>
    <row r="58" spans="1:12" s="11" customForma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2" s="12" customForma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2" s="25" customForma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26"/>
      <c r="L60" s="26"/>
    </row>
    <row r="61" spans="1:12" s="12" customForma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2" s="12" customForma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2" s="12" customForma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2" s="12" customForma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2" s="12" customForma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2" s="12" customForma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2" s="12" customForma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2" s="12" customForma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2" s="25" customForma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26"/>
      <c r="L69" s="26"/>
    </row>
    <row r="70" spans="1:12" s="12" customForma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2" s="25" customForma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26"/>
      <c r="L71" s="26"/>
    </row>
    <row r="72" spans="1:12" s="25" customForma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26"/>
      <c r="L72" s="26"/>
    </row>
    <row r="73" spans="1:12" s="11" customForma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2" s="11" customForma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</row>
  </sheetData>
  <mergeCells count="16">
    <mergeCell ref="A52:B52"/>
    <mergeCell ref="A29:I29"/>
    <mergeCell ref="B23:I23"/>
    <mergeCell ref="B44:I44"/>
    <mergeCell ref="B7:B8"/>
    <mergeCell ref="I7:I8"/>
    <mergeCell ref="A24:B24"/>
    <mergeCell ref="B32:B33"/>
    <mergeCell ref="I32:I33"/>
    <mergeCell ref="A30:B30"/>
    <mergeCell ref="A31:B31"/>
    <mergeCell ref="A1:I1"/>
    <mergeCell ref="A2:I2"/>
    <mergeCell ref="A3:I3"/>
    <mergeCell ref="A4:I4"/>
    <mergeCell ref="A5:B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H72"/>
  <sheetViews>
    <sheetView workbookViewId="0">
      <selection sqref="A1:I1"/>
    </sheetView>
  </sheetViews>
  <sheetFormatPr defaultRowHeight="15" x14ac:dyDescent="0.25"/>
  <cols>
    <col min="1" max="1" width="13.7109375" style="9" bestFit="1" customWidth="1"/>
    <col min="2" max="2" width="52" style="9" bestFit="1" customWidth="1"/>
    <col min="3" max="3" width="6" style="9" bestFit="1" customWidth="1"/>
    <col min="4" max="4" width="7.85546875" style="9" bestFit="1" customWidth="1"/>
    <col min="5" max="5" width="8.28515625" style="9" bestFit="1" customWidth="1"/>
    <col min="6" max="6" width="8.5703125" style="9" bestFit="1" customWidth="1"/>
    <col min="7" max="7" width="6.28515625" style="9" bestFit="1" customWidth="1"/>
    <col min="8" max="8" width="7.85546875" style="9" bestFit="1" customWidth="1"/>
    <col min="9" max="9" width="30.7109375" style="9" bestFit="1" customWidth="1"/>
    <col min="10" max="16384" width="9.140625" style="9"/>
  </cols>
  <sheetData>
    <row r="1" spans="1:9" ht="19.5" x14ac:dyDescent="0.25">
      <c r="A1" s="431" t="s">
        <v>15</v>
      </c>
      <c r="B1" s="431"/>
      <c r="C1" s="431"/>
      <c r="D1" s="431"/>
      <c r="E1" s="431"/>
      <c r="F1" s="431"/>
      <c r="G1" s="431"/>
      <c r="H1" s="431"/>
      <c r="I1" s="432"/>
    </row>
    <row r="2" spans="1:9" ht="19.5" x14ac:dyDescent="0.25">
      <c r="A2" s="431" t="s">
        <v>421</v>
      </c>
      <c r="B2" s="431"/>
      <c r="C2" s="431"/>
      <c r="D2" s="431"/>
      <c r="E2" s="431"/>
      <c r="F2" s="431"/>
      <c r="G2" s="431"/>
      <c r="H2" s="431"/>
      <c r="I2" s="432"/>
    </row>
    <row r="3" spans="1:9" ht="19.5" x14ac:dyDescent="0.25">
      <c r="A3" s="433" t="s">
        <v>437</v>
      </c>
      <c r="B3" s="433"/>
      <c r="C3" s="433"/>
      <c r="D3" s="433"/>
      <c r="E3" s="433"/>
      <c r="F3" s="433"/>
      <c r="G3" s="433"/>
      <c r="H3" s="433"/>
      <c r="I3" s="433"/>
    </row>
    <row r="4" spans="1:9" ht="19.5" x14ac:dyDescent="0.25">
      <c r="A4" s="434" t="s">
        <v>42</v>
      </c>
      <c r="B4" s="434"/>
      <c r="C4" s="434"/>
      <c r="D4" s="434"/>
      <c r="E4" s="434"/>
      <c r="F4" s="434"/>
      <c r="G4" s="434"/>
      <c r="H4" s="434"/>
      <c r="I4" s="435"/>
    </row>
    <row r="5" spans="1:9" x14ac:dyDescent="0.25">
      <c r="A5" s="444" t="s">
        <v>207</v>
      </c>
      <c r="B5" s="444"/>
      <c r="C5" s="267"/>
      <c r="D5" s="267"/>
      <c r="E5" s="267"/>
      <c r="F5" s="267"/>
      <c r="G5" s="267"/>
      <c r="H5" s="267"/>
      <c r="I5" s="266"/>
    </row>
    <row r="6" spans="1:9" x14ac:dyDescent="0.25">
      <c r="A6" s="278" t="s">
        <v>127</v>
      </c>
      <c r="B6" s="279" t="s">
        <v>206</v>
      </c>
      <c r="C6" s="279"/>
      <c r="D6" s="188"/>
      <c r="E6" s="188"/>
      <c r="F6" s="188"/>
      <c r="G6" s="188"/>
      <c r="H6" s="188"/>
      <c r="I6" s="188"/>
    </row>
    <row r="7" spans="1:9" ht="25.5" x14ac:dyDescent="0.25">
      <c r="A7" s="280" t="s">
        <v>0</v>
      </c>
      <c r="B7" s="441" t="s">
        <v>1</v>
      </c>
      <c r="C7" s="281" t="s">
        <v>2</v>
      </c>
      <c r="D7" s="281" t="s">
        <v>3</v>
      </c>
      <c r="E7" s="281" t="s">
        <v>4</v>
      </c>
      <c r="F7" s="281" t="s">
        <v>5</v>
      </c>
      <c r="G7" s="281" t="s">
        <v>6</v>
      </c>
      <c r="H7" s="281" t="s">
        <v>7</v>
      </c>
      <c r="I7" s="442" t="s">
        <v>8</v>
      </c>
    </row>
    <row r="8" spans="1:9" ht="25.5" x14ac:dyDescent="0.25">
      <c r="A8" s="280" t="s">
        <v>9</v>
      </c>
      <c r="B8" s="441"/>
      <c r="C8" s="281" t="s">
        <v>10</v>
      </c>
      <c r="D8" s="281" t="s">
        <v>11</v>
      </c>
      <c r="E8" s="281" t="s">
        <v>11</v>
      </c>
      <c r="F8" s="281" t="s">
        <v>12</v>
      </c>
      <c r="G8" s="281" t="s">
        <v>13</v>
      </c>
      <c r="H8" s="281" t="s">
        <v>14</v>
      </c>
      <c r="I8" s="442"/>
    </row>
    <row r="9" spans="1:9" s="12" customFormat="1" ht="12.75" x14ac:dyDescent="0.2">
      <c r="A9" s="172" t="s">
        <v>53</v>
      </c>
      <c r="B9" s="171" t="s">
        <v>54</v>
      </c>
      <c r="C9" s="172" t="s">
        <v>55</v>
      </c>
      <c r="D9" s="172">
        <v>4</v>
      </c>
      <c r="E9" s="172">
        <v>0</v>
      </c>
      <c r="F9" s="172">
        <v>4</v>
      </c>
      <c r="G9" s="172">
        <v>0</v>
      </c>
      <c r="H9" s="172">
        <v>8</v>
      </c>
      <c r="I9" s="180" t="s">
        <v>125</v>
      </c>
    </row>
    <row r="10" spans="1:9" s="12" customFormat="1" ht="12.75" x14ac:dyDescent="0.2">
      <c r="A10" s="172" t="s">
        <v>56</v>
      </c>
      <c r="B10" s="171" t="s">
        <v>57</v>
      </c>
      <c r="C10" s="172" t="s">
        <v>55</v>
      </c>
      <c r="D10" s="172">
        <v>0</v>
      </c>
      <c r="E10" s="172">
        <v>1</v>
      </c>
      <c r="F10" s="172">
        <f>SUM(D10:E10)</f>
        <v>1</v>
      </c>
      <c r="G10" s="172">
        <v>0</v>
      </c>
      <c r="H10" s="172">
        <v>1</v>
      </c>
      <c r="I10" s="180" t="s">
        <v>125</v>
      </c>
    </row>
    <row r="11" spans="1:9" s="12" customFormat="1" ht="12.75" x14ac:dyDescent="0.2">
      <c r="A11" s="172" t="s">
        <v>64</v>
      </c>
      <c r="B11" s="171" t="s">
        <v>205</v>
      </c>
      <c r="C11" s="172" t="s">
        <v>18</v>
      </c>
      <c r="D11" s="172">
        <v>3</v>
      </c>
      <c r="E11" s="172">
        <v>0</v>
      </c>
      <c r="F11" s="172">
        <v>3</v>
      </c>
      <c r="G11" s="172">
        <v>3</v>
      </c>
      <c r="H11" s="172">
        <v>10</v>
      </c>
      <c r="I11" s="180" t="s">
        <v>405</v>
      </c>
    </row>
    <row r="12" spans="1:9" s="12" customFormat="1" ht="12.75" x14ac:dyDescent="0.2">
      <c r="A12" s="172" t="s">
        <v>1472</v>
      </c>
      <c r="B12" s="171" t="s">
        <v>82</v>
      </c>
      <c r="C12" s="172" t="s">
        <v>18</v>
      </c>
      <c r="D12" s="172">
        <v>0</v>
      </c>
      <c r="E12" s="172">
        <v>2</v>
      </c>
      <c r="F12" s="172">
        <f t="shared" ref="F12:F21" si="0">SUM(D12:E12)</f>
        <v>2</v>
      </c>
      <c r="G12" s="172">
        <v>0</v>
      </c>
      <c r="H12" s="172">
        <v>5</v>
      </c>
      <c r="I12" s="180" t="s">
        <v>125</v>
      </c>
    </row>
    <row r="13" spans="1:9" s="12" customFormat="1" ht="12.75" x14ac:dyDescent="0.2">
      <c r="A13" s="176" t="s">
        <v>1473</v>
      </c>
      <c r="B13" s="177" t="s">
        <v>420</v>
      </c>
      <c r="C13" s="176" t="s">
        <v>18</v>
      </c>
      <c r="D13" s="176">
        <v>3</v>
      </c>
      <c r="E13" s="176">
        <v>0</v>
      </c>
      <c r="F13" s="176">
        <f t="shared" si="0"/>
        <v>3</v>
      </c>
      <c r="G13" s="176">
        <v>3</v>
      </c>
      <c r="H13" s="176">
        <v>8</v>
      </c>
      <c r="I13" s="180" t="s">
        <v>400</v>
      </c>
    </row>
    <row r="14" spans="1:9" s="12" customFormat="1" ht="12.75" x14ac:dyDescent="0.2">
      <c r="A14" s="176" t="s">
        <v>1474</v>
      </c>
      <c r="B14" s="177" t="s">
        <v>419</v>
      </c>
      <c r="C14" s="176" t="s">
        <v>18</v>
      </c>
      <c r="D14" s="176">
        <v>3</v>
      </c>
      <c r="E14" s="176">
        <v>0</v>
      </c>
      <c r="F14" s="176">
        <f t="shared" si="0"/>
        <v>3</v>
      </c>
      <c r="G14" s="176">
        <v>3</v>
      </c>
      <c r="H14" s="176">
        <v>8</v>
      </c>
      <c r="I14" s="180" t="s">
        <v>413</v>
      </c>
    </row>
    <row r="15" spans="1:9" s="12" customFormat="1" ht="12.75" x14ac:dyDescent="0.2">
      <c r="A15" s="176" t="s">
        <v>1475</v>
      </c>
      <c r="B15" s="177" t="s">
        <v>418</v>
      </c>
      <c r="C15" s="176" t="s">
        <v>18</v>
      </c>
      <c r="D15" s="176">
        <v>3</v>
      </c>
      <c r="E15" s="176">
        <v>0</v>
      </c>
      <c r="F15" s="176">
        <f t="shared" si="0"/>
        <v>3</v>
      </c>
      <c r="G15" s="176">
        <v>3</v>
      </c>
      <c r="H15" s="176">
        <v>8</v>
      </c>
      <c r="I15" s="180" t="s">
        <v>415</v>
      </c>
    </row>
    <row r="16" spans="1:9" s="12" customFormat="1" ht="12.75" x14ac:dyDescent="0.2">
      <c r="A16" s="176" t="s">
        <v>1476</v>
      </c>
      <c r="B16" s="177" t="s">
        <v>417</v>
      </c>
      <c r="C16" s="176" t="s">
        <v>18</v>
      </c>
      <c r="D16" s="176">
        <v>3</v>
      </c>
      <c r="E16" s="176">
        <v>0</v>
      </c>
      <c r="F16" s="176">
        <f t="shared" si="0"/>
        <v>3</v>
      </c>
      <c r="G16" s="176">
        <v>3</v>
      </c>
      <c r="H16" s="176">
        <v>8</v>
      </c>
      <c r="I16" s="180" t="s">
        <v>403</v>
      </c>
    </row>
    <row r="17" spans="1:34" s="12" customFormat="1" ht="12.75" x14ac:dyDescent="0.2">
      <c r="A17" s="172" t="s">
        <v>1477</v>
      </c>
      <c r="B17" s="171" t="s">
        <v>416</v>
      </c>
      <c r="C17" s="172" t="s">
        <v>18</v>
      </c>
      <c r="D17" s="172">
        <v>3</v>
      </c>
      <c r="E17" s="172">
        <v>0</v>
      </c>
      <c r="F17" s="172">
        <f t="shared" si="0"/>
        <v>3</v>
      </c>
      <c r="G17" s="172">
        <v>3</v>
      </c>
      <c r="H17" s="172">
        <v>8</v>
      </c>
      <c r="I17" s="180" t="s">
        <v>415</v>
      </c>
    </row>
    <row r="18" spans="1:34" s="12" customFormat="1" ht="12.75" x14ac:dyDescent="0.2">
      <c r="A18" s="172" t="s">
        <v>1478</v>
      </c>
      <c r="B18" s="171" t="s">
        <v>414</v>
      </c>
      <c r="C18" s="176" t="s">
        <v>18</v>
      </c>
      <c r="D18" s="176">
        <v>3</v>
      </c>
      <c r="E18" s="176">
        <v>0</v>
      </c>
      <c r="F18" s="176">
        <f t="shared" si="0"/>
        <v>3</v>
      </c>
      <c r="G18" s="176">
        <v>3</v>
      </c>
      <c r="H18" s="176">
        <v>8</v>
      </c>
      <c r="I18" s="180" t="s">
        <v>413</v>
      </c>
    </row>
    <row r="19" spans="1:34" s="12" customFormat="1" ht="12.75" x14ac:dyDescent="0.2">
      <c r="A19" s="176" t="s">
        <v>1479</v>
      </c>
      <c r="B19" s="177" t="s">
        <v>412</v>
      </c>
      <c r="C19" s="176" t="s">
        <v>18</v>
      </c>
      <c r="D19" s="176">
        <v>3</v>
      </c>
      <c r="E19" s="176">
        <v>0</v>
      </c>
      <c r="F19" s="176">
        <f t="shared" si="0"/>
        <v>3</v>
      </c>
      <c r="G19" s="176">
        <v>3</v>
      </c>
      <c r="H19" s="176">
        <v>8</v>
      </c>
      <c r="I19" s="178" t="s">
        <v>2029</v>
      </c>
    </row>
    <row r="20" spans="1:34" s="12" customFormat="1" ht="12.75" x14ac:dyDescent="0.2">
      <c r="A20" s="172" t="s">
        <v>1480</v>
      </c>
      <c r="B20" s="171" t="s">
        <v>411</v>
      </c>
      <c r="C20" s="172" t="s">
        <v>18</v>
      </c>
      <c r="D20" s="172">
        <v>3</v>
      </c>
      <c r="E20" s="172">
        <v>0</v>
      </c>
      <c r="F20" s="172">
        <f t="shared" si="0"/>
        <v>3</v>
      </c>
      <c r="G20" s="172">
        <v>3</v>
      </c>
      <c r="H20" s="172">
        <v>8</v>
      </c>
      <c r="I20" s="180" t="s">
        <v>409</v>
      </c>
    </row>
    <row r="21" spans="1:34" s="12" customFormat="1" ht="12.75" x14ac:dyDescent="0.2">
      <c r="A21" s="172" t="s">
        <v>1481</v>
      </c>
      <c r="B21" s="171" t="s">
        <v>410</v>
      </c>
      <c r="C21" s="172" t="s">
        <v>18</v>
      </c>
      <c r="D21" s="172">
        <v>3</v>
      </c>
      <c r="E21" s="172">
        <v>0</v>
      </c>
      <c r="F21" s="172">
        <f t="shared" si="0"/>
        <v>3</v>
      </c>
      <c r="G21" s="172">
        <v>3</v>
      </c>
      <c r="H21" s="172">
        <v>8</v>
      </c>
      <c r="I21" s="180" t="s">
        <v>409</v>
      </c>
    </row>
    <row r="22" spans="1:34" s="25" customFormat="1" x14ac:dyDescent="0.25">
      <c r="A22" s="268"/>
      <c r="B22" s="374" t="s">
        <v>159</v>
      </c>
      <c r="C22" s="374"/>
      <c r="D22" s="374"/>
      <c r="E22" s="374"/>
      <c r="F22" s="374"/>
      <c r="G22" s="374"/>
      <c r="H22" s="374"/>
      <c r="I22" s="374"/>
      <c r="J22" s="9"/>
    </row>
    <row r="23" spans="1:34" s="12" customFormat="1" x14ac:dyDescent="0.25">
      <c r="A23" s="443" t="s">
        <v>158</v>
      </c>
      <c r="B23" s="443"/>
      <c r="C23" s="269"/>
      <c r="D23" s="269"/>
      <c r="E23" s="269"/>
      <c r="F23" s="269"/>
      <c r="G23" s="269"/>
      <c r="H23" s="269"/>
      <c r="I23" s="270"/>
      <c r="J23" s="9"/>
    </row>
    <row r="24" spans="1:34" s="12" customFormat="1" x14ac:dyDescent="0.25">
      <c r="A24" s="278" t="s">
        <v>408</v>
      </c>
      <c r="B24" s="282"/>
      <c r="C24" s="282"/>
      <c r="D24" s="283"/>
      <c r="E24" s="283"/>
      <c r="F24" s="283"/>
      <c r="G24" s="283"/>
      <c r="H24" s="283"/>
      <c r="I24" s="283"/>
      <c r="J24" s="9"/>
    </row>
    <row r="25" spans="1:34" s="12" customFormat="1" ht="12.75" x14ac:dyDescent="0.2">
      <c r="A25" s="172" t="s">
        <v>59</v>
      </c>
      <c r="B25" s="171" t="s">
        <v>54</v>
      </c>
      <c r="C25" s="172" t="s">
        <v>55</v>
      </c>
      <c r="D25" s="172">
        <v>4</v>
      </c>
      <c r="E25" s="172">
        <v>0</v>
      </c>
      <c r="F25" s="172">
        <v>4</v>
      </c>
      <c r="G25" s="172">
        <v>0</v>
      </c>
      <c r="H25" s="172">
        <v>8</v>
      </c>
      <c r="I25" s="178" t="s">
        <v>125</v>
      </c>
    </row>
    <row r="26" spans="1:34" s="12" customFormat="1" ht="12.75" x14ac:dyDescent="0.2">
      <c r="A26" s="172" t="s">
        <v>60</v>
      </c>
      <c r="B26" s="171" t="s">
        <v>57</v>
      </c>
      <c r="C26" s="172" t="s">
        <v>55</v>
      </c>
      <c r="D26" s="172">
        <v>0</v>
      </c>
      <c r="E26" s="172">
        <v>1</v>
      </c>
      <c r="F26" s="172">
        <f>SUM(D26:E26)</f>
        <v>1</v>
      </c>
      <c r="G26" s="172">
        <v>0</v>
      </c>
      <c r="H26" s="172">
        <v>1</v>
      </c>
      <c r="I26" s="178" t="s">
        <v>125</v>
      </c>
    </row>
    <row r="27" spans="1:34" s="12" customFormat="1" ht="12.75" x14ac:dyDescent="0.2">
      <c r="A27" s="172" t="s">
        <v>1482</v>
      </c>
      <c r="B27" s="171" t="s">
        <v>62</v>
      </c>
      <c r="C27" s="172" t="s">
        <v>55</v>
      </c>
      <c r="D27" s="172">
        <v>0</v>
      </c>
      <c r="E27" s="172">
        <v>0</v>
      </c>
      <c r="F27" s="172">
        <v>0</v>
      </c>
      <c r="G27" s="172">
        <v>0</v>
      </c>
      <c r="H27" s="172">
        <v>21</v>
      </c>
      <c r="I27" s="178" t="s">
        <v>125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4" s="12" customFormat="1" x14ac:dyDescent="0.25">
      <c r="A28" s="445" t="s">
        <v>43</v>
      </c>
      <c r="B28" s="445"/>
      <c r="C28" s="445"/>
      <c r="D28" s="445"/>
      <c r="E28" s="445"/>
      <c r="F28" s="445"/>
      <c r="G28" s="445"/>
      <c r="H28" s="445"/>
      <c r="I28" s="438"/>
      <c r="J28" s="9"/>
    </row>
    <row r="29" spans="1:34" s="12" customFormat="1" x14ac:dyDescent="0.25">
      <c r="A29" s="443" t="s">
        <v>407</v>
      </c>
      <c r="B29" s="443"/>
      <c r="C29" s="271"/>
      <c r="D29" s="271"/>
      <c r="E29" s="271"/>
      <c r="F29" s="271"/>
      <c r="G29" s="271"/>
      <c r="H29" s="271"/>
      <c r="I29" s="84"/>
      <c r="J29" s="9"/>
    </row>
    <row r="30" spans="1:34" s="12" customFormat="1" x14ac:dyDescent="0.25">
      <c r="A30" s="447" t="s">
        <v>127</v>
      </c>
      <c r="B30" s="447"/>
      <c r="C30" s="284"/>
      <c r="D30" s="188"/>
      <c r="E30" s="188"/>
      <c r="F30" s="188"/>
      <c r="G30" s="188"/>
      <c r="H30" s="188"/>
      <c r="I30" s="188"/>
      <c r="J30" s="9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</row>
    <row r="31" spans="1:34" s="12" customFormat="1" ht="25.5" x14ac:dyDescent="0.25">
      <c r="A31" s="280" t="s">
        <v>0</v>
      </c>
      <c r="B31" s="441" t="s">
        <v>1</v>
      </c>
      <c r="C31" s="281" t="s">
        <v>2</v>
      </c>
      <c r="D31" s="281" t="s">
        <v>3</v>
      </c>
      <c r="E31" s="281" t="s">
        <v>4</v>
      </c>
      <c r="F31" s="281" t="s">
        <v>5</v>
      </c>
      <c r="G31" s="281" t="s">
        <v>6</v>
      </c>
      <c r="H31" s="281" t="s">
        <v>7</v>
      </c>
      <c r="I31" s="442" t="s">
        <v>8</v>
      </c>
      <c r="J31" s="9"/>
    </row>
    <row r="32" spans="1:34" s="12" customFormat="1" ht="25.5" x14ac:dyDescent="0.25">
      <c r="A32" s="280" t="s">
        <v>9</v>
      </c>
      <c r="B32" s="441"/>
      <c r="C32" s="281" t="s">
        <v>10</v>
      </c>
      <c r="D32" s="281" t="s">
        <v>11</v>
      </c>
      <c r="E32" s="281" t="s">
        <v>11</v>
      </c>
      <c r="F32" s="281" t="s">
        <v>12</v>
      </c>
      <c r="G32" s="281" t="s">
        <v>13</v>
      </c>
      <c r="H32" s="281" t="s">
        <v>14</v>
      </c>
      <c r="I32" s="442"/>
      <c r="J32" s="9"/>
    </row>
    <row r="33" spans="1:10" s="12" customFormat="1" ht="12.75" x14ac:dyDescent="0.2">
      <c r="A33" s="172" t="s">
        <v>473</v>
      </c>
      <c r="B33" s="171" t="s">
        <v>54</v>
      </c>
      <c r="C33" s="172" t="s">
        <v>55</v>
      </c>
      <c r="D33" s="172">
        <v>8</v>
      </c>
      <c r="E33" s="172">
        <v>0</v>
      </c>
      <c r="F33" s="172">
        <f>SUM(D33:E33)</f>
        <v>8</v>
      </c>
      <c r="G33" s="172">
        <v>0</v>
      </c>
      <c r="H33" s="172">
        <v>8</v>
      </c>
      <c r="I33" s="178" t="s">
        <v>125</v>
      </c>
    </row>
    <row r="34" spans="1:10" s="12" customFormat="1" ht="12.75" x14ac:dyDescent="0.2">
      <c r="A34" s="172" t="s">
        <v>472</v>
      </c>
      <c r="B34" s="171" t="s">
        <v>57</v>
      </c>
      <c r="C34" s="172" t="s">
        <v>55</v>
      </c>
      <c r="D34" s="172">
        <v>0</v>
      </c>
      <c r="E34" s="172">
        <v>1</v>
      </c>
      <c r="F34" s="172">
        <f>SUM(D34:E34)</f>
        <v>1</v>
      </c>
      <c r="G34" s="172">
        <v>0</v>
      </c>
      <c r="H34" s="172">
        <v>1</v>
      </c>
      <c r="I34" s="178" t="s">
        <v>125</v>
      </c>
    </row>
    <row r="35" spans="1:10" s="12" customFormat="1" ht="12.75" x14ac:dyDescent="0.2">
      <c r="A35" s="172" t="s">
        <v>621</v>
      </c>
      <c r="B35" s="171" t="s">
        <v>406</v>
      </c>
      <c r="C35" s="172" t="s">
        <v>18</v>
      </c>
      <c r="D35" s="172">
        <v>3</v>
      </c>
      <c r="E35" s="172">
        <v>0</v>
      </c>
      <c r="F35" s="172">
        <v>3</v>
      </c>
      <c r="G35" s="172">
        <v>3</v>
      </c>
      <c r="H35" s="172">
        <v>14</v>
      </c>
      <c r="I35" s="178" t="s">
        <v>405</v>
      </c>
    </row>
    <row r="36" spans="1:10" s="12" customFormat="1" ht="12.75" x14ac:dyDescent="0.2">
      <c r="A36" s="172" t="s">
        <v>1374</v>
      </c>
      <c r="B36" s="171" t="s">
        <v>82</v>
      </c>
      <c r="C36" s="172" t="s">
        <v>18</v>
      </c>
      <c r="D36" s="172">
        <v>0</v>
      </c>
      <c r="E36" s="172">
        <v>2</v>
      </c>
      <c r="F36" s="172">
        <v>2</v>
      </c>
      <c r="G36" s="172">
        <v>0</v>
      </c>
      <c r="H36" s="172">
        <v>10</v>
      </c>
      <c r="I36" s="178" t="s">
        <v>125</v>
      </c>
    </row>
    <row r="37" spans="1:10" s="12" customFormat="1" ht="12.75" x14ac:dyDescent="0.2">
      <c r="A37" s="172" t="s">
        <v>1375</v>
      </c>
      <c r="B37" s="171" t="s">
        <v>404</v>
      </c>
      <c r="C37" s="172" t="s">
        <v>18</v>
      </c>
      <c r="D37" s="172">
        <v>3</v>
      </c>
      <c r="E37" s="172">
        <v>0</v>
      </c>
      <c r="F37" s="172">
        <f>SUM(D37:E37)</f>
        <v>3</v>
      </c>
      <c r="G37" s="172">
        <v>3</v>
      </c>
      <c r="H37" s="172">
        <v>10</v>
      </c>
      <c r="I37" s="178" t="s">
        <v>403</v>
      </c>
    </row>
    <row r="38" spans="1:10" s="12" customFormat="1" ht="25.5" x14ac:dyDescent="0.2">
      <c r="A38" s="172" t="s">
        <v>1376</v>
      </c>
      <c r="B38" s="171" t="s">
        <v>402</v>
      </c>
      <c r="C38" s="172" t="s">
        <v>18</v>
      </c>
      <c r="D38" s="172">
        <v>3</v>
      </c>
      <c r="E38" s="172">
        <v>0</v>
      </c>
      <c r="F38" s="172">
        <f>SUM(D38:E38)</f>
        <v>3</v>
      </c>
      <c r="G38" s="172">
        <v>3</v>
      </c>
      <c r="H38" s="172">
        <v>10</v>
      </c>
      <c r="I38" s="178" t="s">
        <v>2029</v>
      </c>
    </row>
    <row r="39" spans="1:10" s="12" customFormat="1" ht="12.75" x14ac:dyDescent="0.2">
      <c r="A39" s="172" t="s">
        <v>1377</v>
      </c>
      <c r="B39" s="171" t="s">
        <v>401</v>
      </c>
      <c r="C39" s="172" t="s">
        <v>18</v>
      </c>
      <c r="D39" s="172">
        <v>3</v>
      </c>
      <c r="E39" s="172">
        <v>0</v>
      </c>
      <c r="F39" s="172">
        <f>SUM(D39:E39)</f>
        <v>3</v>
      </c>
      <c r="G39" s="172">
        <v>3</v>
      </c>
      <c r="H39" s="172">
        <v>10</v>
      </c>
      <c r="I39" s="178" t="s">
        <v>400</v>
      </c>
    </row>
    <row r="40" spans="1:10" s="12" customFormat="1" ht="12.75" x14ac:dyDescent="0.2">
      <c r="A40" s="172" t="s">
        <v>610</v>
      </c>
      <c r="B40" s="171" t="s">
        <v>399</v>
      </c>
      <c r="C40" s="172" t="s">
        <v>55</v>
      </c>
      <c r="D40" s="172">
        <v>8</v>
      </c>
      <c r="E40" s="172">
        <v>0</v>
      </c>
      <c r="F40" s="172">
        <v>8</v>
      </c>
      <c r="G40" s="172">
        <v>0</v>
      </c>
      <c r="H40" s="172">
        <v>8</v>
      </c>
      <c r="I40" s="178" t="s">
        <v>125</v>
      </c>
      <c r="J40" s="26"/>
    </row>
    <row r="41" spans="1:10" s="12" customFormat="1" ht="12.75" x14ac:dyDescent="0.2">
      <c r="A41" s="172" t="s">
        <v>609</v>
      </c>
      <c r="B41" s="171" t="s">
        <v>398</v>
      </c>
      <c r="C41" s="172" t="s">
        <v>55</v>
      </c>
      <c r="D41" s="172">
        <v>0</v>
      </c>
      <c r="E41" s="172">
        <v>1</v>
      </c>
      <c r="F41" s="172">
        <v>1</v>
      </c>
      <c r="G41" s="172">
        <v>0</v>
      </c>
      <c r="H41" s="172">
        <v>1</v>
      </c>
      <c r="I41" s="178" t="s">
        <v>125</v>
      </c>
      <c r="J41" s="26"/>
    </row>
    <row r="42" spans="1:10" x14ac:dyDescent="0.25">
      <c r="A42" s="272"/>
      <c r="B42" s="374" t="s">
        <v>159</v>
      </c>
      <c r="C42" s="374"/>
      <c r="D42" s="374"/>
      <c r="E42" s="374"/>
      <c r="F42" s="374"/>
      <c r="G42" s="374"/>
      <c r="H42" s="374"/>
      <c r="I42" s="374"/>
      <c r="J42" s="12"/>
    </row>
    <row r="43" spans="1:10" s="11" customFormat="1" ht="12.75" x14ac:dyDescent="0.2">
      <c r="A43" s="273" t="s">
        <v>132</v>
      </c>
      <c r="B43" s="273"/>
      <c r="C43" s="274"/>
      <c r="D43" s="274"/>
      <c r="E43" s="274"/>
      <c r="F43" s="274"/>
      <c r="G43" s="274"/>
      <c r="H43" s="274"/>
      <c r="I43" s="84"/>
      <c r="J43" s="12"/>
    </row>
    <row r="44" spans="1:10" s="11" customFormat="1" ht="12.75" x14ac:dyDescent="0.2">
      <c r="A44" s="278" t="s">
        <v>127</v>
      </c>
      <c r="B44" s="282"/>
      <c r="C44" s="282"/>
      <c r="D44" s="283"/>
      <c r="E44" s="283"/>
      <c r="F44" s="283"/>
      <c r="G44" s="283"/>
      <c r="H44" s="283"/>
      <c r="I44" s="283"/>
      <c r="J44" s="12"/>
    </row>
    <row r="45" spans="1:10" s="12" customFormat="1" ht="12.75" x14ac:dyDescent="0.2">
      <c r="A45" s="172" t="s">
        <v>607</v>
      </c>
      <c r="B45" s="171" t="s">
        <v>54</v>
      </c>
      <c r="C45" s="172" t="s">
        <v>55</v>
      </c>
      <c r="D45" s="172">
        <v>8</v>
      </c>
      <c r="E45" s="172">
        <v>0</v>
      </c>
      <c r="F45" s="172">
        <f>SUM(D45:E45)</f>
        <v>8</v>
      </c>
      <c r="G45" s="172">
        <v>0</v>
      </c>
      <c r="H45" s="172">
        <v>8</v>
      </c>
      <c r="I45" s="180" t="s">
        <v>125</v>
      </c>
    </row>
    <row r="46" spans="1:10" s="12" customFormat="1" ht="12.75" x14ac:dyDescent="0.2">
      <c r="A46" s="172" t="s">
        <v>606</v>
      </c>
      <c r="B46" s="171" t="s">
        <v>57</v>
      </c>
      <c r="C46" s="172" t="s">
        <v>55</v>
      </c>
      <c r="D46" s="172">
        <v>0</v>
      </c>
      <c r="E46" s="172">
        <v>1</v>
      </c>
      <c r="F46" s="172">
        <f>SUM(D46:E46)</f>
        <v>1</v>
      </c>
      <c r="G46" s="172">
        <v>0</v>
      </c>
      <c r="H46" s="172">
        <v>1</v>
      </c>
      <c r="I46" s="180" t="s">
        <v>125</v>
      </c>
    </row>
    <row r="47" spans="1:10" s="12" customFormat="1" ht="12.75" x14ac:dyDescent="0.2">
      <c r="A47" s="172" t="s">
        <v>1378</v>
      </c>
      <c r="B47" s="171" t="s">
        <v>77</v>
      </c>
      <c r="C47" s="172" t="s">
        <v>18</v>
      </c>
      <c r="D47" s="172">
        <v>0</v>
      </c>
      <c r="E47" s="172">
        <v>0</v>
      </c>
      <c r="F47" s="172">
        <v>0</v>
      </c>
      <c r="G47" s="172">
        <v>0</v>
      </c>
      <c r="H47" s="172">
        <v>21</v>
      </c>
      <c r="I47" s="180" t="s">
        <v>125</v>
      </c>
    </row>
    <row r="48" spans="1:10" s="12" customFormat="1" ht="12.75" x14ac:dyDescent="0.2">
      <c r="A48" s="172" t="s">
        <v>1379</v>
      </c>
      <c r="B48" s="171" t="s">
        <v>129</v>
      </c>
      <c r="C48" s="172" t="s">
        <v>55</v>
      </c>
      <c r="D48" s="172">
        <v>0</v>
      </c>
      <c r="E48" s="172">
        <v>0</v>
      </c>
      <c r="F48" s="172">
        <f>SUM(D48:E48)</f>
        <v>0</v>
      </c>
      <c r="G48" s="172">
        <v>0</v>
      </c>
      <c r="H48" s="172">
        <v>21</v>
      </c>
      <c r="I48" s="180" t="s">
        <v>125</v>
      </c>
    </row>
    <row r="49" spans="1:12" x14ac:dyDescent="0.25">
      <c r="A49" s="87"/>
      <c r="B49" s="275"/>
      <c r="C49" s="276"/>
      <c r="D49" s="269"/>
      <c r="E49" s="269"/>
      <c r="F49" s="269"/>
      <c r="G49" s="269"/>
      <c r="H49" s="269"/>
      <c r="I49" s="277"/>
      <c r="J49" s="12"/>
    </row>
    <row r="50" spans="1:12" x14ac:dyDescent="0.25">
      <c r="A50" s="446" t="s">
        <v>130</v>
      </c>
      <c r="B50" s="446"/>
      <c r="C50" s="274"/>
      <c r="D50" s="274"/>
      <c r="E50" s="274"/>
      <c r="F50" s="274"/>
      <c r="G50" s="274"/>
      <c r="H50" s="274"/>
      <c r="I50" s="84"/>
      <c r="J50" s="26"/>
    </row>
    <row r="51" spans="1:12" x14ac:dyDescent="0.25">
      <c r="A51" s="278" t="s">
        <v>127</v>
      </c>
      <c r="B51" s="282"/>
      <c r="C51" s="282"/>
      <c r="D51" s="283"/>
      <c r="E51" s="283"/>
      <c r="F51" s="283"/>
      <c r="G51" s="283"/>
      <c r="H51" s="283"/>
      <c r="I51" s="283"/>
      <c r="J51" s="12"/>
    </row>
    <row r="52" spans="1:12" s="12" customFormat="1" ht="12.75" x14ac:dyDescent="0.2">
      <c r="A52" s="172" t="s">
        <v>478</v>
      </c>
      <c r="B52" s="171" t="s">
        <v>54</v>
      </c>
      <c r="C52" s="172" t="s">
        <v>55</v>
      </c>
      <c r="D52" s="172">
        <v>8</v>
      </c>
      <c r="E52" s="172">
        <v>0</v>
      </c>
      <c r="F52" s="172">
        <f>SUM(D52:E52)</f>
        <v>8</v>
      </c>
      <c r="G52" s="172">
        <v>0</v>
      </c>
      <c r="H52" s="172">
        <v>8</v>
      </c>
      <c r="I52" s="180" t="s">
        <v>125</v>
      </c>
      <c r="J52" s="26"/>
    </row>
    <row r="53" spans="1:12" s="12" customFormat="1" ht="12.75" x14ac:dyDescent="0.2">
      <c r="A53" s="172" t="s">
        <v>477</v>
      </c>
      <c r="B53" s="171" t="s">
        <v>57</v>
      </c>
      <c r="C53" s="172" t="s">
        <v>55</v>
      </c>
      <c r="D53" s="172">
        <v>0</v>
      </c>
      <c r="E53" s="172">
        <v>1</v>
      </c>
      <c r="F53" s="172">
        <f>SUM(D53:E53)</f>
        <v>1</v>
      </c>
      <c r="G53" s="172">
        <v>0</v>
      </c>
      <c r="H53" s="172">
        <v>1</v>
      </c>
      <c r="I53" s="180" t="s">
        <v>125</v>
      </c>
      <c r="J53" s="26"/>
    </row>
    <row r="54" spans="1:12" s="12" customFormat="1" ht="12.75" x14ac:dyDescent="0.2">
      <c r="A54" s="172" t="s">
        <v>1380</v>
      </c>
      <c r="B54" s="171" t="s">
        <v>129</v>
      </c>
      <c r="C54" s="172" t="s">
        <v>55</v>
      </c>
      <c r="D54" s="172">
        <v>0</v>
      </c>
      <c r="E54" s="172">
        <v>0</v>
      </c>
      <c r="F54" s="172">
        <f>SUM(D54:E54)</f>
        <v>0</v>
      </c>
      <c r="G54" s="172">
        <v>0</v>
      </c>
      <c r="H54" s="172">
        <v>21</v>
      </c>
      <c r="I54" s="180" t="s">
        <v>125</v>
      </c>
    </row>
    <row r="55" spans="1:12" s="12" customFormat="1" ht="12.75" x14ac:dyDescent="0.2">
      <c r="A55" s="26"/>
      <c r="B55" s="26"/>
      <c r="C55" s="26"/>
      <c r="D55" s="26"/>
      <c r="E55" s="26"/>
      <c r="F55" s="26"/>
      <c r="G55" s="26"/>
      <c r="H55" s="26"/>
      <c r="I55" s="26"/>
    </row>
    <row r="56" spans="1:12" s="11" customForma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2" s="12" customForma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2" s="25" customForma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26"/>
      <c r="L58" s="26"/>
    </row>
    <row r="59" spans="1:12" s="12" customForma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2" s="12" customForma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2" s="12" customForma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2" s="12" customForma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2" s="12" customForma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2" s="12" customForma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2" s="12" customForma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2" s="12" customForma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2" s="25" customForma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26"/>
      <c r="L67" s="26"/>
    </row>
    <row r="68" spans="1:12" s="12" customForma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2" s="25" customForma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26"/>
      <c r="L69" s="26"/>
    </row>
    <row r="70" spans="1:12" s="25" customForma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26"/>
      <c r="L70" s="26"/>
    </row>
    <row r="71" spans="1:12" s="11" customForma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2" s="11" customForma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</row>
  </sheetData>
  <mergeCells count="16">
    <mergeCell ref="A28:I28"/>
    <mergeCell ref="A29:B29"/>
    <mergeCell ref="B42:I42"/>
    <mergeCell ref="A50:B50"/>
    <mergeCell ref="A30:B30"/>
    <mergeCell ref="B31:B32"/>
    <mergeCell ref="I31:I32"/>
    <mergeCell ref="B7:B8"/>
    <mergeCell ref="I7:I8"/>
    <mergeCell ref="A23:B23"/>
    <mergeCell ref="B22:I22"/>
    <mergeCell ref="A1:I1"/>
    <mergeCell ref="A2:I2"/>
    <mergeCell ref="A3:I3"/>
    <mergeCell ref="A4:I4"/>
    <mergeCell ref="A5:B5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H74"/>
  <sheetViews>
    <sheetView zoomScale="110" zoomScaleNormal="110" workbookViewId="0">
      <selection sqref="A1:I1"/>
    </sheetView>
  </sheetViews>
  <sheetFormatPr defaultRowHeight="15" x14ac:dyDescent="0.25"/>
  <cols>
    <col min="1" max="1" width="15.7109375" style="9" bestFit="1" customWidth="1"/>
    <col min="2" max="2" width="82.85546875" style="9" bestFit="1" customWidth="1"/>
    <col min="3" max="4" width="6.5703125" style="9" bestFit="1" customWidth="1"/>
    <col min="5" max="5" width="8.28515625" style="9" customWidth="1"/>
    <col min="6" max="6" width="8.5703125" style="9" bestFit="1" customWidth="1"/>
    <col min="7" max="7" width="6.28515625" style="9" bestFit="1" customWidth="1"/>
    <col min="8" max="8" width="6.5703125" style="9" bestFit="1" customWidth="1"/>
    <col min="9" max="9" width="37.85546875" style="9" bestFit="1" customWidth="1"/>
    <col min="10" max="16384" width="9.140625" style="9"/>
  </cols>
  <sheetData>
    <row r="1" spans="1:10" ht="19.5" x14ac:dyDescent="0.25">
      <c r="A1" s="431" t="s">
        <v>15</v>
      </c>
      <c r="B1" s="431"/>
      <c r="C1" s="431"/>
      <c r="D1" s="431"/>
      <c r="E1" s="431"/>
      <c r="F1" s="431"/>
      <c r="G1" s="431"/>
      <c r="H1" s="431"/>
      <c r="I1" s="432"/>
    </row>
    <row r="2" spans="1:10" ht="19.5" x14ac:dyDescent="0.25">
      <c r="A2" s="431" t="s">
        <v>602</v>
      </c>
      <c r="B2" s="431"/>
      <c r="C2" s="431"/>
      <c r="D2" s="431"/>
      <c r="E2" s="431"/>
      <c r="F2" s="431"/>
      <c r="G2" s="431"/>
      <c r="H2" s="431"/>
      <c r="I2" s="432"/>
    </row>
    <row r="3" spans="1:10" ht="19.5" x14ac:dyDescent="0.25">
      <c r="A3" s="448" t="s">
        <v>437</v>
      </c>
      <c r="B3" s="448"/>
      <c r="C3" s="448"/>
      <c r="D3" s="448"/>
      <c r="E3" s="448"/>
      <c r="F3" s="448"/>
      <c r="G3" s="448"/>
      <c r="H3" s="448"/>
      <c r="I3" s="448"/>
    </row>
    <row r="4" spans="1:10" ht="19.5" x14ac:dyDescent="0.25">
      <c r="A4" s="434" t="s">
        <v>42</v>
      </c>
      <c r="B4" s="434"/>
      <c r="C4" s="434"/>
      <c r="D4" s="434"/>
      <c r="E4" s="434"/>
      <c r="F4" s="434"/>
      <c r="G4" s="434"/>
      <c r="H4" s="434"/>
      <c r="I4" s="435"/>
    </row>
    <row r="5" spans="1:10" x14ac:dyDescent="0.25">
      <c r="A5" s="444" t="s">
        <v>207</v>
      </c>
      <c r="B5" s="444"/>
      <c r="C5" s="267"/>
      <c r="D5" s="267"/>
      <c r="E5" s="267"/>
      <c r="F5" s="267"/>
      <c r="G5" s="267"/>
      <c r="H5" s="267"/>
      <c r="I5" s="266"/>
    </row>
    <row r="6" spans="1:10" x14ac:dyDescent="0.25">
      <c r="A6" s="278" t="s">
        <v>127</v>
      </c>
      <c r="B6" s="279" t="s">
        <v>206</v>
      </c>
      <c r="C6" s="279"/>
      <c r="D6" s="188"/>
      <c r="E6" s="188"/>
      <c r="F6" s="188"/>
      <c r="G6" s="188"/>
      <c r="H6" s="188"/>
      <c r="I6" s="188"/>
    </row>
    <row r="7" spans="1:10" ht="25.5" x14ac:dyDescent="0.25">
      <c r="A7" s="280" t="s">
        <v>0</v>
      </c>
      <c r="B7" s="441" t="s">
        <v>1</v>
      </c>
      <c r="C7" s="281" t="s">
        <v>2</v>
      </c>
      <c r="D7" s="281" t="s">
        <v>3</v>
      </c>
      <c r="E7" s="281" t="s">
        <v>4</v>
      </c>
      <c r="F7" s="281" t="s">
        <v>5</v>
      </c>
      <c r="G7" s="281" t="s">
        <v>6</v>
      </c>
      <c r="H7" s="281" t="s">
        <v>7</v>
      </c>
      <c r="I7" s="442" t="s">
        <v>8</v>
      </c>
    </row>
    <row r="8" spans="1:10" ht="25.5" x14ac:dyDescent="0.25">
      <c r="A8" s="280" t="s">
        <v>9</v>
      </c>
      <c r="B8" s="441"/>
      <c r="C8" s="281" t="s">
        <v>10</v>
      </c>
      <c r="D8" s="281" t="s">
        <v>11</v>
      </c>
      <c r="E8" s="281" t="s">
        <v>11</v>
      </c>
      <c r="F8" s="281" t="s">
        <v>12</v>
      </c>
      <c r="G8" s="281" t="s">
        <v>13</v>
      </c>
      <c r="H8" s="281" t="s">
        <v>14</v>
      </c>
      <c r="I8" s="442"/>
    </row>
    <row r="9" spans="1:10" s="12" customFormat="1" ht="12.75" x14ac:dyDescent="0.2">
      <c r="A9" s="172" t="s">
        <v>53</v>
      </c>
      <c r="B9" s="171" t="s">
        <v>54</v>
      </c>
      <c r="C9" s="172" t="s">
        <v>55</v>
      </c>
      <c r="D9" s="172">
        <v>4</v>
      </c>
      <c r="E9" s="172">
        <v>0</v>
      </c>
      <c r="F9" s="172">
        <v>4</v>
      </c>
      <c r="G9" s="172">
        <v>0</v>
      </c>
      <c r="H9" s="172">
        <v>8</v>
      </c>
      <c r="I9" s="178" t="s">
        <v>125</v>
      </c>
    </row>
    <row r="10" spans="1:10" s="12" customFormat="1" ht="12.75" x14ac:dyDescent="0.2">
      <c r="A10" s="172" t="s">
        <v>56</v>
      </c>
      <c r="B10" s="171" t="s">
        <v>57</v>
      </c>
      <c r="C10" s="172" t="s">
        <v>55</v>
      </c>
      <c r="D10" s="172">
        <v>0</v>
      </c>
      <c r="E10" s="172">
        <v>1</v>
      </c>
      <c r="F10" s="172">
        <f>SUM(D10:E10)</f>
        <v>1</v>
      </c>
      <c r="G10" s="172">
        <v>0</v>
      </c>
      <c r="H10" s="172">
        <v>1</v>
      </c>
      <c r="I10" s="178" t="s">
        <v>125</v>
      </c>
    </row>
    <row r="11" spans="1:10" s="12" customFormat="1" ht="12.75" x14ac:dyDescent="0.2">
      <c r="A11" s="172" t="s">
        <v>64</v>
      </c>
      <c r="B11" s="171" t="s">
        <v>205</v>
      </c>
      <c r="C11" s="172" t="s">
        <v>18</v>
      </c>
      <c r="D11" s="172">
        <v>3</v>
      </c>
      <c r="E11" s="172">
        <v>0</v>
      </c>
      <c r="F11" s="172">
        <v>3</v>
      </c>
      <c r="G11" s="172">
        <v>3</v>
      </c>
      <c r="H11" s="172">
        <v>10</v>
      </c>
      <c r="I11" s="178" t="s">
        <v>405</v>
      </c>
    </row>
    <row r="12" spans="1:10" s="12" customFormat="1" ht="12.75" x14ac:dyDescent="0.2">
      <c r="A12" s="172" t="s">
        <v>1400</v>
      </c>
      <c r="B12" s="171" t="s">
        <v>82</v>
      </c>
      <c r="C12" s="172" t="s">
        <v>18</v>
      </c>
      <c r="D12" s="172">
        <v>0</v>
      </c>
      <c r="E12" s="172">
        <v>2</v>
      </c>
      <c r="F12" s="172">
        <f t="shared" ref="F12:F19" si="0">SUM(D12:E12)</f>
        <v>2</v>
      </c>
      <c r="G12" s="172">
        <v>0</v>
      </c>
      <c r="H12" s="172">
        <v>5</v>
      </c>
      <c r="I12" s="178" t="s">
        <v>125</v>
      </c>
    </row>
    <row r="13" spans="1:10" s="12" customFormat="1" ht="12.75" x14ac:dyDescent="0.2">
      <c r="A13" s="176" t="s">
        <v>1399</v>
      </c>
      <c r="B13" s="171" t="s">
        <v>436</v>
      </c>
      <c r="C13" s="176" t="s">
        <v>18</v>
      </c>
      <c r="D13" s="176">
        <v>3</v>
      </c>
      <c r="E13" s="176">
        <v>0</v>
      </c>
      <c r="F13" s="176">
        <f t="shared" si="0"/>
        <v>3</v>
      </c>
      <c r="G13" s="176">
        <v>3</v>
      </c>
      <c r="H13" s="176">
        <v>8</v>
      </c>
      <c r="I13" s="178" t="s">
        <v>2030</v>
      </c>
    </row>
    <row r="14" spans="1:10" s="12" customFormat="1" ht="12.75" x14ac:dyDescent="0.2">
      <c r="A14" s="176" t="s">
        <v>1398</v>
      </c>
      <c r="B14" s="171" t="s">
        <v>435</v>
      </c>
      <c r="C14" s="176" t="s">
        <v>18</v>
      </c>
      <c r="D14" s="176">
        <v>3</v>
      </c>
      <c r="E14" s="176">
        <v>0</v>
      </c>
      <c r="F14" s="176">
        <f t="shared" si="0"/>
        <v>3</v>
      </c>
      <c r="G14" s="176">
        <v>3</v>
      </c>
      <c r="H14" s="176">
        <v>8</v>
      </c>
      <c r="I14" s="178" t="s">
        <v>2031</v>
      </c>
    </row>
    <row r="15" spans="1:10" s="12" customFormat="1" ht="12.75" x14ac:dyDescent="0.2">
      <c r="A15" s="176" t="s">
        <v>1397</v>
      </c>
      <c r="B15" s="171" t="s">
        <v>434</v>
      </c>
      <c r="C15" s="176" t="s">
        <v>18</v>
      </c>
      <c r="D15" s="176">
        <v>3</v>
      </c>
      <c r="E15" s="176">
        <v>0</v>
      </c>
      <c r="F15" s="176">
        <f t="shared" si="0"/>
        <v>3</v>
      </c>
      <c r="G15" s="176">
        <v>3</v>
      </c>
      <c r="H15" s="176">
        <v>8</v>
      </c>
      <c r="I15" s="285" t="s">
        <v>2032</v>
      </c>
      <c r="J15" s="17"/>
    </row>
    <row r="16" spans="1:10" s="12" customFormat="1" ht="12.75" x14ac:dyDescent="0.2">
      <c r="A16" s="176" t="s">
        <v>1396</v>
      </c>
      <c r="B16" s="171" t="s">
        <v>433</v>
      </c>
      <c r="C16" s="172" t="s">
        <v>18</v>
      </c>
      <c r="D16" s="172">
        <v>3</v>
      </c>
      <c r="E16" s="172">
        <v>0</v>
      </c>
      <c r="F16" s="172">
        <f t="shared" si="0"/>
        <v>3</v>
      </c>
      <c r="G16" s="172">
        <v>3</v>
      </c>
      <c r="H16" s="172">
        <v>8</v>
      </c>
      <c r="I16" s="173" t="s">
        <v>424</v>
      </c>
    </row>
    <row r="17" spans="1:34" s="12" customFormat="1" ht="12.75" x14ac:dyDescent="0.2">
      <c r="A17" s="176" t="s">
        <v>1395</v>
      </c>
      <c r="B17" s="177" t="s">
        <v>432</v>
      </c>
      <c r="C17" s="176" t="s">
        <v>18</v>
      </c>
      <c r="D17" s="176">
        <v>3</v>
      </c>
      <c r="E17" s="176">
        <v>0</v>
      </c>
      <c r="F17" s="176">
        <f t="shared" si="0"/>
        <v>3</v>
      </c>
      <c r="G17" s="176">
        <v>3</v>
      </c>
      <c r="H17" s="176">
        <v>8</v>
      </c>
      <c r="I17" s="178" t="s">
        <v>357</v>
      </c>
    </row>
    <row r="18" spans="1:34" s="12" customFormat="1" ht="12.75" x14ac:dyDescent="0.2">
      <c r="A18" s="176" t="s">
        <v>1394</v>
      </c>
      <c r="B18" s="177" t="s">
        <v>431</v>
      </c>
      <c r="C18" s="176" t="s">
        <v>18</v>
      </c>
      <c r="D18" s="176">
        <v>3</v>
      </c>
      <c r="E18" s="176">
        <v>0</v>
      </c>
      <c r="F18" s="176">
        <f t="shared" si="0"/>
        <v>3</v>
      </c>
      <c r="G18" s="176">
        <v>3</v>
      </c>
      <c r="H18" s="176">
        <v>8</v>
      </c>
      <c r="I18" s="178" t="s">
        <v>2033</v>
      </c>
    </row>
    <row r="19" spans="1:34" s="12" customFormat="1" ht="12.75" x14ac:dyDescent="0.2">
      <c r="A19" s="176" t="s">
        <v>1393</v>
      </c>
      <c r="B19" s="171" t="s">
        <v>430</v>
      </c>
      <c r="C19" s="176" t="s">
        <v>18</v>
      </c>
      <c r="D19" s="176">
        <v>3</v>
      </c>
      <c r="E19" s="176">
        <v>0</v>
      </c>
      <c r="F19" s="176">
        <f t="shared" si="0"/>
        <v>3</v>
      </c>
      <c r="G19" s="176">
        <v>3</v>
      </c>
      <c r="H19" s="176">
        <v>8</v>
      </c>
      <c r="I19" s="178" t="s">
        <v>2031</v>
      </c>
    </row>
    <row r="20" spans="1:34" s="25" customFormat="1" x14ac:dyDescent="0.25">
      <c r="A20" s="268"/>
      <c r="B20" s="374" t="s">
        <v>159</v>
      </c>
      <c r="C20" s="374"/>
      <c r="D20" s="374"/>
      <c r="E20" s="374"/>
      <c r="F20" s="374"/>
      <c r="G20" s="374"/>
      <c r="H20" s="374"/>
      <c r="I20" s="374"/>
      <c r="J20" s="9"/>
    </row>
    <row r="21" spans="1:34" s="12" customFormat="1" x14ac:dyDescent="0.25">
      <c r="A21" s="443" t="s">
        <v>158</v>
      </c>
      <c r="B21" s="443"/>
      <c r="C21" s="269"/>
      <c r="D21" s="269"/>
      <c r="E21" s="269"/>
      <c r="F21" s="269"/>
      <c r="G21" s="269"/>
      <c r="H21" s="269"/>
      <c r="I21" s="270"/>
      <c r="J21" s="9"/>
    </row>
    <row r="22" spans="1:34" s="12" customFormat="1" x14ac:dyDescent="0.25">
      <c r="A22" s="278" t="s">
        <v>408</v>
      </c>
      <c r="B22" s="282"/>
      <c r="C22" s="282"/>
      <c r="D22" s="283"/>
      <c r="E22" s="283"/>
      <c r="F22" s="283"/>
      <c r="G22" s="283"/>
      <c r="H22" s="283"/>
      <c r="I22" s="283"/>
      <c r="J22" s="9"/>
    </row>
    <row r="23" spans="1:34" s="12" customFormat="1" ht="12.75" x14ac:dyDescent="0.2">
      <c r="A23" s="172" t="s">
        <v>59</v>
      </c>
      <c r="B23" s="171" t="s">
        <v>54</v>
      </c>
      <c r="C23" s="172" t="s">
        <v>55</v>
      </c>
      <c r="D23" s="172">
        <v>4</v>
      </c>
      <c r="E23" s="172">
        <v>0</v>
      </c>
      <c r="F23" s="172">
        <v>4</v>
      </c>
      <c r="G23" s="172">
        <v>0</v>
      </c>
      <c r="H23" s="172">
        <v>8</v>
      </c>
      <c r="I23" s="180" t="s">
        <v>125</v>
      </c>
    </row>
    <row r="24" spans="1:34" s="12" customFormat="1" ht="12.75" x14ac:dyDescent="0.2">
      <c r="A24" s="172" t="s">
        <v>60</v>
      </c>
      <c r="B24" s="171" t="s">
        <v>57</v>
      </c>
      <c r="C24" s="172" t="s">
        <v>55</v>
      </c>
      <c r="D24" s="172">
        <v>0</v>
      </c>
      <c r="E24" s="172">
        <v>1</v>
      </c>
      <c r="F24" s="172">
        <f>SUM(D24:E24)</f>
        <v>1</v>
      </c>
      <c r="G24" s="172">
        <v>0</v>
      </c>
      <c r="H24" s="172">
        <v>1</v>
      </c>
      <c r="I24" s="180" t="s">
        <v>125</v>
      </c>
    </row>
    <row r="25" spans="1:34" s="12" customFormat="1" ht="12.75" x14ac:dyDescent="0.2">
      <c r="A25" s="172" t="s">
        <v>1392</v>
      </c>
      <c r="B25" s="171" t="s">
        <v>62</v>
      </c>
      <c r="C25" s="172" t="s">
        <v>55</v>
      </c>
      <c r="D25" s="172">
        <v>0</v>
      </c>
      <c r="E25" s="172">
        <v>0</v>
      </c>
      <c r="F25" s="172">
        <v>0</v>
      </c>
      <c r="G25" s="172">
        <v>0</v>
      </c>
      <c r="H25" s="172">
        <v>21</v>
      </c>
      <c r="I25" s="180" t="s">
        <v>125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 s="12" customFormat="1" x14ac:dyDescent="0.25">
      <c r="A26" s="445" t="s">
        <v>43</v>
      </c>
      <c r="B26" s="445"/>
      <c r="C26" s="445"/>
      <c r="D26" s="445"/>
      <c r="E26" s="445"/>
      <c r="F26" s="445"/>
      <c r="G26" s="445"/>
      <c r="H26" s="445"/>
      <c r="I26" s="438"/>
      <c r="J26" s="9"/>
    </row>
    <row r="27" spans="1:34" s="12" customFormat="1" x14ac:dyDescent="0.25">
      <c r="A27" s="443" t="s">
        <v>407</v>
      </c>
      <c r="B27" s="443"/>
      <c r="C27" s="271"/>
      <c r="D27" s="271"/>
      <c r="E27" s="271"/>
      <c r="F27" s="271"/>
      <c r="G27" s="271"/>
      <c r="H27" s="271"/>
      <c r="I27" s="84"/>
      <c r="J27" s="9"/>
    </row>
    <row r="28" spans="1:34" s="12" customFormat="1" x14ac:dyDescent="0.25">
      <c r="A28" s="447" t="s">
        <v>127</v>
      </c>
      <c r="B28" s="447"/>
      <c r="C28" s="284"/>
      <c r="D28" s="188"/>
      <c r="E28" s="188"/>
      <c r="F28" s="188"/>
      <c r="G28" s="188"/>
      <c r="H28" s="188"/>
      <c r="I28" s="188"/>
      <c r="J28" s="9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</row>
    <row r="29" spans="1:34" s="12" customFormat="1" ht="25.5" x14ac:dyDescent="0.25">
      <c r="A29" s="280" t="s">
        <v>0</v>
      </c>
      <c r="B29" s="441" t="s">
        <v>1</v>
      </c>
      <c r="C29" s="281" t="s">
        <v>2</v>
      </c>
      <c r="D29" s="281" t="s">
        <v>3</v>
      </c>
      <c r="E29" s="281" t="s">
        <v>4</v>
      </c>
      <c r="F29" s="281" t="s">
        <v>5</v>
      </c>
      <c r="G29" s="281" t="s">
        <v>6</v>
      </c>
      <c r="H29" s="281" t="s">
        <v>7</v>
      </c>
      <c r="I29" s="442" t="s">
        <v>8</v>
      </c>
      <c r="J29" s="9"/>
    </row>
    <row r="30" spans="1:34" s="12" customFormat="1" ht="25.5" x14ac:dyDescent="0.25">
      <c r="A30" s="280" t="s">
        <v>9</v>
      </c>
      <c r="B30" s="441"/>
      <c r="C30" s="281" t="s">
        <v>10</v>
      </c>
      <c r="D30" s="281" t="s">
        <v>11</v>
      </c>
      <c r="E30" s="281" t="s">
        <v>11</v>
      </c>
      <c r="F30" s="281" t="s">
        <v>12</v>
      </c>
      <c r="G30" s="281" t="s">
        <v>13</v>
      </c>
      <c r="H30" s="281" t="s">
        <v>14</v>
      </c>
      <c r="I30" s="442"/>
      <c r="J30" s="9"/>
    </row>
    <row r="31" spans="1:34" s="12" customFormat="1" ht="12.75" x14ac:dyDescent="0.2">
      <c r="A31" s="172" t="s">
        <v>473</v>
      </c>
      <c r="B31" s="171" t="s">
        <v>54</v>
      </c>
      <c r="C31" s="172" t="s">
        <v>55</v>
      </c>
      <c r="D31" s="172">
        <v>8</v>
      </c>
      <c r="E31" s="172">
        <v>0</v>
      </c>
      <c r="F31" s="172">
        <f>SUM(D31:E31)</f>
        <v>8</v>
      </c>
      <c r="G31" s="172">
        <v>0</v>
      </c>
      <c r="H31" s="172">
        <v>8</v>
      </c>
      <c r="I31" s="178" t="s">
        <v>125</v>
      </c>
    </row>
    <row r="32" spans="1:34" s="12" customFormat="1" ht="12.75" x14ac:dyDescent="0.2">
      <c r="A32" s="172" t="s">
        <v>472</v>
      </c>
      <c r="B32" s="171" t="s">
        <v>57</v>
      </c>
      <c r="C32" s="172" t="s">
        <v>55</v>
      </c>
      <c r="D32" s="172">
        <v>0</v>
      </c>
      <c r="E32" s="172">
        <v>1</v>
      </c>
      <c r="F32" s="172">
        <f>SUM(D32:E32)</f>
        <v>1</v>
      </c>
      <c r="G32" s="172">
        <v>0</v>
      </c>
      <c r="H32" s="172">
        <v>1</v>
      </c>
      <c r="I32" s="178" t="s">
        <v>125</v>
      </c>
    </row>
    <row r="33" spans="1:34" s="12" customFormat="1" ht="12.75" x14ac:dyDescent="0.2">
      <c r="A33" s="172" t="s">
        <v>621</v>
      </c>
      <c r="B33" s="171" t="s">
        <v>406</v>
      </c>
      <c r="C33" s="172" t="s">
        <v>18</v>
      </c>
      <c r="D33" s="172">
        <v>3</v>
      </c>
      <c r="E33" s="172">
        <v>0</v>
      </c>
      <c r="F33" s="172">
        <v>3</v>
      </c>
      <c r="G33" s="172">
        <v>3</v>
      </c>
      <c r="H33" s="172">
        <v>14</v>
      </c>
      <c r="I33" s="178" t="s">
        <v>405</v>
      </c>
    </row>
    <row r="34" spans="1:34" s="12" customFormat="1" ht="12.75" x14ac:dyDescent="0.2">
      <c r="A34" s="172" t="s">
        <v>1384</v>
      </c>
      <c r="B34" s="171" t="s">
        <v>82</v>
      </c>
      <c r="C34" s="172" t="s">
        <v>18</v>
      </c>
      <c r="D34" s="172">
        <v>0</v>
      </c>
      <c r="E34" s="172">
        <v>2</v>
      </c>
      <c r="F34" s="172">
        <v>2</v>
      </c>
      <c r="G34" s="172">
        <v>0</v>
      </c>
      <c r="H34" s="172">
        <v>10</v>
      </c>
      <c r="I34" s="178" t="s">
        <v>125</v>
      </c>
    </row>
    <row r="35" spans="1:34" s="12" customFormat="1" ht="12.75" x14ac:dyDescent="0.2">
      <c r="A35" s="176" t="s">
        <v>1385</v>
      </c>
      <c r="B35" s="171" t="s">
        <v>429</v>
      </c>
      <c r="C35" s="176" t="s">
        <v>18</v>
      </c>
      <c r="D35" s="176">
        <v>3</v>
      </c>
      <c r="E35" s="176">
        <v>0</v>
      </c>
      <c r="F35" s="176">
        <f>SUM(D35:E35)</f>
        <v>3</v>
      </c>
      <c r="G35" s="176">
        <v>3</v>
      </c>
      <c r="H35" s="176">
        <v>10</v>
      </c>
      <c r="I35" s="178" t="s">
        <v>2034</v>
      </c>
    </row>
    <row r="36" spans="1:34" s="12" customFormat="1" ht="12.75" x14ac:dyDescent="0.2">
      <c r="A36" s="176" t="s">
        <v>1386</v>
      </c>
      <c r="B36" s="171" t="s">
        <v>428</v>
      </c>
      <c r="C36" s="176" t="s">
        <v>18</v>
      </c>
      <c r="D36" s="176">
        <v>3</v>
      </c>
      <c r="E36" s="176">
        <v>0</v>
      </c>
      <c r="F36" s="176">
        <f>SUM(D36:E36)</f>
        <v>3</v>
      </c>
      <c r="G36" s="176">
        <v>3</v>
      </c>
      <c r="H36" s="176">
        <v>10</v>
      </c>
      <c r="I36" s="178" t="s">
        <v>2035</v>
      </c>
    </row>
    <row r="37" spans="1:34" s="12" customFormat="1" ht="12.75" x14ac:dyDescent="0.2">
      <c r="A37" s="176" t="s">
        <v>1387</v>
      </c>
      <c r="B37" s="171" t="s">
        <v>427</v>
      </c>
      <c r="C37" s="176" t="s">
        <v>18</v>
      </c>
      <c r="D37" s="176">
        <v>3</v>
      </c>
      <c r="E37" s="176">
        <v>0</v>
      </c>
      <c r="F37" s="176">
        <f>SUM(D37:E37)</f>
        <v>3</v>
      </c>
      <c r="G37" s="176">
        <v>3</v>
      </c>
      <c r="H37" s="176">
        <v>10</v>
      </c>
      <c r="I37" s="178" t="s">
        <v>2035</v>
      </c>
    </row>
    <row r="38" spans="1:34" s="12" customFormat="1" ht="12.75" x14ac:dyDescent="0.2">
      <c r="A38" s="176" t="s">
        <v>1388</v>
      </c>
      <c r="B38" s="171" t="s">
        <v>426</v>
      </c>
      <c r="C38" s="176" t="s">
        <v>18</v>
      </c>
      <c r="D38" s="176">
        <v>3</v>
      </c>
      <c r="E38" s="176">
        <v>0</v>
      </c>
      <c r="F38" s="176">
        <v>3</v>
      </c>
      <c r="G38" s="176">
        <v>3</v>
      </c>
      <c r="H38" s="176">
        <v>10</v>
      </c>
      <c r="I38" s="285" t="s">
        <v>2032</v>
      </c>
    </row>
    <row r="39" spans="1:34" s="12" customFormat="1" ht="12.75" x14ac:dyDescent="0.2">
      <c r="A39" s="176" t="s">
        <v>1389</v>
      </c>
      <c r="B39" s="171" t="s">
        <v>425</v>
      </c>
      <c r="C39" s="172" t="s">
        <v>18</v>
      </c>
      <c r="D39" s="172">
        <v>3</v>
      </c>
      <c r="E39" s="172">
        <v>0</v>
      </c>
      <c r="F39" s="172">
        <f>SUM(D39:E39)</f>
        <v>3</v>
      </c>
      <c r="G39" s="172">
        <v>3</v>
      </c>
      <c r="H39" s="172">
        <v>10</v>
      </c>
      <c r="I39" s="178" t="s">
        <v>424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1:34" s="12" customFormat="1" ht="12.75" x14ac:dyDescent="0.2">
      <c r="A40" s="176" t="s">
        <v>1390</v>
      </c>
      <c r="B40" s="171" t="s">
        <v>423</v>
      </c>
      <c r="C40" s="172" t="s">
        <v>18</v>
      </c>
      <c r="D40" s="172">
        <v>3</v>
      </c>
      <c r="E40" s="172">
        <v>0</v>
      </c>
      <c r="F40" s="172">
        <f>SUM(D40:E40)</f>
        <v>3</v>
      </c>
      <c r="G40" s="172">
        <v>3</v>
      </c>
      <c r="H40" s="172">
        <v>10</v>
      </c>
      <c r="I40" s="178" t="s">
        <v>2033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1:34" s="12" customFormat="1" ht="12.75" x14ac:dyDescent="0.2">
      <c r="A41" s="176" t="s">
        <v>1391</v>
      </c>
      <c r="B41" s="171" t="s">
        <v>422</v>
      </c>
      <c r="C41" s="172" t="s">
        <v>18</v>
      </c>
      <c r="D41" s="172">
        <v>3</v>
      </c>
      <c r="E41" s="172">
        <v>0</v>
      </c>
      <c r="F41" s="172">
        <f>SUM(D41:E41)</f>
        <v>3</v>
      </c>
      <c r="G41" s="172">
        <v>3</v>
      </c>
      <c r="H41" s="172">
        <v>10</v>
      </c>
      <c r="I41" s="178" t="s">
        <v>357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1:34" s="12" customFormat="1" ht="12.75" x14ac:dyDescent="0.2">
      <c r="A42" s="172" t="s">
        <v>610</v>
      </c>
      <c r="B42" s="171" t="s">
        <v>399</v>
      </c>
      <c r="C42" s="172" t="s">
        <v>55</v>
      </c>
      <c r="D42" s="172">
        <v>8</v>
      </c>
      <c r="E42" s="172">
        <v>0</v>
      </c>
      <c r="F42" s="172">
        <v>8</v>
      </c>
      <c r="G42" s="172">
        <v>0</v>
      </c>
      <c r="H42" s="172">
        <v>8</v>
      </c>
      <c r="I42" s="178" t="s">
        <v>125</v>
      </c>
      <c r="J42" s="26"/>
    </row>
    <row r="43" spans="1:34" s="12" customFormat="1" ht="12.75" x14ac:dyDescent="0.2">
      <c r="A43" s="172" t="s">
        <v>609</v>
      </c>
      <c r="B43" s="171" t="s">
        <v>398</v>
      </c>
      <c r="C43" s="172" t="s">
        <v>55</v>
      </c>
      <c r="D43" s="172">
        <v>0</v>
      </c>
      <c r="E43" s="172">
        <v>1</v>
      </c>
      <c r="F43" s="172">
        <v>1</v>
      </c>
      <c r="G43" s="172">
        <v>0</v>
      </c>
      <c r="H43" s="172">
        <v>1</v>
      </c>
      <c r="I43" s="178" t="s">
        <v>125</v>
      </c>
      <c r="J43" s="26"/>
    </row>
    <row r="44" spans="1:34" x14ac:dyDescent="0.25">
      <c r="A44" s="272"/>
      <c r="B44" s="374" t="s">
        <v>159</v>
      </c>
      <c r="C44" s="374"/>
      <c r="D44" s="374"/>
      <c r="E44" s="374"/>
      <c r="F44" s="374"/>
      <c r="G44" s="374"/>
      <c r="H44" s="374"/>
      <c r="I44" s="374"/>
      <c r="J44" s="12"/>
    </row>
    <row r="45" spans="1:34" s="11" customFormat="1" ht="12.75" x14ac:dyDescent="0.2">
      <c r="A45" s="273" t="s">
        <v>132</v>
      </c>
      <c r="B45" s="273"/>
      <c r="C45" s="274"/>
      <c r="D45" s="274"/>
      <c r="E45" s="274"/>
      <c r="F45" s="274"/>
      <c r="G45" s="274"/>
      <c r="H45" s="274"/>
      <c r="I45" s="84"/>
      <c r="J45" s="12"/>
    </row>
    <row r="46" spans="1:34" s="11" customFormat="1" ht="12.75" x14ac:dyDescent="0.2">
      <c r="A46" s="278" t="s">
        <v>127</v>
      </c>
      <c r="B46" s="282"/>
      <c r="C46" s="282"/>
      <c r="D46" s="283"/>
      <c r="E46" s="283"/>
      <c r="F46" s="283"/>
      <c r="G46" s="283"/>
      <c r="H46" s="283"/>
      <c r="I46" s="283"/>
      <c r="J46" s="12"/>
    </row>
    <row r="47" spans="1:34" s="12" customFormat="1" ht="12.75" x14ac:dyDescent="0.2">
      <c r="A47" s="172" t="s">
        <v>607</v>
      </c>
      <c r="B47" s="171" t="s">
        <v>54</v>
      </c>
      <c r="C47" s="172" t="s">
        <v>55</v>
      </c>
      <c r="D47" s="172">
        <v>8</v>
      </c>
      <c r="E47" s="172">
        <v>0</v>
      </c>
      <c r="F47" s="172">
        <f>SUM(D47:E47)</f>
        <v>8</v>
      </c>
      <c r="G47" s="172">
        <v>0</v>
      </c>
      <c r="H47" s="172">
        <v>8</v>
      </c>
      <c r="I47" s="180" t="s">
        <v>125</v>
      </c>
    </row>
    <row r="48" spans="1:34" s="12" customFormat="1" ht="12.75" x14ac:dyDescent="0.2">
      <c r="A48" s="172" t="s">
        <v>606</v>
      </c>
      <c r="B48" s="171" t="s">
        <v>57</v>
      </c>
      <c r="C48" s="172" t="s">
        <v>55</v>
      </c>
      <c r="D48" s="172">
        <v>0</v>
      </c>
      <c r="E48" s="172">
        <v>1</v>
      </c>
      <c r="F48" s="172">
        <f>SUM(D48:E48)</f>
        <v>1</v>
      </c>
      <c r="G48" s="172">
        <v>0</v>
      </c>
      <c r="H48" s="172">
        <v>1</v>
      </c>
      <c r="I48" s="180" t="s">
        <v>125</v>
      </c>
    </row>
    <row r="49" spans="1:12" s="12" customFormat="1" ht="12.75" x14ac:dyDescent="0.2">
      <c r="A49" s="172" t="s">
        <v>1382</v>
      </c>
      <c r="B49" s="171" t="s">
        <v>77</v>
      </c>
      <c r="C49" s="172" t="s">
        <v>18</v>
      </c>
      <c r="D49" s="172">
        <v>0</v>
      </c>
      <c r="E49" s="172">
        <v>0</v>
      </c>
      <c r="F49" s="172">
        <v>0</v>
      </c>
      <c r="G49" s="172">
        <v>0</v>
      </c>
      <c r="H49" s="172">
        <v>21</v>
      </c>
      <c r="I49" s="180" t="s">
        <v>125</v>
      </c>
    </row>
    <row r="50" spans="1:12" s="12" customFormat="1" ht="12.75" x14ac:dyDescent="0.2">
      <c r="A50" s="172" t="s">
        <v>1383</v>
      </c>
      <c r="B50" s="171" t="s">
        <v>129</v>
      </c>
      <c r="C50" s="172" t="s">
        <v>55</v>
      </c>
      <c r="D50" s="172">
        <v>0</v>
      </c>
      <c r="E50" s="172">
        <v>0</v>
      </c>
      <c r="F50" s="172">
        <f>SUM(D50:E50)</f>
        <v>0</v>
      </c>
      <c r="G50" s="172">
        <v>0</v>
      </c>
      <c r="H50" s="172">
        <v>21</v>
      </c>
      <c r="I50" s="180" t="s">
        <v>125</v>
      </c>
    </row>
    <row r="51" spans="1:12" x14ac:dyDescent="0.25">
      <c r="A51" s="87"/>
      <c r="B51" s="275"/>
      <c r="C51" s="276"/>
      <c r="D51" s="269"/>
      <c r="E51" s="269"/>
      <c r="F51" s="269"/>
      <c r="G51" s="269"/>
      <c r="H51" s="269"/>
      <c r="I51" s="277"/>
      <c r="J51" s="12"/>
    </row>
    <row r="52" spans="1:12" x14ac:dyDescent="0.25">
      <c r="A52" s="446" t="s">
        <v>130</v>
      </c>
      <c r="B52" s="446"/>
      <c r="C52" s="274"/>
      <c r="D52" s="274"/>
      <c r="E52" s="274"/>
      <c r="F52" s="274"/>
      <c r="G52" s="274"/>
      <c r="H52" s="274"/>
      <c r="I52" s="84"/>
      <c r="J52" s="26"/>
    </row>
    <row r="53" spans="1:12" x14ac:dyDescent="0.25">
      <c r="A53" s="278" t="s">
        <v>127</v>
      </c>
      <c r="B53" s="282"/>
      <c r="C53" s="282"/>
      <c r="D53" s="283"/>
      <c r="E53" s="283"/>
      <c r="F53" s="283"/>
      <c r="G53" s="283"/>
      <c r="H53" s="283"/>
      <c r="I53" s="283"/>
      <c r="J53" s="12"/>
    </row>
    <row r="54" spans="1:12" s="12" customFormat="1" ht="12.75" x14ac:dyDescent="0.2">
      <c r="A54" s="172" t="s">
        <v>478</v>
      </c>
      <c r="B54" s="171" t="s">
        <v>54</v>
      </c>
      <c r="C54" s="172" t="s">
        <v>55</v>
      </c>
      <c r="D54" s="172">
        <v>8</v>
      </c>
      <c r="E54" s="172">
        <v>0</v>
      </c>
      <c r="F54" s="172">
        <f>SUM(D54:E54)</f>
        <v>8</v>
      </c>
      <c r="G54" s="172">
        <v>0</v>
      </c>
      <c r="H54" s="172">
        <v>8</v>
      </c>
      <c r="I54" s="180" t="s">
        <v>125</v>
      </c>
      <c r="J54" s="26"/>
    </row>
    <row r="55" spans="1:12" s="12" customFormat="1" ht="12.75" x14ac:dyDescent="0.2">
      <c r="A55" s="172" t="s">
        <v>477</v>
      </c>
      <c r="B55" s="171" t="s">
        <v>57</v>
      </c>
      <c r="C55" s="172" t="s">
        <v>55</v>
      </c>
      <c r="D55" s="172">
        <v>0</v>
      </c>
      <c r="E55" s="172">
        <v>1</v>
      </c>
      <c r="F55" s="172">
        <f>SUM(D55:E55)</f>
        <v>1</v>
      </c>
      <c r="G55" s="172">
        <v>0</v>
      </c>
      <c r="H55" s="172">
        <v>1</v>
      </c>
      <c r="I55" s="180" t="s">
        <v>125</v>
      </c>
      <c r="J55" s="26"/>
    </row>
    <row r="56" spans="1:12" s="12" customFormat="1" ht="12.75" x14ac:dyDescent="0.2">
      <c r="A56" s="172" t="s">
        <v>1381</v>
      </c>
      <c r="B56" s="171" t="s">
        <v>129</v>
      </c>
      <c r="C56" s="172" t="s">
        <v>55</v>
      </c>
      <c r="D56" s="172">
        <v>0</v>
      </c>
      <c r="E56" s="172">
        <v>0</v>
      </c>
      <c r="F56" s="172">
        <f>SUM(D56:E56)</f>
        <v>0</v>
      </c>
      <c r="G56" s="172">
        <v>0</v>
      </c>
      <c r="H56" s="172">
        <v>21</v>
      </c>
      <c r="I56" s="180" t="s">
        <v>125</v>
      </c>
    </row>
    <row r="57" spans="1:12" s="12" customFormat="1" ht="12.75" x14ac:dyDescent="0.2">
      <c r="A57" s="26"/>
      <c r="B57" s="26"/>
      <c r="C57" s="26"/>
      <c r="D57" s="26"/>
      <c r="E57" s="26"/>
      <c r="F57" s="26"/>
      <c r="G57" s="26"/>
      <c r="H57" s="26"/>
      <c r="I57" s="26"/>
    </row>
    <row r="58" spans="1:12" s="11" customForma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2" s="12" customForma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2" s="25" customForma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26"/>
      <c r="L60" s="26"/>
    </row>
    <row r="61" spans="1:12" s="12" customForma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2" s="12" customForma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2" s="12" customForma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2" s="12" customForma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2" s="12" customForma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2" s="12" customForma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2" s="12" customForma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2" s="12" customForma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2" s="25" customForma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26"/>
      <c r="L69" s="26"/>
    </row>
    <row r="70" spans="1:12" s="12" customForma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2" s="25" customForma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26"/>
      <c r="L71" s="26"/>
    </row>
    <row r="72" spans="1:12" s="25" customForma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26"/>
      <c r="L72" s="26"/>
    </row>
    <row r="73" spans="1:12" s="11" customForma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2" s="11" customForma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</row>
  </sheetData>
  <mergeCells count="16">
    <mergeCell ref="A28:B28"/>
    <mergeCell ref="B29:B30"/>
    <mergeCell ref="I29:I30"/>
    <mergeCell ref="B44:I44"/>
    <mergeCell ref="A52:B52"/>
    <mergeCell ref="A1:I1"/>
    <mergeCell ref="A2:I2"/>
    <mergeCell ref="A3:I3"/>
    <mergeCell ref="A4:I4"/>
    <mergeCell ref="A5:B5"/>
    <mergeCell ref="A27:B27"/>
    <mergeCell ref="B20:I20"/>
    <mergeCell ref="A21:B21"/>
    <mergeCell ref="A26:I26"/>
    <mergeCell ref="B7:B8"/>
    <mergeCell ref="I7:I8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6"/>
  <sheetViews>
    <sheetView zoomScale="110" zoomScaleNormal="110" workbookViewId="0">
      <selection sqref="A1:J1"/>
    </sheetView>
  </sheetViews>
  <sheetFormatPr defaultRowHeight="15" x14ac:dyDescent="0.25"/>
  <cols>
    <col min="1" max="1" width="12.7109375" bestFit="1" customWidth="1"/>
    <col min="2" max="2" width="51.140625" bestFit="1" customWidth="1"/>
    <col min="3" max="3" width="16.7109375" customWidth="1"/>
    <col min="4" max="4" width="10.5703125" customWidth="1"/>
    <col min="5" max="6" width="11.85546875" bestFit="1" customWidth="1"/>
    <col min="7" max="7" width="9" bestFit="1" customWidth="1"/>
    <col min="8" max="8" width="8.28515625" bestFit="1" customWidth="1"/>
    <col min="9" max="9" width="8.85546875" bestFit="1" customWidth="1"/>
    <col min="10" max="10" width="29.85546875" bestFit="1" customWidth="1"/>
  </cols>
  <sheetData>
    <row r="1" spans="1:10" ht="19.5" x14ac:dyDescent="0.25">
      <c r="A1" s="388" t="s">
        <v>15</v>
      </c>
      <c r="B1" s="388"/>
      <c r="C1" s="388"/>
      <c r="D1" s="388"/>
      <c r="E1" s="388"/>
      <c r="F1" s="388"/>
      <c r="G1" s="388"/>
      <c r="H1" s="388"/>
      <c r="I1" s="388"/>
      <c r="J1" s="388"/>
    </row>
    <row r="2" spans="1:10" ht="19.5" x14ac:dyDescent="0.25">
      <c r="A2" s="388" t="s">
        <v>469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x14ac:dyDescent="0.25">
      <c r="A5" s="449" t="s">
        <v>127</v>
      </c>
      <c r="B5" s="351"/>
      <c r="C5" s="128"/>
      <c r="D5" s="98"/>
      <c r="E5" s="286"/>
      <c r="F5" s="286"/>
      <c r="G5" s="286"/>
      <c r="H5" s="286"/>
      <c r="I5" s="286"/>
      <c r="J5" s="286"/>
    </row>
    <row r="6" spans="1:10" ht="26.25" customHeight="1" x14ac:dyDescent="0.25">
      <c r="A6" s="66" t="s">
        <v>0</v>
      </c>
      <c r="B6" s="334" t="s">
        <v>1</v>
      </c>
      <c r="C6" s="98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335" t="s">
        <v>8</v>
      </c>
    </row>
    <row r="7" spans="1:10" ht="26.25" customHeight="1" x14ac:dyDescent="0.25">
      <c r="A7" s="66" t="s">
        <v>9</v>
      </c>
      <c r="B7" s="334"/>
      <c r="C7" s="98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335"/>
    </row>
    <row r="8" spans="1:10" ht="29.25" customHeight="1" x14ac:dyDescent="0.25">
      <c r="A8" s="94" t="s">
        <v>53</v>
      </c>
      <c r="B8" s="120" t="s">
        <v>468</v>
      </c>
      <c r="C8" s="122" t="s">
        <v>20</v>
      </c>
      <c r="D8" s="122" t="s">
        <v>55</v>
      </c>
      <c r="E8" s="122">
        <v>4</v>
      </c>
      <c r="F8" s="122">
        <v>0</v>
      </c>
      <c r="G8" s="122">
        <f>SUM(E8:F8)</f>
        <v>4</v>
      </c>
      <c r="H8" s="122">
        <v>0</v>
      </c>
      <c r="I8" s="122">
        <v>8</v>
      </c>
      <c r="J8" s="122"/>
    </row>
    <row r="9" spans="1:10" x14ac:dyDescent="0.25">
      <c r="A9" s="94" t="s">
        <v>56</v>
      </c>
      <c r="B9" s="55" t="s">
        <v>467</v>
      </c>
      <c r="C9" s="56" t="s">
        <v>20</v>
      </c>
      <c r="D9" s="56" t="s">
        <v>55</v>
      </c>
      <c r="E9" s="122">
        <v>0</v>
      </c>
      <c r="F9" s="122">
        <v>1</v>
      </c>
      <c r="G9" s="122">
        <f>SUM(E9:F9)</f>
        <v>1</v>
      </c>
      <c r="H9" s="122">
        <v>0</v>
      </c>
      <c r="I9" s="122">
        <v>1</v>
      </c>
      <c r="J9" s="122"/>
    </row>
    <row r="10" spans="1:10" x14ac:dyDescent="0.25">
      <c r="A10" s="94" t="s">
        <v>1417</v>
      </c>
      <c r="B10" s="120" t="s">
        <v>466</v>
      </c>
      <c r="C10" s="122" t="s">
        <v>20</v>
      </c>
      <c r="D10" s="122" t="s">
        <v>18</v>
      </c>
      <c r="E10" s="122">
        <v>0</v>
      </c>
      <c r="F10" s="122">
        <v>2</v>
      </c>
      <c r="G10" s="122">
        <v>2</v>
      </c>
      <c r="H10" s="122">
        <v>0</v>
      </c>
      <c r="I10" s="122">
        <v>3</v>
      </c>
      <c r="J10" s="122"/>
    </row>
    <row r="11" spans="1:10" x14ac:dyDescent="0.25">
      <c r="A11" s="62" t="s">
        <v>1416</v>
      </c>
      <c r="B11" s="62" t="s">
        <v>465</v>
      </c>
      <c r="C11" s="103" t="s">
        <v>20</v>
      </c>
      <c r="D11" s="122" t="s">
        <v>18</v>
      </c>
      <c r="E11" s="122">
        <v>3</v>
      </c>
      <c r="F11" s="122">
        <v>0</v>
      </c>
      <c r="G11" s="122">
        <f t="shared" ref="G11:G26" si="0">SUM(E11:F11)</f>
        <v>3</v>
      </c>
      <c r="H11" s="122">
        <v>3</v>
      </c>
      <c r="I11" s="122">
        <v>8</v>
      </c>
      <c r="J11" s="63" t="s">
        <v>463</v>
      </c>
    </row>
    <row r="12" spans="1:10" ht="25.5" x14ac:dyDescent="0.25">
      <c r="A12" s="62" t="s">
        <v>1415</v>
      </c>
      <c r="B12" s="62" t="s">
        <v>464</v>
      </c>
      <c r="C12" s="103" t="s">
        <v>20</v>
      </c>
      <c r="D12" s="122" t="s">
        <v>18</v>
      </c>
      <c r="E12" s="122">
        <v>3</v>
      </c>
      <c r="F12" s="122">
        <v>0</v>
      </c>
      <c r="G12" s="122">
        <f t="shared" si="0"/>
        <v>3</v>
      </c>
      <c r="H12" s="122">
        <v>3</v>
      </c>
      <c r="I12" s="122">
        <v>8</v>
      </c>
      <c r="J12" s="63" t="s">
        <v>463</v>
      </c>
    </row>
    <row r="13" spans="1:10" ht="25.5" x14ac:dyDescent="0.25">
      <c r="A13" s="62" t="s">
        <v>1414</v>
      </c>
      <c r="B13" s="62" t="s">
        <v>462</v>
      </c>
      <c r="C13" s="103" t="s">
        <v>20</v>
      </c>
      <c r="D13" s="56" t="s">
        <v>18</v>
      </c>
      <c r="E13" s="122">
        <v>3</v>
      </c>
      <c r="F13" s="122">
        <v>0</v>
      </c>
      <c r="G13" s="122">
        <f t="shared" si="0"/>
        <v>3</v>
      </c>
      <c r="H13" s="122">
        <v>3</v>
      </c>
      <c r="I13" s="122">
        <v>8</v>
      </c>
      <c r="J13" s="63" t="s">
        <v>460</v>
      </c>
    </row>
    <row r="14" spans="1:10" ht="25.5" x14ac:dyDescent="0.25">
      <c r="A14" s="62" t="s">
        <v>1413</v>
      </c>
      <c r="B14" s="62" t="s">
        <v>461</v>
      </c>
      <c r="C14" s="103" t="s">
        <v>20</v>
      </c>
      <c r="D14" s="122" t="s">
        <v>18</v>
      </c>
      <c r="E14" s="122">
        <v>3</v>
      </c>
      <c r="F14" s="122">
        <v>0</v>
      </c>
      <c r="G14" s="122">
        <f t="shared" si="0"/>
        <v>3</v>
      </c>
      <c r="H14" s="122">
        <v>3</v>
      </c>
      <c r="I14" s="122">
        <v>8</v>
      </c>
      <c r="J14" s="63" t="s">
        <v>460</v>
      </c>
    </row>
    <row r="15" spans="1:10" ht="25.5" x14ac:dyDescent="0.25">
      <c r="A15" s="62" t="s">
        <v>1412</v>
      </c>
      <c r="B15" s="62" t="s">
        <v>459</v>
      </c>
      <c r="C15" s="103" t="s">
        <v>20</v>
      </c>
      <c r="D15" s="122" t="s">
        <v>18</v>
      </c>
      <c r="E15" s="122">
        <v>3</v>
      </c>
      <c r="F15" s="122">
        <v>0</v>
      </c>
      <c r="G15" s="122">
        <f t="shared" si="0"/>
        <v>3</v>
      </c>
      <c r="H15" s="122">
        <v>3</v>
      </c>
      <c r="I15" s="122">
        <v>8</v>
      </c>
      <c r="J15" s="63" t="s">
        <v>458</v>
      </c>
    </row>
    <row r="16" spans="1:10" x14ac:dyDescent="0.25">
      <c r="A16" s="62" t="s">
        <v>1411</v>
      </c>
      <c r="B16" s="62" t="s">
        <v>457</v>
      </c>
      <c r="C16" s="103" t="s">
        <v>20</v>
      </c>
      <c r="D16" s="122" t="s">
        <v>18</v>
      </c>
      <c r="E16" s="122">
        <v>3</v>
      </c>
      <c r="F16" s="122">
        <v>0</v>
      </c>
      <c r="G16" s="122">
        <f t="shared" si="0"/>
        <v>3</v>
      </c>
      <c r="H16" s="122">
        <v>3</v>
      </c>
      <c r="I16" s="122">
        <v>8</v>
      </c>
      <c r="J16" s="63" t="s">
        <v>455</v>
      </c>
    </row>
    <row r="17" spans="1:10" x14ac:dyDescent="0.25">
      <c r="A17" s="62" t="s">
        <v>1410</v>
      </c>
      <c r="B17" s="62" t="s">
        <v>456</v>
      </c>
      <c r="C17" s="103" t="s">
        <v>20</v>
      </c>
      <c r="D17" s="122" t="s">
        <v>18</v>
      </c>
      <c r="E17" s="122">
        <v>3</v>
      </c>
      <c r="F17" s="122">
        <v>0</v>
      </c>
      <c r="G17" s="122">
        <f t="shared" si="0"/>
        <v>3</v>
      </c>
      <c r="H17" s="122">
        <v>3</v>
      </c>
      <c r="I17" s="122">
        <v>8</v>
      </c>
      <c r="J17" s="63" t="s">
        <v>455</v>
      </c>
    </row>
    <row r="18" spans="1:10" x14ac:dyDescent="0.25">
      <c r="A18" s="62" t="s">
        <v>1409</v>
      </c>
      <c r="B18" s="62" t="s">
        <v>454</v>
      </c>
      <c r="C18" s="103" t="s">
        <v>20</v>
      </c>
      <c r="D18" s="122" t="s">
        <v>18</v>
      </c>
      <c r="E18" s="122">
        <v>3</v>
      </c>
      <c r="F18" s="122">
        <v>0</v>
      </c>
      <c r="G18" s="122">
        <f t="shared" si="0"/>
        <v>3</v>
      </c>
      <c r="H18" s="122">
        <v>3</v>
      </c>
      <c r="I18" s="122">
        <v>8</v>
      </c>
      <c r="J18" s="63" t="s">
        <v>452</v>
      </c>
    </row>
    <row r="19" spans="1:10" x14ac:dyDescent="0.25">
      <c r="A19" s="62" t="s">
        <v>1408</v>
      </c>
      <c r="B19" s="62" t="s">
        <v>453</v>
      </c>
      <c r="C19" s="103" t="s">
        <v>20</v>
      </c>
      <c r="D19" s="122" t="s">
        <v>18</v>
      </c>
      <c r="E19" s="122">
        <v>3</v>
      </c>
      <c r="F19" s="122">
        <v>0</v>
      </c>
      <c r="G19" s="122">
        <f t="shared" si="0"/>
        <v>3</v>
      </c>
      <c r="H19" s="122">
        <v>3</v>
      </c>
      <c r="I19" s="122">
        <v>8</v>
      </c>
      <c r="J19" s="63" t="s">
        <v>452</v>
      </c>
    </row>
    <row r="20" spans="1:10" ht="25.5" x14ac:dyDescent="0.25">
      <c r="A20" s="62" t="s">
        <v>1407</v>
      </c>
      <c r="B20" s="62" t="s">
        <v>451</v>
      </c>
      <c r="C20" s="103" t="s">
        <v>20</v>
      </c>
      <c r="D20" s="122" t="s">
        <v>18</v>
      </c>
      <c r="E20" s="122">
        <v>3</v>
      </c>
      <c r="F20" s="122">
        <v>0</v>
      </c>
      <c r="G20" s="122">
        <f t="shared" si="0"/>
        <v>3</v>
      </c>
      <c r="H20" s="122">
        <v>3</v>
      </c>
      <c r="I20" s="122">
        <v>8</v>
      </c>
      <c r="J20" s="63" t="s">
        <v>450</v>
      </c>
    </row>
    <row r="21" spans="1:10" x14ac:dyDescent="0.25">
      <c r="A21" s="62" t="s">
        <v>1406</v>
      </c>
      <c r="B21" s="62" t="s">
        <v>449</v>
      </c>
      <c r="C21" s="103" t="s">
        <v>20</v>
      </c>
      <c r="D21" s="122" t="s">
        <v>18</v>
      </c>
      <c r="E21" s="122">
        <v>3</v>
      </c>
      <c r="F21" s="122">
        <v>0</v>
      </c>
      <c r="G21" s="122">
        <f t="shared" si="0"/>
        <v>3</v>
      </c>
      <c r="H21" s="122">
        <v>3</v>
      </c>
      <c r="I21" s="122">
        <v>8</v>
      </c>
      <c r="J21" s="63" t="s">
        <v>448</v>
      </c>
    </row>
    <row r="22" spans="1:10" ht="25.5" x14ac:dyDescent="0.25">
      <c r="A22" s="62" t="s">
        <v>1405</v>
      </c>
      <c r="B22" s="62" t="s">
        <v>447</v>
      </c>
      <c r="C22" s="103" t="s">
        <v>20</v>
      </c>
      <c r="D22" s="122" t="s">
        <v>18</v>
      </c>
      <c r="E22" s="122">
        <v>3</v>
      </c>
      <c r="F22" s="122">
        <v>0</v>
      </c>
      <c r="G22" s="122">
        <f t="shared" si="0"/>
        <v>3</v>
      </c>
      <c r="H22" s="122">
        <v>3</v>
      </c>
      <c r="I22" s="122">
        <v>8</v>
      </c>
      <c r="J22" s="63" t="s">
        <v>446</v>
      </c>
    </row>
    <row r="23" spans="1:10" x14ac:dyDescent="0.25">
      <c r="A23" s="62" t="s">
        <v>1404</v>
      </c>
      <c r="B23" s="62" t="s">
        <v>445</v>
      </c>
      <c r="C23" s="103" t="s">
        <v>20</v>
      </c>
      <c r="D23" s="122" t="s">
        <v>18</v>
      </c>
      <c r="E23" s="122">
        <v>3</v>
      </c>
      <c r="F23" s="122">
        <v>0</v>
      </c>
      <c r="G23" s="122">
        <f t="shared" si="0"/>
        <v>3</v>
      </c>
      <c r="H23" s="122">
        <v>3</v>
      </c>
      <c r="I23" s="122">
        <v>8</v>
      </c>
      <c r="J23" s="63" t="s">
        <v>444</v>
      </c>
    </row>
    <row r="24" spans="1:10" x14ac:dyDescent="0.25">
      <c r="A24" s="62" t="s">
        <v>1403</v>
      </c>
      <c r="B24" s="62" t="s">
        <v>443</v>
      </c>
      <c r="C24" s="103" t="s">
        <v>20</v>
      </c>
      <c r="D24" s="56" t="s">
        <v>18</v>
      </c>
      <c r="E24" s="56">
        <v>3</v>
      </c>
      <c r="F24" s="56">
        <v>0</v>
      </c>
      <c r="G24" s="56">
        <f t="shared" si="0"/>
        <v>3</v>
      </c>
      <c r="H24" s="56">
        <v>3</v>
      </c>
      <c r="I24" s="122">
        <v>8</v>
      </c>
      <c r="J24" s="63" t="s">
        <v>442</v>
      </c>
    </row>
    <row r="25" spans="1:10" x14ac:dyDescent="0.25">
      <c r="A25" s="62" t="s">
        <v>1402</v>
      </c>
      <c r="B25" s="62" t="s">
        <v>441</v>
      </c>
      <c r="C25" s="103" t="s">
        <v>20</v>
      </c>
      <c r="D25" s="56" t="s">
        <v>18</v>
      </c>
      <c r="E25" s="56">
        <v>3</v>
      </c>
      <c r="F25" s="56">
        <v>0</v>
      </c>
      <c r="G25" s="56">
        <f t="shared" si="0"/>
        <v>3</v>
      </c>
      <c r="H25" s="56">
        <v>3</v>
      </c>
      <c r="I25" s="122">
        <v>8</v>
      </c>
      <c r="J25" s="63" t="s">
        <v>440</v>
      </c>
    </row>
    <row r="26" spans="1:10" x14ac:dyDescent="0.25">
      <c r="A26" s="62" t="s">
        <v>1401</v>
      </c>
      <c r="B26" s="62" t="s">
        <v>439</v>
      </c>
      <c r="C26" s="103" t="s">
        <v>20</v>
      </c>
      <c r="D26" s="56" t="s">
        <v>18</v>
      </c>
      <c r="E26" s="56">
        <v>3</v>
      </c>
      <c r="F26" s="56">
        <v>0</v>
      </c>
      <c r="G26" s="56">
        <f t="shared" si="0"/>
        <v>3</v>
      </c>
      <c r="H26" s="56">
        <v>3</v>
      </c>
      <c r="I26" s="122">
        <v>8</v>
      </c>
      <c r="J26" s="63" t="s">
        <v>438</v>
      </c>
    </row>
  </sheetData>
  <mergeCells count="7">
    <mergeCell ref="A1:J1"/>
    <mergeCell ref="A2:J2"/>
    <mergeCell ref="A5:B5"/>
    <mergeCell ref="B6:B7"/>
    <mergeCell ref="A3:J3"/>
    <mergeCell ref="A4:J4"/>
    <mergeCell ref="J6:J7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L33"/>
  <sheetViews>
    <sheetView zoomScaleNormal="100" workbookViewId="0">
      <selection sqref="A1:L1"/>
    </sheetView>
  </sheetViews>
  <sheetFormatPr defaultColWidth="8.85546875" defaultRowHeight="15" x14ac:dyDescent="0.25"/>
  <cols>
    <col min="1" max="1" width="11.7109375" customWidth="1"/>
    <col min="2" max="2" width="27.28515625" customWidth="1"/>
    <col min="3" max="3" width="14" customWidth="1"/>
    <col min="4" max="4" width="8.42578125" customWidth="1"/>
    <col min="5" max="5" width="11" customWidth="1"/>
    <col min="6" max="6" width="10.85546875" customWidth="1"/>
    <col min="7" max="7" width="9.28515625" customWidth="1"/>
    <col min="8" max="8" width="9" customWidth="1"/>
    <col min="9" max="9" width="10" customWidth="1"/>
    <col min="12" max="12" width="18.140625" customWidth="1"/>
  </cols>
  <sheetData>
    <row r="1" spans="1:12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</row>
    <row r="2" spans="1:12" ht="18.75" x14ac:dyDescent="0.25">
      <c r="A2" s="382" t="s">
        <v>866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</row>
    <row r="3" spans="1:12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</row>
    <row r="4" spans="1:12" ht="23.1" customHeight="1" x14ac:dyDescent="0.25">
      <c r="A4" s="384" t="s">
        <v>228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x14ac:dyDescent="0.25">
      <c r="A5" s="366" t="s">
        <v>127</v>
      </c>
      <c r="B5" s="351"/>
      <c r="C5" s="123"/>
      <c r="D5" s="124"/>
      <c r="E5" s="125"/>
      <c r="F5" s="125"/>
      <c r="G5" s="125"/>
      <c r="H5" s="125"/>
      <c r="I5" s="125"/>
      <c r="J5" s="125"/>
      <c r="K5" s="125"/>
      <c r="L5" s="125"/>
    </row>
    <row r="6" spans="1:12" ht="15.75" customHeight="1" x14ac:dyDescent="0.25">
      <c r="A6" s="66" t="s">
        <v>0</v>
      </c>
      <c r="B6" s="334" t="s">
        <v>1</v>
      </c>
      <c r="C6" s="98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383" t="s">
        <v>8</v>
      </c>
      <c r="K6" s="383"/>
      <c r="L6" s="383"/>
    </row>
    <row r="7" spans="1:12" ht="23.25" customHeight="1" x14ac:dyDescent="0.25">
      <c r="A7" s="66" t="s">
        <v>9</v>
      </c>
      <c r="B7" s="334"/>
      <c r="C7" s="98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383"/>
      <c r="K7" s="383"/>
      <c r="L7" s="383"/>
    </row>
    <row r="8" spans="1:12" ht="20.100000000000001" customHeight="1" x14ac:dyDescent="0.25">
      <c r="A8" s="102" t="s">
        <v>53</v>
      </c>
      <c r="B8" s="63" t="s">
        <v>54</v>
      </c>
      <c r="C8" s="56" t="s">
        <v>20</v>
      </c>
      <c r="D8" s="103" t="s">
        <v>55</v>
      </c>
      <c r="E8" s="103">
        <v>4</v>
      </c>
      <c r="F8" s="103">
        <v>0</v>
      </c>
      <c r="G8" s="56">
        <v>4</v>
      </c>
      <c r="H8" s="103">
        <v>0</v>
      </c>
      <c r="I8" s="103">
        <v>8</v>
      </c>
      <c r="J8" s="380" t="s">
        <v>125</v>
      </c>
      <c r="K8" s="380"/>
      <c r="L8" s="380"/>
    </row>
    <row r="9" spans="1:12" ht="20.100000000000001" customHeight="1" x14ac:dyDescent="0.25">
      <c r="A9" s="102" t="s">
        <v>56</v>
      </c>
      <c r="B9" s="63" t="s">
        <v>854</v>
      </c>
      <c r="C9" s="56" t="s">
        <v>20</v>
      </c>
      <c r="D9" s="103" t="s">
        <v>55</v>
      </c>
      <c r="E9" s="103">
        <v>0</v>
      </c>
      <c r="F9" s="103">
        <v>1</v>
      </c>
      <c r="G9" s="56">
        <f>SUM(E9:F9)</f>
        <v>1</v>
      </c>
      <c r="H9" s="103">
        <v>1</v>
      </c>
      <c r="I9" s="103">
        <v>1</v>
      </c>
      <c r="J9" s="380" t="s">
        <v>125</v>
      </c>
      <c r="K9" s="380"/>
      <c r="L9" s="380"/>
    </row>
    <row r="10" spans="1:12" ht="20.100000000000001" customHeight="1" x14ac:dyDescent="0.25">
      <c r="A10" s="102" t="s">
        <v>865</v>
      </c>
      <c r="B10" s="63" t="s">
        <v>68</v>
      </c>
      <c r="C10" s="56" t="s">
        <v>20</v>
      </c>
      <c r="D10" s="103" t="s">
        <v>18</v>
      </c>
      <c r="E10" s="103">
        <v>0</v>
      </c>
      <c r="F10" s="103">
        <v>2</v>
      </c>
      <c r="G10" s="56">
        <f>SUM(E10:F10)</f>
        <v>2</v>
      </c>
      <c r="H10" s="103">
        <v>2</v>
      </c>
      <c r="I10" s="103">
        <v>5</v>
      </c>
      <c r="J10" s="380" t="s">
        <v>125</v>
      </c>
      <c r="K10" s="380"/>
      <c r="L10" s="380"/>
    </row>
    <row r="11" spans="1:12" ht="20.100000000000001" customHeight="1" x14ac:dyDescent="0.25">
      <c r="A11" s="103" t="s">
        <v>864</v>
      </c>
      <c r="B11" s="62" t="s">
        <v>70</v>
      </c>
      <c r="C11" s="56" t="s">
        <v>20</v>
      </c>
      <c r="D11" s="103" t="s">
        <v>18</v>
      </c>
      <c r="E11" s="103">
        <v>0</v>
      </c>
      <c r="F11" s="103">
        <v>2</v>
      </c>
      <c r="G11" s="56">
        <v>2</v>
      </c>
      <c r="H11" s="103">
        <v>2</v>
      </c>
      <c r="I11" s="103">
        <v>5</v>
      </c>
      <c r="J11" s="380" t="s">
        <v>125</v>
      </c>
      <c r="K11" s="380"/>
      <c r="L11" s="380"/>
    </row>
    <row r="12" spans="1:12" ht="33.950000000000003" customHeight="1" x14ac:dyDescent="0.25">
      <c r="A12" s="102" t="s">
        <v>863</v>
      </c>
      <c r="B12" s="63" t="s">
        <v>862</v>
      </c>
      <c r="C12" s="56" t="s">
        <v>20</v>
      </c>
      <c r="D12" s="103" t="s">
        <v>18</v>
      </c>
      <c r="E12" s="103">
        <v>3</v>
      </c>
      <c r="F12" s="103">
        <v>0</v>
      </c>
      <c r="G12" s="56">
        <v>3</v>
      </c>
      <c r="H12" s="103">
        <v>3</v>
      </c>
      <c r="I12" s="103">
        <v>8</v>
      </c>
      <c r="J12" s="380" t="s">
        <v>844</v>
      </c>
      <c r="K12" s="380"/>
      <c r="L12" s="380"/>
    </row>
    <row r="13" spans="1:12" ht="33.950000000000003" customHeight="1" x14ac:dyDescent="0.25">
      <c r="A13" s="102" t="s">
        <v>861</v>
      </c>
      <c r="B13" s="60" t="s">
        <v>860</v>
      </c>
      <c r="C13" s="56" t="s">
        <v>20</v>
      </c>
      <c r="D13" s="103" t="s">
        <v>18</v>
      </c>
      <c r="E13" s="103">
        <v>3</v>
      </c>
      <c r="F13" s="103">
        <v>0</v>
      </c>
      <c r="G13" s="56">
        <v>3</v>
      </c>
      <c r="H13" s="103">
        <v>3</v>
      </c>
      <c r="I13" s="103">
        <v>8</v>
      </c>
      <c r="J13" s="380" t="s">
        <v>859</v>
      </c>
      <c r="K13" s="380"/>
      <c r="L13" s="380"/>
    </row>
    <row r="14" spans="1:12" ht="33.950000000000003" customHeight="1" x14ac:dyDescent="0.25">
      <c r="A14" s="103" t="s">
        <v>858</v>
      </c>
      <c r="B14" s="62" t="s">
        <v>857</v>
      </c>
      <c r="C14" s="56" t="s">
        <v>20</v>
      </c>
      <c r="D14" s="103" t="s">
        <v>18</v>
      </c>
      <c r="E14" s="103">
        <v>3</v>
      </c>
      <c r="F14" s="103">
        <v>0</v>
      </c>
      <c r="G14" s="56">
        <f>SUM(E14:F14)</f>
        <v>3</v>
      </c>
      <c r="H14" s="103">
        <v>3</v>
      </c>
      <c r="I14" s="103">
        <v>8</v>
      </c>
      <c r="J14" s="385" t="s">
        <v>847</v>
      </c>
      <c r="K14" s="385"/>
      <c r="L14" s="385"/>
    </row>
    <row r="15" spans="1:12" ht="20.100000000000001" customHeight="1" x14ac:dyDescent="0.25">
      <c r="A15" s="102" t="s">
        <v>856</v>
      </c>
      <c r="B15" s="63" t="s">
        <v>54</v>
      </c>
      <c r="C15" s="56" t="s">
        <v>20</v>
      </c>
      <c r="D15" s="103" t="s">
        <v>55</v>
      </c>
      <c r="E15" s="103">
        <v>4</v>
      </c>
      <c r="F15" s="103">
        <v>0</v>
      </c>
      <c r="G15" s="56">
        <f>SUM(E15:F15)</f>
        <v>4</v>
      </c>
      <c r="H15" s="103">
        <v>0</v>
      </c>
      <c r="I15" s="103">
        <v>8</v>
      </c>
      <c r="J15" s="380" t="s">
        <v>125</v>
      </c>
      <c r="K15" s="380"/>
      <c r="L15" s="380"/>
    </row>
    <row r="16" spans="1:12" ht="20.100000000000001" customHeight="1" x14ac:dyDescent="0.25">
      <c r="A16" s="102" t="s">
        <v>855</v>
      </c>
      <c r="B16" s="63" t="s">
        <v>854</v>
      </c>
      <c r="C16" s="56" t="s">
        <v>20</v>
      </c>
      <c r="D16" s="103" t="s">
        <v>55</v>
      </c>
      <c r="E16" s="103">
        <v>0</v>
      </c>
      <c r="F16" s="103">
        <v>1</v>
      </c>
      <c r="G16" s="56">
        <f>SUM(E16:F16)</f>
        <v>1</v>
      </c>
      <c r="H16" s="103">
        <v>1</v>
      </c>
      <c r="I16" s="103">
        <v>1</v>
      </c>
      <c r="J16" s="380" t="s">
        <v>125</v>
      </c>
      <c r="K16" s="380"/>
      <c r="L16" s="380"/>
    </row>
    <row r="17" spans="1:12" ht="20.100000000000001" customHeight="1" x14ac:dyDescent="0.25">
      <c r="A17" s="102" t="s">
        <v>853</v>
      </c>
      <c r="B17" s="63" t="s">
        <v>62</v>
      </c>
      <c r="C17" s="56" t="s">
        <v>20</v>
      </c>
      <c r="D17" s="103" t="s">
        <v>55</v>
      </c>
      <c r="E17" s="103">
        <v>0</v>
      </c>
      <c r="F17" s="103">
        <v>0</v>
      </c>
      <c r="G17" s="56">
        <f>SUM(E17:F17)</f>
        <v>0</v>
      </c>
      <c r="H17" s="103">
        <v>0</v>
      </c>
      <c r="I17" s="103">
        <v>21</v>
      </c>
      <c r="J17" s="380" t="s">
        <v>125</v>
      </c>
      <c r="K17" s="380"/>
      <c r="L17" s="380"/>
    </row>
    <row r="18" spans="1:12" x14ac:dyDescent="0.25">
      <c r="A18" s="452" t="s">
        <v>222</v>
      </c>
      <c r="B18" s="452"/>
      <c r="C18" s="452"/>
      <c r="D18" s="452"/>
      <c r="E18" s="452"/>
      <c r="F18" s="452"/>
      <c r="G18" s="452"/>
      <c r="H18" s="452"/>
      <c r="I18" s="452"/>
      <c r="J18" s="452"/>
      <c r="K18" s="452"/>
      <c r="L18" s="452"/>
    </row>
    <row r="19" spans="1:12" ht="20.100000000000001" customHeight="1" x14ac:dyDescent="0.25">
      <c r="A19" s="102" t="s">
        <v>473</v>
      </c>
      <c r="B19" s="63" t="s">
        <v>54</v>
      </c>
      <c r="C19" s="56" t="s">
        <v>20</v>
      </c>
      <c r="D19" s="103" t="s">
        <v>55</v>
      </c>
      <c r="E19" s="103">
        <v>8</v>
      </c>
      <c r="F19" s="103">
        <v>0</v>
      </c>
      <c r="G19" s="56">
        <v>8</v>
      </c>
      <c r="H19" s="103">
        <v>8</v>
      </c>
      <c r="I19" s="103">
        <v>8</v>
      </c>
      <c r="J19" s="451" t="s">
        <v>125</v>
      </c>
      <c r="K19" s="451"/>
      <c r="L19" s="451"/>
    </row>
    <row r="20" spans="1:12" ht="20.100000000000001" customHeight="1" x14ac:dyDescent="0.25">
      <c r="A20" s="102" t="s">
        <v>472</v>
      </c>
      <c r="B20" s="63" t="s">
        <v>57</v>
      </c>
      <c r="C20" s="56" t="s">
        <v>20</v>
      </c>
      <c r="D20" s="103" t="s">
        <v>55</v>
      </c>
      <c r="E20" s="103">
        <v>0</v>
      </c>
      <c r="F20" s="103">
        <v>1</v>
      </c>
      <c r="G20" s="56">
        <v>1</v>
      </c>
      <c r="H20" s="103">
        <v>1</v>
      </c>
      <c r="I20" s="103">
        <v>1</v>
      </c>
      <c r="J20" s="451" t="s">
        <v>125</v>
      </c>
      <c r="K20" s="451"/>
      <c r="L20" s="451"/>
    </row>
    <row r="21" spans="1:12" ht="20.100000000000001" customHeight="1" x14ac:dyDescent="0.25">
      <c r="A21" s="102" t="s">
        <v>852</v>
      </c>
      <c r="B21" s="63" t="s">
        <v>851</v>
      </c>
      <c r="C21" s="56" t="s">
        <v>20</v>
      </c>
      <c r="D21" s="103" t="s">
        <v>18</v>
      </c>
      <c r="E21" s="103">
        <v>0</v>
      </c>
      <c r="F21" s="103">
        <v>2</v>
      </c>
      <c r="G21" s="56">
        <v>2</v>
      </c>
      <c r="H21" s="103">
        <v>2</v>
      </c>
      <c r="I21" s="103">
        <v>10</v>
      </c>
      <c r="J21" s="451" t="s">
        <v>125</v>
      </c>
      <c r="K21" s="451"/>
      <c r="L21" s="451"/>
    </row>
    <row r="22" spans="1:12" ht="20.100000000000001" customHeight="1" x14ac:dyDescent="0.25">
      <c r="A22" s="102" t="s">
        <v>850</v>
      </c>
      <c r="B22" s="63" t="s">
        <v>70</v>
      </c>
      <c r="C22" s="56" t="s">
        <v>20</v>
      </c>
      <c r="D22" s="103" t="s">
        <v>18</v>
      </c>
      <c r="E22" s="103">
        <v>0</v>
      </c>
      <c r="F22" s="103">
        <v>2</v>
      </c>
      <c r="G22" s="56">
        <v>2</v>
      </c>
      <c r="H22" s="103">
        <v>2</v>
      </c>
      <c r="I22" s="103">
        <v>10</v>
      </c>
      <c r="J22" s="451" t="s">
        <v>125</v>
      </c>
      <c r="K22" s="451"/>
      <c r="L22" s="451"/>
    </row>
    <row r="23" spans="1:12" ht="23.1" customHeight="1" x14ac:dyDescent="0.25">
      <c r="A23" s="102" t="s">
        <v>849</v>
      </c>
      <c r="B23" s="63" t="s">
        <v>848</v>
      </c>
      <c r="C23" s="56" t="s">
        <v>20</v>
      </c>
      <c r="D23" s="103" t="s">
        <v>18</v>
      </c>
      <c r="E23" s="103">
        <v>3</v>
      </c>
      <c r="F23" s="103">
        <v>0</v>
      </c>
      <c r="G23" s="56">
        <f>SUM(E23:F23)</f>
        <v>3</v>
      </c>
      <c r="H23" s="103">
        <v>3</v>
      </c>
      <c r="I23" s="103">
        <v>10</v>
      </c>
      <c r="J23" s="450" t="s">
        <v>847</v>
      </c>
      <c r="K23" s="450"/>
      <c r="L23" s="450"/>
    </row>
    <row r="24" spans="1:12" ht="38.25" x14ac:dyDescent="0.25">
      <c r="A24" s="102" t="s">
        <v>846</v>
      </c>
      <c r="B24" s="63" t="s">
        <v>845</v>
      </c>
      <c r="C24" s="56" t="s">
        <v>20</v>
      </c>
      <c r="D24" s="103" t="s">
        <v>18</v>
      </c>
      <c r="E24" s="103">
        <v>3</v>
      </c>
      <c r="F24" s="103">
        <v>0</v>
      </c>
      <c r="G24" s="56">
        <f>SUM(E24:F24)</f>
        <v>3</v>
      </c>
      <c r="H24" s="103">
        <v>3</v>
      </c>
      <c r="I24" s="103">
        <v>10</v>
      </c>
      <c r="J24" s="450" t="s">
        <v>844</v>
      </c>
      <c r="K24" s="450"/>
      <c r="L24" s="450"/>
    </row>
    <row r="25" spans="1:12" ht="33.950000000000003" customHeight="1" x14ac:dyDescent="0.25">
      <c r="A25" s="102" t="s">
        <v>843</v>
      </c>
      <c r="B25" s="63" t="s">
        <v>842</v>
      </c>
      <c r="C25" s="56" t="s">
        <v>20</v>
      </c>
      <c r="D25" s="103" t="s">
        <v>18</v>
      </c>
      <c r="E25" s="103">
        <v>3</v>
      </c>
      <c r="F25" s="103">
        <v>0</v>
      </c>
      <c r="G25" s="103">
        <v>3</v>
      </c>
      <c r="H25" s="103">
        <v>3</v>
      </c>
      <c r="I25" s="103">
        <v>10</v>
      </c>
      <c r="J25" s="450" t="s">
        <v>841</v>
      </c>
      <c r="K25" s="450"/>
      <c r="L25" s="450"/>
    </row>
    <row r="26" spans="1:12" ht="20.100000000000001" customHeight="1" x14ac:dyDescent="0.25">
      <c r="A26" s="102" t="s">
        <v>610</v>
      </c>
      <c r="B26" s="62" t="s">
        <v>54</v>
      </c>
      <c r="C26" s="56" t="s">
        <v>20</v>
      </c>
      <c r="D26" s="103" t="s">
        <v>55</v>
      </c>
      <c r="E26" s="103">
        <v>8</v>
      </c>
      <c r="F26" s="103">
        <v>0</v>
      </c>
      <c r="G26" s="56">
        <f t="shared" ref="G26:G33" si="0">SUM(E26:F26)</f>
        <v>8</v>
      </c>
      <c r="H26" s="103">
        <v>8</v>
      </c>
      <c r="I26" s="103">
        <v>8</v>
      </c>
      <c r="J26" s="451" t="s">
        <v>125</v>
      </c>
      <c r="K26" s="451"/>
      <c r="L26" s="451"/>
    </row>
    <row r="27" spans="1:12" ht="20.100000000000001" customHeight="1" x14ac:dyDescent="0.25">
      <c r="A27" s="102" t="s">
        <v>609</v>
      </c>
      <c r="B27" s="62" t="s">
        <v>57</v>
      </c>
      <c r="C27" s="56" t="s">
        <v>20</v>
      </c>
      <c r="D27" s="103" t="s">
        <v>55</v>
      </c>
      <c r="E27" s="103">
        <v>0</v>
      </c>
      <c r="F27" s="103">
        <v>1</v>
      </c>
      <c r="G27" s="56">
        <f t="shared" si="0"/>
        <v>1</v>
      </c>
      <c r="H27" s="103">
        <v>1</v>
      </c>
      <c r="I27" s="103">
        <v>1</v>
      </c>
      <c r="J27" s="451" t="s">
        <v>125</v>
      </c>
      <c r="K27" s="451"/>
      <c r="L27" s="451"/>
    </row>
    <row r="28" spans="1:12" ht="20.100000000000001" customHeight="1" x14ac:dyDescent="0.25">
      <c r="A28" s="102" t="s">
        <v>607</v>
      </c>
      <c r="B28" s="63" t="s">
        <v>54</v>
      </c>
      <c r="C28" s="56" t="s">
        <v>20</v>
      </c>
      <c r="D28" s="103" t="s">
        <v>55</v>
      </c>
      <c r="E28" s="103">
        <v>8</v>
      </c>
      <c r="F28" s="103">
        <v>0</v>
      </c>
      <c r="G28" s="56">
        <f t="shared" si="0"/>
        <v>8</v>
      </c>
      <c r="H28" s="103">
        <v>8</v>
      </c>
      <c r="I28" s="103">
        <v>8</v>
      </c>
      <c r="J28" s="451" t="s">
        <v>125</v>
      </c>
      <c r="K28" s="451"/>
      <c r="L28" s="451"/>
    </row>
    <row r="29" spans="1:12" ht="20.100000000000001" customHeight="1" x14ac:dyDescent="0.25">
      <c r="A29" s="102" t="s">
        <v>606</v>
      </c>
      <c r="B29" s="63" t="s">
        <v>57</v>
      </c>
      <c r="C29" s="56" t="s">
        <v>20</v>
      </c>
      <c r="D29" s="103" t="s">
        <v>55</v>
      </c>
      <c r="E29" s="103">
        <v>0</v>
      </c>
      <c r="F29" s="103">
        <v>1</v>
      </c>
      <c r="G29" s="56">
        <f t="shared" si="0"/>
        <v>1</v>
      </c>
      <c r="H29" s="103">
        <v>1</v>
      </c>
      <c r="I29" s="103">
        <v>1</v>
      </c>
      <c r="J29" s="451" t="s">
        <v>125</v>
      </c>
      <c r="K29" s="451"/>
      <c r="L29" s="451"/>
    </row>
    <row r="30" spans="1:12" ht="20.100000000000001" customHeight="1" x14ac:dyDescent="0.25">
      <c r="A30" s="102" t="s">
        <v>840</v>
      </c>
      <c r="B30" s="63" t="s">
        <v>129</v>
      </c>
      <c r="C30" s="56" t="s">
        <v>20</v>
      </c>
      <c r="D30" s="103" t="s">
        <v>55</v>
      </c>
      <c r="E30" s="103">
        <v>0</v>
      </c>
      <c r="F30" s="103">
        <v>0</v>
      </c>
      <c r="G30" s="56">
        <f t="shared" si="0"/>
        <v>0</v>
      </c>
      <c r="H30" s="103">
        <v>0</v>
      </c>
      <c r="I30" s="103">
        <v>21</v>
      </c>
      <c r="J30" s="451" t="s">
        <v>125</v>
      </c>
      <c r="K30" s="451"/>
      <c r="L30" s="451"/>
    </row>
    <row r="31" spans="1:12" ht="20.100000000000001" customHeight="1" x14ac:dyDescent="0.25">
      <c r="A31" s="102" t="s">
        <v>478</v>
      </c>
      <c r="B31" s="63" t="s">
        <v>54</v>
      </c>
      <c r="C31" s="56" t="s">
        <v>20</v>
      </c>
      <c r="D31" s="103" t="s">
        <v>55</v>
      </c>
      <c r="E31" s="103">
        <v>8</v>
      </c>
      <c r="F31" s="103">
        <v>0</v>
      </c>
      <c r="G31" s="56">
        <f t="shared" si="0"/>
        <v>8</v>
      </c>
      <c r="H31" s="103">
        <v>8</v>
      </c>
      <c r="I31" s="103">
        <v>8</v>
      </c>
      <c r="J31" s="451" t="s">
        <v>125</v>
      </c>
      <c r="K31" s="451"/>
      <c r="L31" s="451"/>
    </row>
    <row r="32" spans="1:12" ht="20.100000000000001" customHeight="1" x14ac:dyDescent="0.25">
      <c r="A32" s="102" t="s">
        <v>477</v>
      </c>
      <c r="B32" s="63" t="s">
        <v>57</v>
      </c>
      <c r="C32" s="56" t="s">
        <v>20</v>
      </c>
      <c r="D32" s="103" t="s">
        <v>55</v>
      </c>
      <c r="E32" s="103">
        <v>0</v>
      </c>
      <c r="F32" s="103">
        <v>1</v>
      </c>
      <c r="G32" s="56">
        <f t="shared" si="0"/>
        <v>1</v>
      </c>
      <c r="H32" s="103">
        <v>1</v>
      </c>
      <c r="I32" s="103">
        <v>1</v>
      </c>
      <c r="J32" s="451" t="s">
        <v>125</v>
      </c>
      <c r="K32" s="451"/>
      <c r="L32" s="451"/>
    </row>
    <row r="33" spans="1:12" ht="20.100000000000001" customHeight="1" x14ac:dyDescent="0.25">
      <c r="A33" s="102" t="s">
        <v>839</v>
      </c>
      <c r="B33" s="63" t="s">
        <v>129</v>
      </c>
      <c r="C33" s="56" t="s">
        <v>20</v>
      </c>
      <c r="D33" s="103" t="s">
        <v>55</v>
      </c>
      <c r="E33" s="103">
        <v>0</v>
      </c>
      <c r="F33" s="103">
        <v>0</v>
      </c>
      <c r="G33" s="56">
        <f t="shared" si="0"/>
        <v>0</v>
      </c>
      <c r="H33" s="103">
        <v>0</v>
      </c>
      <c r="I33" s="103">
        <v>21</v>
      </c>
      <c r="J33" s="451" t="s">
        <v>125</v>
      </c>
      <c r="K33" s="451"/>
      <c r="L33" s="451"/>
    </row>
  </sheetData>
  <mergeCells count="33">
    <mergeCell ref="J8:L8"/>
    <mergeCell ref="J19:L19"/>
    <mergeCell ref="J24:L24"/>
    <mergeCell ref="J22:L22"/>
    <mergeCell ref="J10:L10"/>
    <mergeCell ref="J14:L14"/>
    <mergeCell ref="J12:L12"/>
    <mergeCell ref="J9:L9"/>
    <mergeCell ref="J11:L11"/>
    <mergeCell ref="J13:L13"/>
    <mergeCell ref="A18:L18"/>
    <mergeCell ref="J16:L16"/>
    <mergeCell ref="J21:L21"/>
    <mergeCell ref="J20:L20"/>
    <mergeCell ref="J15:L15"/>
    <mergeCell ref="J23:L23"/>
    <mergeCell ref="A1:L1"/>
    <mergeCell ref="A2:L2"/>
    <mergeCell ref="A5:B5"/>
    <mergeCell ref="B6:B7"/>
    <mergeCell ref="J6:L7"/>
    <mergeCell ref="A3:L3"/>
    <mergeCell ref="A4:L4"/>
    <mergeCell ref="J17:L17"/>
    <mergeCell ref="J25:L25"/>
    <mergeCell ref="J26:L26"/>
    <mergeCell ref="J33:L33"/>
    <mergeCell ref="J32:L32"/>
    <mergeCell ref="J31:L31"/>
    <mergeCell ref="J30:L30"/>
    <mergeCell ref="J29:L29"/>
    <mergeCell ref="J28:L28"/>
    <mergeCell ref="J27:L27"/>
  </mergeCells>
  <printOptions horizontalCentered="1"/>
  <pageMargins left="0.7" right="0.7" top="0.75" bottom="0.75" header="0.3" footer="0.3"/>
  <pageSetup paperSize="9" scale="71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59"/>
  <sheetViews>
    <sheetView workbookViewId="0">
      <selection sqref="A1:K1"/>
    </sheetView>
  </sheetViews>
  <sheetFormatPr defaultRowHeight="15" x14ac:dyDescent="0.25"/>
  <cols>
    <col min="1" max="1" width="12.7109375" bestFit="1" customWidth="1"/>
    <col min="2" max="2" width="47.28515625" bestFit="1" customWidth="1"/>
    <col min="3" max="3" width="15" style="29" bestFit="1" customWidth="1"/>
    <col min="4" max="4" width="9.7109375" bestFit="1" customWidth="1"/>
    <col min="5" max="5" width="3.85546875" style="29" bestFit="1" customWidth="1"/>
    <col min="6" max="6" width="8.7109375" bestFit="1" customWidth="1"/>
    <col min="7" max="7" width="9.140625" bestFit="1" customWidth="1"/>
    <col min="8" max="8" width="29.42578125" bestFit="1" customWidth="1"/>
    <col min="9" max="9" width="5" customWidth="1"/>
    <col min="10" max="10" width="4.28515625" customWidth="1"/>
    <col min="11" max="11" width="16.7109375" customWidth="1"/>
  </cols>
  <sheetData>
    <row r="1" spans="1:12" ht="19.5" x14ac:dyDescent="0.25">
      <c r="A1" s="454" t="s">
        <v>15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</row>
    <row r="2" spans="1:12" ht="19.5" x14ac:dyDescent="0.25">
      <c r="A2" s="454" t="s">
        <v>953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</row>
    <row r="3" spans="1:12" ht="19.5" x14ac:dyDescent="0.25">
      <c r="A3" s="456" t="s">
        <v>99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</row>
    <row r="4" spans="1:12" x14ac:dyDescent="0.25">
      <c r="A4" s="453" t="s">
        <v>228</v>
      </c>
      <c r="B4" s="453"/>
      <c r="C4" s="287"/>
      <c r="D4" s="288"/>
      <c r="E4" s="288"/>
      <c r="F4" s="288"/>
      <c r="G4" s="288"/>
      <c r="H4" s="288"/>
      <c r="I4" s="289"/>
      <c r="J4" s="289"/>
      <c r="K4" s="134"/>
    </row>
    <row r="5" spans="1:12" x14ac:dyDescent="0.25">
      <c r="A5" s="350" t="s">
        <v>127</v>
      </c>
      <c r="B5" s="351"/>
      <c r="C5" s="290"/>
      <c r="D5" s="129"/>
      <c r="E5" s="130"/>
      <c r="F5" s="130"/>
      <c r="G5" s="130"/>
      <c r="H5" s="130"/>
      <c r="I5" s="130"/>
      <c r="J5" s="130"/>
      <c r="K5" s="130"/>
    </row>
    <row r="6" spans="1:12" x14ac:dyDescent="0.25">
      <c r="A6" s="131" t="s">
        <v>0</v>
      </c>
      <c r="B6" s="352" t="s">
        <v>1</v>
      </c>
      <c r="C6" s="132" t="s">
        <v>16</v>
      </c>
      <c r="D6" s="132" t="s">
        <v>2</v>
      </c>
      <c r="E6" s="135"/>
      <c r="F6" s="132" t="s">
        <v>6</v>
      </c>
      <c r="G6" s="132" t="s">
        <v>7</v>
      </c>
      <c r="H6" s="132"/>
      <c r="I6" s="455" t="s">
        <v>952</v>
      </c>
      <c r="J6" s="455"/>
      <c r="K6" s="455"/>
    </row>
    <row r="7" spans="1:12" x14ac:dyDescent="0.25">
      <c r="A7" s="131" t="s">
        <v>9</v>
      </c>
      <c r="B7" s="352"/>
      <c r="C7" s="132" t="s">
        <v>17</v>
      </c>
      <c r="D7" s="129" t="s">
        <v>10</v>
      </c>
      <c r="E7" s="291" t="s">
        <v>951</v>
      </c>
      <c r="F7" s="132" t="s">
        <v>13</v>
      </c>
      <c r="G7" s="132" t="s">
        <v>14</v>
      </c>
      <c r="H7" s="132" t="s">
        <v>8</v>
      </c>
      <c r="I7" s="455"/>
      <c r="J7" s="455"/>
      <c r="K7" s="455"/>
    </row>
    <row r="8" spans="1:12" x14ac:dyDescent="0.25">
      <c r="A8" s="103" t="s">
        <v>53</v>
      </c>
      <c r="B8" s="62" t="s">
        <v>54</v>
      </c>
      <c r="C8" s="103" t="s">
        <v>20</v>
      </c>
      <c r="D8" s="103" t="s">
        <v>55</v>
      </c>
      <c r="E8" s="103" t="s">
        <v>2018</v>
      </c>
      <c r="F8" s="103">
        <v>0</v>
      </c>
      <c r="G8" s="103">
        <v>8</v>
      </c>
      <c r="H8" s="103" t="s">
        <v>125</v>
      </c>
      <c r="I8" s="328" t="s">
        <v>867</v>
      </c>
      <c r="J8" s="328"/>
      <c r="K8" s="328"/>
    </row>
    <row r="9" spans="1:12" x14ac:dyDescent="0.25">
      <c r="A9" s="103" t="s">
        <v>56</v>
      </c>
      <c r="B9" s="62" t="s">
        <v>57</v>
      </c>
      <c r="C9" s="103" t="s">
        <v>20</v>
      </c>
      <c r="D9" s="103" t="s">
        <v>55</v>
      </c>
      <c r="E9" s="103" t="s">
        <v>898</v>
      </c>
      <c r="F9" s="103">
        <v>0</v>
      </c>
      <c r="G9" s="103">
        <v>1</v>
      </c>
      <c r="H9" s="103" t="s">
        <v>125</v>
      </c>
      <c r="I9" s="328" t="s">
        <v>867</v>
      </c>
      <c r="J9" s="328"/>
      <c r="K9" s="328"/>
    </row>
    <row r="10" spans="1:12" x14ac:dyDescent="0.25">
      <c r="A10" s="103" t="s">
        <v>1418</v>
      </c>
      <c r="B10" s="62" t="s">
        <v>68</v>
      </c>
      <c r="C10" s="103" t="s">
        <v>20</v>
      </c>
      <c r="D10" s="103" t="s">
        <v>55</v>
      </c>
      <c r="E10" s="103" t="s">
        <v>868</v>
      </c>
      <c r="F10" s="103">
        <v>0</v>
      </c>
      <c r="G10" s="103">
        <v>5</v>
      </c>
      <c r="H10" s="103" t="s">
        <v>125</v>
      </c>
      <c r="I10" s="328" t="s">
        <v>867</v>
      </c>
      <c r="J10" s="328"/>
      <c r="K10" s="328"/>
      <c r="L10" s="40"/>
    </row>
    <row r="11" spans="1:12" x14ac:dyDescent="0.25">
      <c r="A11" s="103" t="s">
        <v>950</v>
      </c>
      <c r="B11" s="62" t="s">
        <v>949</v>
      </c>
      <c r="C11" s="103" t="s">
        <v>20</v>
      </c>
      <c r="D11" s="103" t="s">
        <v>18</v>
      </c>
      <c r="E11" s="103" t="s">
        <v>877</v>
      </c>
      <c r="F11" s="103">
        <v>3</v>
      </c>
      <c r="G11" s="103">
        <v>8</v>
      </c>
      <c r="H11" s="103" t="s">
        <v>948</v>
      </c>
      <c r="I11" s="328" t="s">
        <v>867</v>
      </c>
      <c r="J11" s="328"/>
      <c r="K11" s="328"/>
      <c r="L11" s="40"/>
    </row>
    <row r="12" spans="1:12" x14ac:dyDescent="0.25">
      <c r="A12" s="103" t="s">
        <v>947</v>
      </c>
      <c r="B12" s="62" t="s">
        <v>946</v>
      </c>
      <c r="C12" s="103" t="s">
        <v>20</v>
      </c>
      <c r="D12" s="103" t="s">
        <v>18</v>
      </c>
      <c r="E12" s="103" t="s">
        <v>877</v>
      </c>
      <c r="F12" s="103">
        <v>3</v>
      </c>
      <c r="G12" s="103">
        <v>8</v>
      </c>
      <c r="H12" s="103" t="s">
        <v>895</v>
      </c>
      <c r="I12" s="328" t="s">
        <v>867</v>
      </c>
      <c r="J12" s="328"/>
      <c r="K12" s="328"/>
      <c r="L12" s="40"/>
    </row>
    <row r="13" spans="1:12" x14ac:dyDescent="0.25">
      <c r="A13" s="103" t="s">
        <v>945</v>
      </c>
      <c r="B13" s="62" t="s">
        <v>893</v>
      </c>
      <c r="C13" s="103" t="s">
        <v>20</v>
      </c>
      <c r="D13" s="103" t="s">
        <v>18</v>
      </c>
      <c r="E13" s="103" t="s">
        <v>877</v>
      </c>
      <c r="F13" s="103">
        <v>3</v>
      </c>
      <c r="G13" s="103">
        <v>8</v>
      </c>
      <c r="H13" s="103" t="s">
        <v>892</v>
      </c>
      <c r="I13" s="328" t="s">
        <v>867</v>
      </c>
      <c r="J13" s="328"/>
      <c r="K13" s="328"/>
    </row>
    <row r="14" spans="1:12" x14ac:dyDescent="0.25">
      <c r="A14" s="103" t="s">
        <v>944</v>
      </c>
      <c r="B14" s="62" t="s">
        <v>943</v>
      </c>
      <c r="C14" s="103" t="s">
        <v>20</v>
      </c>
      <c r="D14" s="103" t="s">
        <v>18</v>
      </c>
      <c r="E14" s="103" t="s">
        <v>877</v>
      </c>
      <c r="F14" s="103">
        <v>3</v>
      </c>
      <c r="G14" s="103">
        <v>8</v>
      </c>
      <c r="H14" s="103" t="s">
        <v>942</v>
      </c>
      <c r="I14" s="328" t="s">
        <v>867</v>
      </c>
      <c r="J14" s="328"/>
      <c r="K14" s="328"/>
    </row>
    <row r="15" spans="1:12" x14ac:dyDescent="0.25">
      <c r="A15" s="103" t="s">
        <v>941</v>
      </c>
      <c r="B15" s="62" t="s">
        <v>940</v>
      </c>
      <c r="C15" s="103" t="s">
        <v>20</v>
      </c>
      <c r="D15" s="103" t="s">
        <v>18</v>
      </c>
      <c r="E15" s="103" t="s">
        <v>877</v>
      </c>
      <c r="F15" s="103">
        <v>3</v>
      </c>
      <c r="G15" s="103">
        <v>8</v>
      </c>
      <c r="H15" s="103" t="s">
        <v>939</v>
      </c>
      <c r="I15" s="328" t="s">
        <v>867</v>
      </c>
      <c r="J15" s="328"/>
      <c r="K15" s="328"/>
    </row>
    <row r="16" spans="1:12" x14ac:dyDescent="0.25">
      <c r="A16" s="103" t="s">
        <v>938</v>
      </c>
      <c r="B16" s="62" t="s">
        <v>937</v>
      </c>
      <c r="C16" s="103" t="s">
        <v>20</v>
      </c>
      <c r="D16" s="103" t="s">
        <v>18</v>
      </c>
      <c r="E16" s="103" t="s">
        <v>877</v>
      </c>
      <c r="F16" s="103">
        <v>3</v>
      </c>
      <c r="G16" s="103">
        <v>8</v>
      </c>
      <c r="H16" s="103" t="s">
        <v>936</v>
      </c>
      <c r="I16" s="328" t="s">
        <v>867</v>
      </c>
      <c r="J16" s="328"/>
      <c r="K16" s="328"/>
    </row>
    <row r="17" spans="1:11" x14ac:dyDescent="0.25">
      <c r="A17" s="103" t="s">
        <v>935</v>
      </c>
      <c r="B17" s="62" t="s">
        <v>934</v>
      </c>
      <c r="C17" s="103" t="s">
        <v>20</v>
      </c>
      <c r="D17" s="103" t="s">
        <v>18</v>
      </c>
      <c r="E17" s="103" t="s">
        <v>877</v>
      </c>
      <c r="F17" s="103">
        <v>3</v>
      </c>
      <c r="G17" s="103">
        <v>8</v>
      </c>
      <c r="H17" s="103" t="s">
        <v>883</v>
      </c>
      <c r="I17" s="328" t="s">
        <v>867</v>
      </c>
      <c r="J17" s="328"/>
      <c r="K17" s="328"/>
    </row>
    <row r="18" spans="1:11" x14ac:dyDescent="0.25">
      <c r="A18" s="103" t="s">
        <v>933</v>
      </c>
      <c r="B18" s="62" t="s">
        <v>881</v>
      </c>
      <c r="C18" s="103" t="s">
        <v>20</v>
      </c>
      <c r="D18" s="103" t="s">
        <v>18</v>
      </c>
      <c r="E18" s="103" t="s">
        <v>877</v>
      </c>
      <c r="F18" s="103">
        <v>3</v>
      </c>
      <c r="G18" s="103">
        <v>8</v>
      </c>
      <c r="H18" s="103" t="s">
        <v>880</v>
      </c>
      <c r="I18" s="328" t="s">
        <v>867</v>
      </c>
      <c r="J18" s="328"/>
      <c r="K18" s="328"/>
    </row>
    <row r="19" spans="1:11" x14ac:dyDescent="0.25">
      <c r="A19" s="103" t="s">
        <v>932</v>
      </c>
      <c r="B19" s="62" t="s">
        <v>878</v>
      </c>
      <c r="C19" s="103" t="s">
        <v>20</v>
      </c>
      <c r="D19" s="103" t="s">
        <v>18</v>
      </c>
      <c r="E19" s="103" t="s">
        <v>877</v>
      </c>
      <c r="F19" s="103">
        <v>3</v>
      </c>
      <c r="G19" s="103">
        <v>8</v>
      </c>
      <c r="H19" s="103" t="s">
        <v>931</v>
      </c>
      <c r="I19" s="328" t="s">
        <v>867</v>
      </c>
      <c r="J19" s="328"/>
      <c r="K19" s="328"/>
    </row>
    <row r="20" spans="1:11" x14ac:dyDescent="0.25">
      <c r="A20" s="103" t="s">
        <v>930</v>
      </c>
      <c r="B20" s="62" t="s">
        <v>929</v>
      </c>
      <c r="C20" s="103" t="s">
        <v>20</v>
      </c>
      <c r="D20" s="103" t="s">
        <v>18</v>
      </c>
      <c r="E20" s="103" t="s">
        <v>877</v>
      </c>
      <c r="F20" s="103">
        <v>3</v>
      </c>
      <c r="G20" s="103">
        <v>8</v>
      </c>
      <c r="H20" s="103" t="s">
        <v>928</v>
      </c>
      <c r="I20" s="328" t="s">
        <v>867</v>
      </c>
      <c r="J20" s="328"/>
      <c r="K20" s="328"/>
    </row>
    <row r="21" spans="1:11" x14ac:dyDescent="0.25">
      <c r="A21" s="103" t="s">
        <v>927</v>
      </c>
      <c r="B21" s="62" t="s">
        <v>874</v>
      </c>
      <c r="C21" s="103" t="s">
        <v>20</v>
      </c>
      <c r="D21" s="103" t="s">
        <v>18</v>
      </c>
      <c r="E21" s="103" t="s">
        <v>877</v>
      </c>
      <c r="F21" s="103">
        <v>3</v>
      </c>
      <c r="G21" s="103">
        <v>8</v>
      </c>
      <c r="H21" s="103" t="s">
        <v>924</v>
      </c>
      <c r="I21" s="328" t="s">
        <v>867</v>
      </c>
      <c r="J21" s="328"/>
      <c r="K21" s="328"/>
    </row>
    <row r="22" spans="1:11" x14ac:dyDescent="0.25">
      <c r="A22" s="103" t="s">
        <v>926</v>
      </c>
      <c r="B22" s="62" t="s">
        <v>925</v>
      </c>
      <c r="C22" s="103" t="s">
        <v>20</v>
      </c>
      <c r="D22" s="103" t="s">
        <v>18</v>
      </c>
      <c r="E22" s="103" t="s">
        <v>877</v>
      </c>
      <c r="F22" s="103">
        <v>3</v>
      </c>
      <c r="G22" s="103">
        <v>8</v>
      </c>
      <c r="H22" s="103" t="s">
        <v>924</v>
      </c>
      <c r="I22" s="328" t="s">
        <v>867</v>
      </c>
      <c r="J22" s="328"/>
      <c r="K22" s="328"/>
    </row>
    <row r="23" spans="1:11" x14ac:dyDescent="0.25">
      <c r="A23" s="103" t="s">
        <v>64</v>
      </c>
      <c r="B23" s="62" t="s">
        <v>205</v>
      </c>
      <c r="C23" s="103" t="s">
        <v>20</v>
      </c>
      <c r="D23" s="103" t="s">
        <v>55</v>
      </c>
      <c r="E23" s="103" t="s">
        <v>877</v>
      </c>
      <c r="F23" s="103">
        <v>3</v>
      </c>
      <c r="G23" s="103">
        <v>10</v>
      </c>
      <c r="H23" s="103" t="s">
        <v>405</v>
      </c>
      <c r="I23" s="328" t="s">
        <v>405</v>
      </c>
      <c r="J23" s="328"/>
      <c r="K23" s="328"/>
    </row>
    <row r="24" spans="1:11" x14ac:dyDescent="0.25">
      <c r="A24" s="103" t="s">
        <v>59</v>
      </c>
      <c r="B24" s="62" t="s">
        <v>54</v>
      </c>
      <c r="C24" s="103" t="s">
        <v>20</v>
      </c>
      <c r="D24" s="103" t="s">
        <v>55</v>
      </c>
      <c r="E24" s="103" t="s">
        <v>2018</v>
      </c>
      <c r="F24" s="103">
        <v>0</v>
      </c>
      <c r="G24" s="103">
        <v>8</v>
      </c>
      <c r="H24" s="103" t="s">
        <v>125</v>
      </c>
      <c r="I24" s="328" t="s">
        <v>867</v>
      </c>
      <c r="J24" s="328"/>
      <c r="K24" s="328"/>
    </row>
    <row r="25" spans="1:11" x14ac:dyDescent="0.25">
      <c r="A25" s="103" t="s">
        <v>60</v>
      </c>
      <c r="B25" s="62" t="s">
        <v>57</v>
      </c>
      <c r="C25" s="103" t="s">
        <v>20</v>
      </c>
      <c r="D25" s="103" t="s">
        <v>55</v>
      </c>
      <c r="E25" s="103" t="s">
        <v>898</v>
      </c>
      <c r="F25" s="103">
        <v>0</v>
      </c>
      <c r="G25" s="103">
        <v>1</v>
      </c>
      <c r="H25" s="103" t="s">
        <v>125</v>
      </c>
      <c r="I25" s="328" t="s">
        <v>867</v>
      </c>
      <c r="J25" s="328"/>
      <c r="K25" s="328"/>
    </row>
    <row r="26" spans="1:11" x14ac:dyDescent="0.25">
      <c r="A26" s="103" t="s">
        <v>923</v>
      </c>
      <c r="B26" s="62" t="s">
        <v>62</v>
      </c>
      <c r="C26" s="103" t="s">
        <v>20</v>
      </c>
      <c r="D26" s="103" t="s">
        <v>55</v>
      </c>
      <c r="E26" s="103" t="s">
        <v>901</v>
      </c>
      <c r="F26" s="103">
        <v>0</v>
      </c>
      <c r="G26" s="103">
        <v>21</v>
      </c>
      <c r="H26" s="103" t="s">
        <v>125</v>
      </c>
      <c r="I26" s="328" t="s">
        <v>867</v>
      </c>
      <c r="J26" s="328"/>
      <c r="K26" s="328"/>
    </row>
    <row r="27" spans="1:11" x14ac:dyDescent="0.25">
      <c r="A27" s="453" t="s">
        <v>222</v>
      </c>
      <c r="B27" s="453"/>
      <c r="C27" s="287"/>
      <c r="D27" s="288"/>
      <c r="E27" s="288"/>
      <c r="F27" s="288"/>
      <c r="G27" s="288"/>
      <c r="H27" s="288"/>
      <c r="I27" s="289"/>
      <c r="J27" s="289"/>
      <c r="K27" s="134"/>
    </row>
    <row r="28" spans="1:11" x14ac:dyDescent="0.25">
      <c r="A28" s="350" t="s">
        <v>127</v>
      </c>
      <c r="B28" s="351"/>
      <c r="C28" s="290"/>
      <c r="D28" s="129"/>
      <c r="E28" s="130"/>
      <c r="F28" s="130"/>
      <c r="G28" s="130"/>
      <c r="H28" s="130"/>
      <c r="I28" s="130"/>
      <c r="J28" s="130"/>
      <c r="K28" s="130"/>
    </row>
    <row r="29" spans="1:11" x14ac:dyDescent="0.25">
      <c r="A29" s="103" t="s">
        <v>473</v>
      </c>
      <c r="B29" s="62" t="s">
        <v>72</v>
      </c>
      <c r="C29" s="103" t="s">
        <v>20</v>
      </c>
      <c r="D29" s="103" t="s">
        <v>55</v>
      </c>
      <c r="E29" s="103" t="s">
        <v>903</v>
      </c>
      <c r="F29" s="103">
        <v>0</v>
      </c>
      <c r="G29" s="103">
        <v>8</v>
      </c>
      <c r="H29" s="103" t="s">
        <v>125</v>
      </c>
      <c r="I29" s="328" t="s">
        <v>867</v>
      </c>
      <c r="J29" s="328"/>
      <c r="K29" s="328"/>
    </row>
    <row r="30" spans="1:11" x14ac:dyDescent="0.25">
      <c r="A30" s="103" t="s">
        <v>472</v>
      </c>
      <c r="B30" s="62" t="s">
        <v>73</v>
      </c>
      <c r="C30" s="103" t="s">
        <v>20</v>
      </c>
      <c r="D30" s="103" t="s">
        <v>55</v>
      </c>
      <c r="E30" s="103" t="s">
        <v>898</v>
      </c>
      <c r="F30" s="103">
        <v>0</v>
      </c>
      <c r="G30" s="103">
        <v>1</v>
      </c>
      <c r="H30" s="103" t="s">
        <v>125</v>
      </c>
      <c r="I30" s="328" t="s">
        <v>867</v>
      </c>
      <c r="J30" s="328"/>
      <c r="K30" s="328"/>
    </row>
    <row r="31" spans="1:11" x14ac:dyDescent="0.25">
      <c r="A31" s="103" t="s">
        <v>922</v>
      </c>
      <c r="B31" s="62" t="s">
        <v>921</v>
      </c>
      <c r="C31" s="103" t="s">
        <v>20</v>
      </c>
      <c r="D31" s="103" t="s">
        <v>18</v>
      </c>
      <c r="E31" s="103" t="s">
        <v>877</v>
      </c>
      <c r="F31" s="103">
        <v>3</v>
      </c>
      <c r="G31" s="103">
        <v>10</v>
      </c>
      <c r="H31" s="103" t="s">
        <v>920</v>
      </c>
      <c r="I31" s="328" t="s">
        <v>867</v>
      </c>
      <c r="J31" s="328"/>
      <c r="K31" s="328"/>
    </row>
    <row r="32" spans="1:11" x14ac:dyDescent="0.25">
      <c r="A32" s="103" t="s">
        <v>919</v>
      </c>
      <c r="B32" s="62" t="s">
        <v>918</v>
      </c>
      <c r="C32" s="103" t="s">
        <v>20</v>
      </c>
      <c r="D32" s="103" t="s">
        <v>18</v>
      </c>
      <c r="E32" s="103" t="s">
        <v>877</v>
      </c>
      <c r="F32" s="103">
        <v>3</v>
      </c>
      <c r="G32" s="103">
        <v>10</v>
      </c>
      <c r="H32" s="103" t="s">
        <v>917</v>
      </c>
      <c r="I32" s="328" t="s">
        <v>867</v>
      </c>
      <c r="J32" s="328"/>
      <c r="K32" s="328"/>
    </row>
    <row r="33" spans="1:11" x14ac:dyDescent="0.25">
      <c r="A33" s="103" t="s">
        <v>916</v>
      </c>
      <c r="B33" s="62" t="s">
        <v>915</v>
      </c>
      <c r="C33" s="103" t="s">
        <v>20</v>
      </c>
      <c r="D33" s="103" t="s">
        <v>18</v>
      </c>
      <c r="E33" s="103" t="s">
        <v>877</v>
      </c>
      <c r="F33" s="103">
        <v>3</v>
      </c>
      <c r="G33" s="103">
        <v>10</v>
      </c>
      <c r="H33" s="103" t="s">
        <v>892</v>
      </c>
      <c r="I33" s="328" t="s">
        <v>867</v>
      </c>
      <c r="J33" s="328"/>
      <c r="K33" s="328"/>
    </row>
    <row r="34" spans="1:11" x14ac:dyDescent="0.25">
      <c r="A34" s="103" t="s">
        <v>914</v>
      </c>
      <c r="B34" s="62" t="s">
        <v>913</v>
      </c>
      <c r="C34" s="103" t="s">
        <v>20</v>
      </c>
      <c r="D34" s="103" t="s">
        <v>18</v>
      </c>
      <c r="E34" s="103" t="s">
        <v>877</v>
      </c>
      <c r="F34" s="103">
        <v>3</v>
      </c>
      <c r="G34" s="103">
        <v>10</v>
      </c>
      <c r="H34" s="103" t="s">
        <v>886</v>
      </c>
      <c r="I34" s="328" t="s">
        <v>867</v>
      </c>
      <c r="J34" s="328"/>
      <c r="K34" s="328"/>
    </row>
    <row r="35" spans="1:11" x14ac:dyDescent="0.25">
      <c r="A35" s="103" t="s">
        <v>912</v>
      </c>
      <c r="B35" s="62" t="s">
        <v>911</v>
      </c>
      <c r="C35" s="103" t="s">
        <v>20</v>
      </c>
      <c r="D35" s="103" t="s">
        <v>18</v>
      </c>
      <c r="E35" s="103" t="s">
        <v>877</v>
      </c>
      <c r="F35" s="103">
        <v>3</v>
      </c>
      <c r="G35" s="103">
        <v>10</v>
      </c>
      <c r="H35" s="103" t="s">
        <v>883</v>
      </c>
      <c r="I35" s="328" t="s">
        <v>867</v>
      </c>
      <c r="J35" s="328"/>
      <c r="K35" s="328"/>
    </row>
    <row r="36" spans="1:11" x14ac:dyDescent="0.25">
      <c r="A36" s="103" t="s">
        <v>910</v>
      </c>
      <c r="B36" s="62" t="s">
        <v>909</v>
      </c>
      <c r="C36" s="103" t="s">
        <v>20</v>
      </c>
      <c r="D36" s="103" t="s">
        <v>18</v>
      </c>
      <c r="E36" s="103" t="s">
        <v>877</v>
      </c>
      <c r="F36" s="103">
        <v>3</v>
      </c>
      <c r="G36" s="103">
        <v>10</v>
      </c>
      <c r="H36" s="103" t="s">
        <v>880</v>
      </c>
      <c r="I36" s="328" t="s">
        <v>867</v>
      </c>
      <c r="J36" s="328"/>
      <c r="K36" s="328"/>
    </row>
    <row r="37" spans="1:11" x14ac:dyDescent="0.25">
      <c r="A37" s="103" t="s">
        <v>908</v>
      </c>
      <c r="B37" s="62" t="s">
        <v>907</v>
      </c>
      <c r="C37" s="103" t="s">
        <v>20</v>
      </c>
      <c r="D37" s="103" t="s">
        <v>18</v>
      </c>
      <c r="E37" s="103" t="s">
        <v>868</v>
      </c>
      <c r="F37" s="103">
        <v>0</v>
      </c>
      <c r="G37" s="103">
        <v>10</v>
      </c>
      <c r="H37" s="103" t="s">
        <v>125</v>
      </c>
      <c r="I37" s="328" t="s">
        <v>867</v>
      </c>
      <c r="J37" s="328"/>
      <c r="K37" s="328"/>
    </row>
    <row r="38" spans="1:11" x14ac:dyDescent="0.25">
      <c r="A38" s="103" t="s">
        <v>621</v>
      </c>
      <c r="B38" s="62" t="s">
        <v>80</v>
      </c>
      <c r="C38" s="103" t="s">
        <v>20</v>
      </c>
      <c r="D38" s="103" t="s">
        <v>18</v>
      </c>
      <c r="E38" s="103" t="s">
        <v>877</v>
      </c>
      <c r="F38" s="103">
        <v>3</v>
      </c>
      <c r="G38" s="103">
        <v>14</v>
      </c>
      <c r="H38" s="103" t="s">
        <v>405</v>
      </c>
      <c r="I38" s="328" t="s">
        <v>405</v>
      </c>
      <c r="J38" s="328"/>
      <c r="K38" s="328"/>
    </row>
    <row r="39" spans="1:11" x14ac:dyDescent="0.25">
      <c r="A39" s="103" t="s">
        <v>610</v>
      </c>
      <c r="B39" s="62" t="s">
        <v>72</v>
      </c>
      <c r="C39" s="103" t="s">
        <v>20</v>
      </c>
      <c r="D39" s="103" t="s">
        <v>55</v>
      </c>
      <c r="E39" s="103" t="s">
        <v>903</v>
      </c>
      <c r="F39" s="103">
        <v>0</v>
      </c>
      <c r="G39" s="103">
        <v>8</v>
      </c>
      <c r="H39" s="103" t="s">
        <v>125</v>
      </c>
      <c r="I39" s="328" t="s">
        <v>867</v>
      </c>
      <c r="J39" s="328"/>
      <c r="K39" s="328"/>
    </row>
    <row r="40" spans="1:11" x14ac:dyDescent="0.25">
      <c r="A40" s="103" t="s">
        <v>609</v>
      </c>
      <c r="B40" s="62" t="s">
        <v>73</v>
      </c>
      <c r="C40" s="103" t="s">
        <v>20</v>
      </c>
      <c r="D40" s="103" t="s">
        <v>55</v>
      </c>
      <c r="E40" s="103" t="s">
        <v>898</v>
      </c>
      <c r="F40" s="103">
        <v>0</v>
      </c>
      <c r="G40" s="103">
        <v>1</v>
      </c>
      <c r="H40" s="103" t="s">
        <v>125</v>
      </c>
      <c r="I40" s="328" t="s">
        <v>867</v>
      </c>
      <c r="J40" s="328"/>
      <c r="K40" s="328"/>
    </row>
    <row r="41" spans="1:11" x14ac:dyDescent="0.25">
      <c r="A41" s="103" t="s">
        <v>607</v>
      </c>
      <c r="B41" s="62" t="s">
        <v>72</v>
      </c>
      <c r="C41" s="103" t="s">
        <v>20</v>
      </c>
      <c r="D41" s="103" t="s">
        <v>55</v>
      </c>
      <c r="E41" s="103" t="s">
        <v>903</v>
      </c>
      <c r="F41" s="103">
        <v>0</v>
      </c>
      <c r="G41" s="103">
        <v>8</v>
      </c>
      <c r="H41" s="103" t="s">
        <v>125</v>
      </c>
      <c r="I41" s="328" t="s">
        <v>867</v>
      </c>
      <c r="J41" s="328"/>
      <c r="K41" s="328"/>
    </row>
    <row r="42" spans="1:11" x14ac:dyDescent="0.25">
      <c r="A42" s="103" t="s">
        <v>606</v>
      </c>
      <c r="B42" s="62" t="s">
        <v>73</v>
      </c>
      <c r="C42" s="103" t="s">
        <v>20</v>
      </c>
      <c r="D42" s="103" t="s">
        <v>55</v>
      </c>
      <c r="E42" s="103" t="s">
        <v>898</v>
      </c>
      <c r="F42" s="103">
        <v>0</v>
      </c>
      <c r="G42" s="103">
        <v>1</v>
      </c>
      <c r="H42" s="103" t="s">
        <v>125</v>
      </c>
      <c r="I42" s="328" t="s">
        <v>867</v>
      </c>
      <c r="J42" s="328"/>
      <c r="K42" s="328"/>
    </row>
    <row r="43" spans="1:11" x14ac:dyDescent="0.25">
      <c r="A43" s="103" t="s">
        <v>906</v>
      </c>
      <c r="B43" s="62" t="s">
        <v>905</v>
      </c>
      <c r="C43" s="103" t="s">
        <v>20</v>
      </c>
      <c r="D43" s="103" t="s">
        <v>55</v>
      </c>
      <c r="E43" s="103" t="s">
        <v>901</v>
      </c>
      <c r="F43" s="103">
        <v>0</v>
      </c>
      <c r="G43" s="103">
        <v>21</v>
      </c>
      <c r="H43" s="103" t="s">
        <v>125</v>
      </c>
      <c r="I43" s="328" t="s">
        <v>867</v>
      </c>
      <c r="J43" s="328"/>
      <c r="K43" s="328"/>
    </row>
    <row r="44" spans="1:11" x14ac:dyDescent="0.25">
      <c r="A44" s="103" t="s">
        <v>904</v>
      </c>
      <c r="B44" s="62" t="s">
        <v>78</v>
      </c>
      <c r="C44" s="103" t="s">
        <v>20</v>
      </c>
      <c r="D44" s="103" t="s">
        <v>55</v>
      </c>
      <c r="E44" s="103" t="s">
        <v>901</v>
      </c>
      <c r="F44" s="103">
        <v>0</v>
      </c>
      <c r="G44" s="103">
        <v>21</v>
      </c>
      <c r="H44" s="103" t="s">
        <v>125</v>
      </c>
      <c r="I44" s="328" t="s">
        <v>867</v>
      </c>
      <c r="J44" s="328"/>
      <c r="K44" s="328"/>
    </row>
    <row r="45" spans="1:11" x14ac:dyDescent="0.25">
      <c r="A45" s="103" t="s">
        <v>478</v>
      </c>
      <c r="B45" s="62" t="s">
        <v>72</v>
      </c>
      <c r="C45" s="103" t="s">
        <v>20</v>
      </c>
      <c r="D45" s="103" t="s">
        <v>55</v>
      </c>
      <c r="E45" s="103" t="s">
        <v>903</v>
      </c>
      <c r="F45" s="103">
        <v>0</v>
      </c>
      <c r="G45" s="103">
        <v>8</v>
      </c>
      <c r="H45" s="103" t="s">
        <v>125</v>
      </c>
      <c r="I45" s="328" t="s">
        <v>867</v>
      </c>
      <c r="J45" s="328"/>
      <c r="K45" s="328"/>
    </row>
    <row r="46" spans="1:11" x14ac:dyDescent="0.25">
      <c r="A46" s="103" t="s">
        <v>477</v>
      </c>
      <c r="B46" s="62" t="s">
        <v>73</v>
      </c>
      <c r="C46" s="103" t="s">
        <v>20</v>
      </c>
      <c r="D46" s="103" t="s">
        <v>55</v>
      </c>
      <c r="E46" s="103" t="s">
        <v>898</v>
      </c>
      <c r="F46" s="103">
        <v>0</v>
      </c>
      <c r="G46" s="103">
        <v>1</v>
      </c>
      <c r="H46" s="103" t="s">
        <v>125</v>
      </c>
      <c r="I46" s="328" t="s">
        <v>867</v>
      </c>
      <c r="J46" s="328"/>
      <c r="K46" s="328"/>
    </row>
    <row r="47" spans="1:11" x14ac:dyDescent="0.25">
      <c r="A47" s="103" t="s">
        <v>902</v>
      </c>
      <c r="B47" s="62" t="s">
        <v>78</v>
      </c>
      <c r="C47" s="103" t="s">
        <v>20</v>
      </c>
      <c r="D47" s="103" t="s">
        <v>55</v>
      </c>
      <c r="E47" s="103" t="s">
        <v>901</v>
      </c>
      <c r="F47" s="103">
        <v>0</v>
      </c>
      <c r="G47" s="103">
        <v>21</v>
      </c>
      <c r="H47" s="103" t="s">
        <v>125</v>
      </c>
      <c r="I47" s="328" t="s">
        <v>867</v>
      </c>
      <c r="J47" s="328"/>
      <c r="K47" s="328"/>
    </row>
    <row r="48" spans="1:11" x14ac:dyDescent="0.25">
      <c r="A48" s="103"/>
      <c r="B48" s="62"/>
      <c r="C48" s="103"/>
      <c r="D48" s="103"/>
      <c r="E48" s="103"/>
      <c r="F48" s="192"/>
      <c r="G48" s="103"/>
      <c r="H48" s="117"/>
      <c r="I48" s="328"/>
      <c r="J48" s="328"/>
      <c r="K48" s="328"/>
    </row>
    <row r="49" spans="1:11" x14ac:dyDescent="0.25">
      <c r="A49" s="453" t="s">
        <v>900</v>
      </c>
      <c r="B49" s="453"/>
      <c r="C49" s="135"/>
      <c r="D49" s="134"/>
      <c r="E49" s="135"/>
      <c r="F49" s="134"/>
      <c r="G49" s="134"/>
      <c r="H49" s="134"/>
      <c r="I49" s="134"/>
      <c r="J49" s="134"/>
      <c r="K49" s="134"/>
    </row>
    <row r="50" spans="1:11" x14ac:dyDescent="0.25">
      <c r="A50" s="103" t="s">
        <v>899</v>
      </c>
      <c r="B50" s="62" t="s">
        <v>73</v>
      </c>
      <c r="C50" s="103" t="s">
        <v>869</v>
      </c>
      <c r="D50" s="103" t="s">
        <v>55</v>
      </c>
      <c r="E50" s="103" t="s">
        <v>898</v>
      </c>
      <c r="F50" s="103">
        <v>0</v>
      </c>
      <c r="G50" s="103">
        <v>1</v>
      </c>
      <c r="H50" s="103" t="s">
        <v>125</v>
      </c>
      <c r="I50" s="328" t="s">
        <v>867</v>
      </c>
      <c r="J50" s="328"/>
      <c r="K50" s="328"/>
    </row>
    <row r="51" spans="1:11" x14ac:dyDescent="0.25">
      <c r="A51" s="103" t="s">
        <v>897</v>
      </c>
      <c r="B51" s="62" t="s">
        <v>896</v>
      </c>
      <c r="C51" s="103" t="s">
        <v>869</v>
      </c>
      <c r="D51" s="103" t="s">
        <v>18</v>
      </c>
      <c r="E51" s="103" t="s">
        <v>877</v>
      </c>
      <c r="F51" s="103">
        <v>3</v>
      </c>
      <c r="G51" s="103">
        <v>6</v>
      </c>
      <c r="H51" s="103" t="s">
        <v>895</v>
      </c>
      <c r="I51" s="328" t="s">
        <v>867</v>
      </c>
      <c r="J51" s="328"/>
      <c r="K51" s="328"/>
    </row>
    <row r="52" spans="1:11" x14ac:dyDescent="0.25">
      <c r="A52" s="103" t="s">
        <v>894</v>
      </c>
      <c r="B52" s="62" t="s">
        <v>1544</v>
      </c>
      <c r="C52" s="103" t="s">
        <v>869</v>
      </c>
      <c r="D52" s="103" t="s">
        <v>18</v>
      </c>
      <c r="E52" s="103" t="s">
        <v>877</v>
      </c>
      <c r="F52" s="103">
        <v>3</v>
      </c>
      <c r="G52" s="103">
        <v>6</v>
      </c>
      <c r="H52" s="103" t="s">
        <v>892</v>
      </c>
      <c r="I52" s="328" t="s">
        <v>867</v>
      </c>
      <c r="J52" s="328"/>
      <c r="K52" s="328"/>
    </row>
    <row r="53" spans="1:11" x14ac:dyDescent="0.25">
      <c r="A53" s="103" t="s">
        <v>891</v>
      </c>
      <c r="B53" s="62" t="s">
        <v>890</v>
      </c>
      <c r="C53" s="103" t="s">
        <v>869</v>
      </c>
      <c r="D53" s="103" t="s">
        <v>18</v>
      </c>
      <c r="E53" s="103" t="s">
        <v>877</v>
      </c>
      <c r="F53" s="103">
        <v>3</v>
      </c>
      <c r="G53" s="103">
        <v>6</v>
      </c>
      <c r="H53" s="103" t="s">
        <v>889</v>
      </c>
      <c r="I53" s="328" t="s">
        <v>867</v>
      </c>
      <c r="J53" s="328"/>
      <c r="K53" s="328"/>
    </row>
    <row r="54" spans="1:11" x14ac:dyDescent="0.25">
      <c r="A54" s="103" t="s">
        <v>888</v>
      </c>
      <c r="B54" s="62" t="s">
        <v>887</v>
      </c>
      <c r="C54" s="103" t="s">
        <v>869</v>
      </c>
      <c r="D54" s="103" t="s">
        <v>18</v>
      </c>
      <c r="E54" s="103" t="s">
        <v>877</v>
      </c>
      <c r="F54" s="103">
        <v>3</v>
      </c>
      <c r="G54" s="103">
        <v>6</v>
      </c>
      <c r="H54" s="103" t="s">
        <v>886</v>
      </c>
      <c r="I54" s="328" t="s">
        <v>867</v>
      </c>
      <c r="J54" s="328"/>
      <c r="K54" s="328"/>
    </row>
    <row r="55" spans="1:11" x14ac:dyDescent="0.25">
      <c r="A55" s="103" t="s">
        <v>885</v>
      </c>
      <c r="B55" s="62" t="s">
        <v>884</v>
      </c>
      <c r="C55" s="103" t="s">
        <v>869</v>
      </c>
      <c r="D55" s="103" t="s">
        <v>18</v>
      </c>
      <c r="E55" s="103" t="s">
        <v>877</v>
      </c>
      <c r="F55" s="103">
        <v>3</v>
      </c>
      <c r="G55" s="103">
        <v>6</v>
      </c>
      <c r="H55" s="103" t="s">
        <v>883</v>
      </c>
      <c r="I55" s="328" t="s">
        <v>867</v>
      </c>
      <c r="J55" s="328"/>
      <c r="K55" s="328"/>
    </row>
    <row r="56" spans="1:11" x14ac:dyDescent="0.25">
      <c r="A56" s="103" t="s">
        <v>882</v>
      </c>
      <c r="B56" s="62" t="s">
        <v>881</v>
      </c>
      <c r="C56" s="103" t="s">
        <v>869</v>
      </c>
      <c r="D56" s="103" t="s">
        <v>18</v>
      </c>
      <c r="E56" s="103" t="s">
        <v>877</v>
      </c>
      <c r="F56" s="103">
        <v>3</v>
      </c>
      <c r="G56" s="103">
        <v>6</v>
      </c>
      <c r="H56" s="103" t="s">
        <v>880</v>
      </c>
      <c r="I56" s="328" t="s">
        <v>867</v>
      </c>
      <c r="J56" s="328"/>
      <c r="K56" s="328"/>
    </row>
    <row r="57" spans="1:11" x14ac:dyDescent="0.25">
      <c r="A57" s="103" t="s">
        <v>879</v>
      </c>
      <c r="B57" s="62" t="s">
        <v>878</v>
      </c>
      <c r="C57" s="103" t="s">
        <v>869</v>
      </c>
      <c r="D57" s="103" t="s">
        <v>18</v>
      </c>
      <c r="E57" s="103" t="s">
        <v>877</v>
      </c>
      <c r="F57" s="103">
        <v>3</v>
      </c>
      <c r="G57" s="103">
        <v>6</v>
      </c>
      <c r="H57" s="103" t="s">
        <v>876</v>
      </c>
      <c r="I57" s="328" t="s">
        <v>867</v>
      </c>
      <c r="J57" s="328"/>
      <c r="K57" s="328"/>
    </row>
    <row r="58" spans="1:11" x14ac:dyDescent="0.25">
      <c r="A58" s="103" t="s">
        <v>875</v>
      </c>
      <c r="B58" s="62" t="s">
        <v>874</v>
      </c>
      <c r="C58" s="103" t="s">
        <v>869</v>
      </c>
      <c r="D58" s="103" t="s">
        <v>18</v>
      </c>
      <c r="E58" s="103" t="s">
        <v>873</v>
      </c>
      <c r="F58" s="103">
        <v>3</v>
      </c>
      <c r="G58" s="103">
        <v>6</v>
      </c>
      <c r="H58" s="103" t="s">
        <v>872</v>
      </c>
      <c r="I58" s="328" t="s">
        <v>867</v>
      </c>
      <c r="J58" s="328"/>
      <c r="K58" s="328"/>
    </row>
    <row r="59" spans="1:11" x14ac:dyDescent="0.25">
      <c r="A59" s="103" t="s">
        <v>871</v>
      </c>
      <c r="B59" s="62" t="s">
        <v>870</v>
      </c>
      <c r="C59" s="103" t="s">
        <v>869</v>
      </c>
      <c r="D59" s="103" t="s">
        <v>55</v>
      </c>
      <c r="E59" s="103" t="s">
        <v>868</v>
      </c>
      <c r="F59" s="103">
        <v>0</v>
      </c>
      <c r="G59" s="103">
        <v>30</v>
      </c>
      <c r="H59" s="103" t="s">
        <v>125</v>
      </c>
      <c r="I59" s="328" t="s">
        <v>867</v>
      </c>
      <c r="J59" s="328"/>
      <c r="K59" s="328"/>
    </row>
  </sheetData>
  <mergeCells count="59">
    <mergeCell ref="I36:K36"/>
    <mergeCell ref="I37:K37"/>
    <mergeCell ref="A27:B27"/>
    <mergeCell ref="A28:B28"/>
    <mergeCell ref="I31:K31"/>
    <mergeCell ref="I29:K29"/>
    <mergeCell ref="I30:K30"/>
    <mergeCell ref="I20:K20"/>
    <mergeCell ref="I21:K21"/>
    <mergeCell ref="I22:K22"/>
    <mergeCell ref="I23:K23"/>
    <mergeCell ref="I34:K34"/>
    <mergeCell ref="I33:K33"/>
    <mergeCell ref="I32:K32"/>
    <mergeCell ref="A1:K1"/>
    <mergeCell ref="A2:K2"/>
    <mergeCell ref="A5:B5"/>
    <mergeCell ref="B6:B7"/>
    <mergeCell ref="I6:K7"/>
    <mergeCell ref="A3:K3"/>
    <mergeCell ref="A4:B4"/>
    <mergeCell ref="I8:K8"/>
    <mergeCell ref="A49:B49"/>
    <mergeCell ref="I50:K50"/>
    <mergeCell ref="I51:K51"/>
    <mergeCell ref="I52:K52"/>
    <mergeCell ref="I18:K18"/>
    <mergeCell ref="I13:K13"/>
    <mergeCell ref="I17:K17"/>
    <mergeCell ref="I14:K14"/>
    <mergeCell ref="I9:K9"/>
    <mergeCell ref="I10:K10"/>
    <mergeCell ref="I11:K11"/>
    <mergeCell ref="I12:K12"/>
    <mergeCell ref="I15:K15"/>
    <mergeCell ref="I16:K16"/>
    <mergeCell ref="I19:K19"/>
    <mergeCell ref="I53:K53"/>
    <mergeCell ref="I24:K24"/>
    <mergeCell ref="I26:K26"/>
    <mergeCell ref="I47:K47"/>
    <mergeCell ref="I25:K25"/>
    <mergeCell ref="I45:K45"/>
    <mergeCell ref="I35:K35"/>
    <mergeCell ref="I48:K48"/>
    <mergeCell ref="I43:K43"/>
    <mergeCell ref="I44:K44"/>
    <mergeCell ref="I38:K38"/>
    <mergeCell ref="I46:K46"/>
    <mergeCell ref="I41:K41"/>
    <mergeCell ref="I42:K42"/>
    <mergeCell ref="I39:K39"/>
    <mergeCell ref="I40:K40"/>
    <mergeCell ref="I59:K59"/>
    <mergeCell ref="I54:K54"/>
    <mergeCell ref="I55:K55"/>
    <mergeCell ref="I56:K56"/>
    <mergeCell ref="I57:K57"/>
    <mergeCell ref="I58:K58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81"/>
  <sheetViews>
    <sheetView workbookViewId="0">
      <selection activeCell="O27" sqref="O27"/>
    </sheetView>
  </sheetViews>
  <sheetFormatPr defaultRowHeight="15" x14ac:dyDescent="0.25"/>
  <cols>
    <col min="1" max="1" width="12.7109375" bestFit="1" customWidth="1"/>
    <col min="2" max="2" width="52.5703125" bestFit="1" customWidth="1"/>
    <col min="3" max="3" width="15" style="29" bestFit="1" customWidth="1"/>
    <col min="4" max="4" width="9.7109375" bestFit="1" customWidth="1"/>
    <col min="5" max="5" width="11.85546875" bestFit="1" customWidth="1"/>
    <col min="6" max="6" width="11.85546875" style="29" bestFit="1" customWidth="1"/>
    <col min="7" max="7" width="9.28515625" bestFit="1" customWidth="1"/>
    <col min="8" max="8" width="8.7109375" bestFit="1" customWidth="1"/>
    <col min="9" max="9" width="22.7109375" bestFit="1" customWidth="1"/>
    <col min="10" max="10" width="5" customWidth="1"/>
    <col min="11" max="11" width="4.28515625" customWidth="1"/>
    <col min="12" max="12" width="16.7109375" customWidth="1"/>
  </cols>
  <sheetData>
    <row r="1" spans="1:13" ht="18.75" x14ac:dyDescent="0.25">
      <c r="A1" s="429" t="s">
        <v>15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</row>
    <row r="2" spans="1:13" ht="18.75" x14ac:dyDescent="0.25">
      <c r="A2" s="429" t="s">
        <v>524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</row>
    <row r="3" spans="1:13" ht="18.75" x14ac:dyDescent="0.25">
      <c r="A3" s="457" t="s">
        <v>99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</row>
    <row r="4" spans="1:13" ht="23.25" x14ac:dyDescent="0.35">
      <c r="A4" s="400" t="s">
        <v>228</v>
      </c>
      <c r="B4" s="400"/>
      <c r="C4" s="30"/>
      <c r="D4" s="1"/>
      <c r="E4" s="1"/>
      <c r="F4" s="1"/>
      <c r="G4" s="1"/>
      <c r="H4" s="1"/>
      <c r="I4" s="1"/>
      <c r="J4" s="2"/>
      <c r="K4" s="2"/>
    </row>
    <row r="5" spans="1:13" ht="25.5" customHeight="1" x14ac:dyDescent="0.25">
      <c r="A5" s="350" t="s">
        <v>127</v>
      </c>
      <c r="B5" s="351"/>
      <c r="C5" s="290"/>
      <c r="D5" s="129"/>
      <c r="E5" s="130"/>
      <c r="F5" s="130"/>
      <c r="G5" s="130"/>
      <c r="H5" s="130"/>
      <c r="I5" s="130"/>
      <c r="J5" s="130"/>
      <c r="K5" s="130"/>
      <c r="L5" s="130"/>
    </row>
    <row r="6" spans="1:13" x14ac:dyDescent="0.25">
      <c r="A6" s="131" t="s">
        <v>0</v>
      </c>
      <c r="B6" s="352" t="s">
        <v>1</v>
      </c>
      <c r="C6" s="132" t="s">
        <v>16</v>
      </c>
      <c r="D6" s="132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455" t="s">
        <v>8</v>
      </c>
      <c r="K6" s="455"/>
      <c r="L6" s="455"/>
    </row>
    <row r="7" spans="1:13" x14ac:dyDescent="0.25">
      <c r="A7" s="131" t="s">
        <v>9</v>
      </c>
      <c r="B7" s="352"/>
      <c r="C7" s="132" t="s">
        <v>17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455"/>
      <c r="K7" s="455"/>
      <c r="L7" s="455"/>
    </row>
    <row r="8" spans="1:13" x14ac:dyDescent="0.25">
      <c r="A8" s="103" t="s">
        <v>53</v>
      </c>
      <c r="B8" s="117" t="s">
        <v>54</v>
      </c>
      <c r="C8" s="103" t="s">
        <v>20</v>
      </c>
      <c r="D8" s="103" t="s">
        <v>55</v>
      </c>
      <c r="E8" s="103">
        <v>4</v>
      </c>
      <c r="F8" s="103">
        <v>0</v>
      </c>
      <c r="G8" s="56">
        <v>0</v>
      </c>
      <c r="H8" s="103">
        <v>8</v>
      </c>
      <c r="I8" s="117" t="s">
        <v>486</v>
      </c>
      <c r="J8" s="328" t="s">
        <v>470</v>
      </c>
      <c r="K8" s="328"/>
      <c r="L8" s="328"/>
    </row>
    <row r="9" spans="1:13" x14ac:dyDescent="0.25">
      <c r="A9" s="103" t="s">
        <v>56</v>
      </c>
      <c r="B9" s="117" t="s">
        <v>57</v>
      </c>
      <c r="C9" s="103" t="s">
        <v>20</v>
      </c>
      <c r="D9" s="103" t="s">
        <v>55</v>
      </c>
      <c r="E9" s="103">
        <v>0</v>
      </c>
      <c r="F9" s="103">
        <v>1</v>
      </c>
      <c r="G9" s="56">
        <v>0</v>
      </c>
      <c r="H9" s="103">
        <v>1</v>
      </c>
      <c r="I9" s="117" t="s">
        <v>486</v>
      </c>
      <c r="J9" s="328" t="s">
        <v>470</v>
      </c>
      <c r="K9" s="328"/>
      <c r="L9" s="328"/>
    </row>
    <row r="10" spans="1:13" x14ac:dyDescent="0.25">
      <c r="A10" s="103" t="s">
        <v>59</v>
      </c>
      <c r="B10" s="117" t="s">
        <v>54</v>
      </c>
      <c r="C10" s="103" t="s">
        <v>20</v>
      </c>
      <c r="D10" s="103" t="s">
        <v>55</v>
      </c>
      <c r="E10" s="102">
        <v>4</v>
      </c>
      <c r="F10" s="102">
        <v>0</v>
      </c>
      <c r="G10" s="102">
        <v>0</v>
      </c>
      <c r="H10" s="102">
        <v>8</v>
      </c>
      <c r="I10" s="117" t="s">
        <v>486</v>
      </c>
      <c r="J10" s="328" t="s">
        <v>470</v>
      </c>
      <c r="K10" s="328"/>
      <c r="L10" s="328"/>
      <c r="M10" s="40"/>
    </row>
    <row r="11" spans="1:13" x14ac:dyDescent="0.25">
      <c r="A11" s="103" t="s">
        <v>60</v>
      </c>
      <c r="B11" s="117" t="s">
        <v>57</v>
      </c>
      <c r="C11" s="103" t="s">
        <v>20</v>
      </c>
      <c r="D11" s="103" t="s">
        <v>55</v>
      </c>
      <c r="E11" s="102">
        <v>0</v>
      </c>
      <c r="F11" s="102">
        <v>1</v>
      </c>
      <c r="G11" s="102">
        <v>0</v>
      </c>
      <c r="H11" s="102">
        <v>1</v>
      </c>
      <c r="I11" s="117" t="s">
        <v>486</v>
      </c>
      <c r="J11" s="328" t="s">
        <v>470</v>
      </c>
      <c r="K11" s="328"/>
      <c r="L11" s="328"/>
      <c r="M11" s="40"/>
    </row>
    <row r="12" spans="1:13" x14ac:dyDescent="0.25">
      <c r="A12" s="103" t="s">
        <v>495</v>
      </c>
      <c r="B12" s="117" t="s">
        <v>62</v>
      </c>
      <c r="C12" s="103" t="s">
        <v>20</v>
      </c>
      <c r="D12" s="103" t="s">
        <v>55</v>
      </c>
      <c r="E12" s="102">
        <v>0</v>
      </c>
      <c r="F12" s="102">
        <v>0</v>
      </c>
      <c r="G12" s="102">
        <v>0</v>
      </c>
      <c r="H12" s="102">
        <v>21</v>
      </c>
      <c r="I12" s="117" t="s">
        <v>486</v>
      </c>
      <c r="J12" s="328" t="s">
        <v>470</v>
      </c>
      <c r="K12" s="328"/>
      <c r="L12" s="328"/>
      <c r="M12" s="40"/>
    </row>
    <row r="13" spans="1:13" x14ac:dyDescent="0.25">
      <c r="A13" s="103" t="s">
        <v>523</v>
      </c>
      <c r="B13" s="62" t="s">
        <v>522</v>
      </c>
      <c r="C13" s="103" t="s">
        <v>20</v>
      </c>
      <c r="D13" s="103" t="s">
        <v>18</v>
      </c>
      <c r="E13" s="103">
        <v>3</v>
      </c>
      <c r="F13" s="103">
        <v>0</v>
      </c>
      <c r="G13" s="56">
        <v>0</v>
      </c>
      <c r="H13" s="103">
        <v>8</v>
      </c>
      <c r="I13" s="117" t="s">
        <v>486</v>
      </c>
      <c r="J13" s="328" t="s">
        <v>470</v>
      </c>
      <c r="K13" s="328"/>
      <c r="L13" s="328"/>
    </row>
    <row r="14" spans="1:13" x14ac:dyDescent="0.25">
      <c r="A14" s="103" t="s">
        <v>521</v>
      </c>
      <c r="B14" s="62" t="s">
        <v>520</v>
      </c>
      <c r="C14" s="103" t="s">
        <v>20</v>
      </c>
      <c r="D14" s="103" t="s">
        <v>18</v>
      </c>
      <c r="E14" s="103">
        <v>3</v>
      </c>
      <c r="F14" s="103">
        <v>0</v>
      </c>
      <c r="G14" s="56">
        <v>0</v>
      </c>
      <c r="H14" s="103">
        <v>8</v>
      </c>
      <c r="I14" s="117" t="s">
        <v>486</v>
      </c>
      <c r="J14" s="328" t="s">
        <v>470</v>
      </c>
      <c r="K14" s="328"/>
      <c r="L14" s="328"/>
    </row>
    <row r="15" spans="1:13" x14ac:dyDescent="0.25">
      <c r="A15" s="103" t="s">
        <v>53</v>
      </c>
      <c r="B15" s="62" t="s">
        <v>54</v>
      </c>
      <c r="C15" s="103" t="s">
        <v>20</v>
      </c>
      <c r="D15" s="103" t="s">
        <v>55</v>
      </c>
      <c r="E15" s="103">
        <v>4</v>
      </c>
      <c r="F15" s="103">
        <v>0</v>
      </c>
      <c r="G15" s="56">
        <v>0</v>
      </c>
      <c r="H15" s="103">
        <v>8</v>
      </c>
      <c r="I15" s="117" t="s">
        <v>485</v>
      </c>
      <c r="J15" s="328" t="s">
        <v>470</v>
      </c>
      <c r="K15" s="328"/>
      <c r="L15" s="328"/>
    </row>
    <row r="16" spans="1:13" x14ac:dyDescent="0.25">
      <c r="A16" s="103" t="s">
        <v>56</v>
      </c>
      <c r="B16" s="62" t="s">
        <v>57</v>
      </c>
      <c r="C16" s="103" t="s">
        <v>20</v>
      </c>
      <c r="D16" s="103" t="s">
        <v>55</v>
      </c>
      <c r="E16" s="103">
        <v>0</v>
      </c>
      <c r="F16" s="103">
        <v>1</v>
      </c>
      <c r="G16" s="56">
        <v>0</v>
      </c>
      <c r="H16" s="103">
        <v>1</v>
      </c>
      <c r="I16" s="117" t="s">
        <v>485</v>
      </c>
      <c r="J16" s="328" t="s">
        <v>470</v>
      </c>
      <c r="K16" s="328"/>
      <c r="L16" s="328"/>
    </row>
    <row r="17" spans="1:12" x14ac:dyDescent="0.25">
      <c r="A17" s="103" t="s">
        <v>519</v>
      </c>
      <c r="B17" s="62" t="s">
        <v>518</v>
      </c>
      <c r="C17" s="103" t="s">
        <v>20</v>
      </c>
      <c r="D17" s="103" t="s">
        <v>18</v>
      </c>
      <c r="E17" s="103">
        <v>3</v>
      </c>
      <c r="F17" s="103">
        <v>0</v>
      </c>
      <c r="G17" s="56">
        <v>3</v>
      </c>
      <c r="H17" s="103">
        <v>8</v>
      </c>
      <c r="I17" s="117" t="s">
        <v>485</v>
      </c>
      <c r="J17" s="328" t="s">
        <v>470</v>
      </c>
      <c r="K17" s="328"/>
      <c r="L17" s="328"/>
    </row>
    <row r="18" spans="1:12" ht="25.5" x14ac:dyDescent="0.25">
      <c r="A18" s="103" t="s">
        <v>517</v>
      </c>
      <c r="B18" s="62" t="s">
        <v>516</v>
      </c>
      <c r="C18" s="103" t="s">
        <v>20</v>
      </c>
      <c r="D18" s="103" t="s">
        <v>18</v>
      </c>
      <c r="E18" s="103">
        <v>3</v>
      </c>
      <c r="F18" s="103">
        <v>0</v>
      </c>
      <c r="G18" s="56">
        <v>3</v>
      </c>
      <c r="H18" s="103">
        <v>8</v>
      </c>
      <c r="I18" s="117" t="s">
        <v>485</v>
      </c>
      <c r="J18" s="328" t="s">
        <v>470</v>
      </c>
      <c r="K18" s="328"/>
      <c r="L18" s="328"/>
    </row>
    <row r="19" spans="1:12" x14ac:dyDescent="0.25">
      <c r="A19" s="103" t="s">
        <v>53</v>
      </c>
      <c r="B19" s="62" t="s">
        <v>54</v>
      </c>
      <c r="C19" s="103" t="s">
        <v>20</v>
      </c>
      <c r="D19" s="103" t="s">
        <v>55</v>
      </c>
      <c r="E19" s="103">
        <v>4</v>
      </c>
      <c r="F19" s="103">
        <v>0</v>
      </c>
      <c r="G19" s="56">
        <v>0</v>
      </c>
      <c r="H19" s="103">
        <v>8</v>
      </c>
      <c r="I19" s="117" t="s">
        <v>511</v>
      </c>
      <c r="J19" s="328" t="s">
        <v>470</v>
      </c>
      <c r="K19" s="328"/>
      <c r="L19" s="328"/>
    </row>
    <row r="20" spans="1:12" x14ac:dyDescent="0.25">
      <c r="A20" s="103" t="s">
        <v>56</v>
      </c>
      <c r="B20" s="62" t="s">
        <v>57</v>
      </c>
      <c r="C20" s="103" t="s">
        <v>20</v>
      </c>
      <c r="D20" s="103" t="s">
        <v>55</v>
      </c>
      <c r="E20" s="103">
        <v>0</v>
      </c>
      <c r="F20" s="103">
        <v>1</v>
      </c>
      <c r="G20" s="56">
        <v>0</v>
      </c>
      <c r="H20" s="103">
        <v>1</v>
      </c>
      <c r="I20" s="117" t="s">
        <v>511</v>
      </c>
      <c r="J20" s="328" t="s">
        <v>470</v>
      </c>
      <c r="K20" s="328"/>
      <c r="L20" s="328"/>
    </row>
    <row r="21" spans="1:12" x14ac:dyDescent="0.25">
      <c r="A21" s="103" t="s">
        <v>59</v>
      </c>
      <c r="B21" s="62" t="s">
        <v>54</v>
      </c>
      <c r="C21" s="103" t="s">
        <v>20</v>
      </c>
      <c r="D21" s="103" t="s">
        <v>55</v>
      </c>
      <c r="E21" s="103">
        <v>4</v>
      </c>
      <c r="F21" s="103">
        <v>0</v>
      </c>
      <c r="G21" s="56">
        <v>0</v>
      </c>
      <c r="H21" s="103">
        <v>8</v>
      </c>
      <c r="I21" s="117" t="s">
        <v>511</v>
      </c>
      <c r="J21" s="328" t="s">
        <v>470</v>
      </c>
      <c r="K21" s="328"/>
      <c r="L21" s="328"/>
    </row>
    <row r="22" spans="1:12" x14ac:dyDescent="0.25">
      <c r="A22" s="103" t="s">
        <v>60</v>
      </c>
      <c r="B22" s="62" t="s">
        <v>57</v>
      </c>
      <c r="C22" s="103" t="s">
        <v>20</v>
      </c>
      <c r="D22" s="103" t="s">
        <v>55</v>
      </c>
      <c r="E22" s="103">
        <v>0</v>
      </c>
      <c r="F22" s="103">
        <v>1</v>
      </c>
      <c r="G22" s="56">
        <v>0</v>
      </c>
      <c r="H22" s="103">
        <v>1</v>
      </c>
      <c r="I22" s="117" t="s">
        <v>511</v>
      </c>
      <c r="J22" s="328" t="s">
        <v>470</v>
      </c>
      <c r="K22" s="328"/>
      <c r="L22" s="328"/>
    </row>
    <row r="23" spans="1:12" x14ac:dyDescent="0.25">
      <c r="A23" s="102" t="s">
        <v>495</v>
      </c>
      <c r="B23" s="63" t="s">
        <v>62</v>
      </c>
      <c r="C23" s="103" t="s">
        <v>20</v>
      </c>
      <c r="D23" s="103" t="s">
        <v>55</v>
      </c>
      <c r="E23" s="103">
        <v>0</v>
      </c>
      <c r="F23" s="103">
        <v>0</v>
      </c>
      <c r="G23" s="56">
        <v>0</v>
      </c>
      <c r="H23" s="103">
        <v>21</v>
      </c>
      <c r="I23" s="117" t="s">
        <v>511</v>
      </c>
      <c r="J23" s="328" t="s">
        <v>470</v>
      </c>
      <c r="K23" s="328"/>
      <c r="L23" s="328"/>
    </row>
    <row r="24" spans="1:12" x14ac:dyDescent="0.25">
      <c r="A24" s="292" t="s">
        <v>515</v>
      </c>
      <c r="B24" s="293" t="s">
        <v>514</v>
      </c>
      <c r="C24" s="103" t="s">
        <v>20</v>
      </c>
      <c r="D24" s="103" t="s">
        <v>18</v>
      </c>
      <c r="E24" s="103">
        <v>3</v>
      </c>
      <c r="F24" s="103">
        <v>0</v>
      </c>
      <c r="G24" s="56">
        <v>3</v>
      </c>
      <c r="H24" s="103">
        <v>8</v>
      </c>
      <c r="I24" s="117" t="s">
        <v>511</v>
      </c>
      <c r="J24" s="328" t="s">
        <v>470</v>
      </c>
      <c r="K24" s="328"/>
      <c r="L24" s="328"/>
    </row>
    <row r="25" spans="1:12" x14ac:dyDescent="0.25">
      <c r="A25" s="294" t="s">
        <v>513</v>
      </c>
      <c r="B25" s="293" t="s">
        <v>512</v>
      </c>
      <c r="C25" s="103" t="s">
        <v>20</v>
      </c>
      <c r="D25" s="103" t="s">
        <v>18</v>
      </c>
      <c r="E25" s="103">
        <v>3</v>
      </c>
      <c r="F25" s="103">
        <v>0</v>
      </c>
      <c r="G25" s="56">
        <v>3</v>
      </c>
      <c r="H25" s="103">
        <v>8</v>
      </c>
      <c r="I25" s="117" t="s">
        <v>511</v>
      </c>
      <c r="J25" s="328" t="s">
        <v>470</v>
      </c>
      <c r="K25" s="328"/>
      <c r="L25" s="328"/>
    </row>
    <row r="26" spans="1:12" x14ac:dyDescent="0.25">
      <c r="A26" s="103" t="s">
        <v>53</v>
      </c>
      <c r="B26" s="62" t="s">
        <v>54</v>
      </c>
      <c r="C26" s="103" t="s">
        <v>20</v>
      </c>
      <c r="D26" s="103" t="s">
        <v>55</v>
      </c>
      <c r="E26" s="103">
        <v>4</v>
      </c>
      <c r="F26" s="103">
        <v>0</v>
      </c>
      <c r="G26" s="56">
        <v>0</v>
      </c>
      <c r="H26" s="103">
        <v>8</v>
      </c>
      <c r="I26" s="117" t="s">
        <v>482</v>
      </c>
      <c r="J26" s="328" t="s">
        <v>470</v>
      </c>
      <c r="K26" s="328"/>
      <c r="L26" s="328"/>
    </row>
    <row r="27" spans="1:12" x14ac:dyDescent="0.25">
      <c r="A27" s="103" t="s">
        <v>56</v>
      </c>
      <c r="B27" s="62" t="s">
        <v>57</v>
      </c>
      <c r="C27" s="103" t="s">
        <v>20</v>
      </c>
      <c r="D27" s="103" t="s">
        <v>55</v>
      </c>
      <c r="E27" s="103">
        <v>0</v>
      </c>
      <c r="F27" s="103">
        <v>1</v>
      </c>
      <c r="G27" s="56">
        <v>0</v>
      </c>
      <c r="H27" s="103">
        <v>1</v>
      </c>
      <c r="I27" s="117" t="s">
        <v>482</v>
      </c>
      <c r="J27" s="328" t="s">
        <v>470</v>
      </c>
      <c r="K27" s="328"/>
      <c r="L27" s="328"/>
    </row>
    <row r="28" spans="1:12" ht="25.5" x14ac:dyDescent="0.25">
      <c r="A28" s="103" t="s">
        <v>510</v>
      </c>
      <c r="B28" s="62" t="s">
        <v>509</v>
      </c>
      <c r="C28" s="103" t="s">
        <v>20</v>
      </c>
      <c r="D28" s="103" t="s">
        <v>18</v>
      </c>
      <c r="E28" s="103">
        <v>3</v>
      </c>
      <c r="F28" s="103">
        <v>0</v>
      </c>
      <c r="G28" s="56">
        <v>3</v>
      </c>
      <c r="H28" s="103">
        <v>8</v>
      </c>
      <c r="I28" s="117" t="s">
        <v>482</v>
      </c>
      <c r="J28" s="328" t="s">
        <v>470</v>
      </c>
      <c r="K28" s="328"/>
      <c r="L28" s="328"/>
    </row>
    <row r="29" spans="1:12" x14ac:dyDescent="0.25">
      <c r="A29" s="103" t="s">
        <v>53</v>
      </c>
      <c r="B29" s="62" t="s">
        <v>54</v>
      </c>
      <c r="C29" s="103" t="s">
        <v>20</v>
      </c>
      <c r="D29" s="103" t="s">
        <v>55</v>
      </c>
      <c r="E29" s="103">
        <v>4</v>
      </c>
      <c r="F29" s="103">
        <v>0</v>
      </c>
      <c r="G29" s="56">
        <v>0</v>
      </c>
      <c r="H29" s="103">
        <v>8</v>
      </c>
      <c r="I29" s="117" t="s">
        <v>479</v>
      </c>
      <c r="J29" s="328" t="s">
        <v>470</v>
      </c>
      <c r="K29" s="328"/>
      <c r="L29" s="328"/>
    </row>
    <row r="30" spans="1:12" x14ac:dyDescent="0.25">
      <c r="A30" s="103" t="s">
        <v>56</v>
      </c>
      <c r="B30" s="62" t="s">
        <v>57</v>
      </c>
      <c r="C30" s="103" t="s">
        <v>20</v>
      </c>
      <c r="D30" s="103" t="s">
        <v>55</v>
      </c>
      <c r="E30" s="103">
        <v>0</v>
      </c>
      <c r="F30" s="103">
        <v>1</v>
      </c>
      <c r="G30" s="56">
        <v>0</v>
      </c>
      <c r="H30" s="103">
        <v>1</v>
      </c>
      <c r="I30" s="117" t="s">
        <v>479</v>
      </c>
      <c r="J30" s="328" t="s">
        <v>470</v>
      </c>
      <c r="K30" s="328"/>
      <c r="L30" s="328"/>
    </row>
    <row r="31" spans="1:12" x14ac:dyDescent="0.25">
      <c r="A31" s="103" t="s">
        <v>59</v>
      </c>
      <c r="B31" s="62" t="s">
        <v>54</v>
      </c>
      <c r="C31" s="103" t="s">
        <v>20</v>
      </c>
      <c r="D31" s="103" t="s">
        <v>55</v>
      </c>
      <c r="E31" s="103">
        <v>4</v>
      </c>
      <c r="F31" s="103">
        <v>0</v>
      </c>
      <c r="G31" s="56">
        <v>0</v>
      </c>
      <c r="H31" s="103">
        <v>8</v>
      </c>
      <c r="I31" s="117" t="s">
        <v>479</v>
      </c>
      <c r="J31" s="328" t="s">
        <v>470</v>
      </c>
      <c r="K31" s="328"/>
      <c r="L31" s="328"/>
    </row>
    <row r="32" spans="1:12" x14ac:dyDescent="0.25">
      <c r="A32" s="103" t="s">
        <v>60</v>
      </c>
      <c r="B32" s="62" t="s">
        <v>57</v>
      </c>
      <c r="C32" s="103" t="s">
        <v>20</v>
      </c>
      <c r="D32" s="103" t="s">
        <v>55</v>
      </c>
      <c r="E32" s="103">
        <v>0</v>
      </c>
      <c r="F32" s="103">
        <v>1</v>
      </c>
      <c r="G32" s="56">
        <v>0</v>
      </c>
      <c r="H32" s="103">
        <v>1</v>
      </c>
      <c r="I32" s="117" t="s">
        <v>479</v>
      </c>
      <c r="J32" s="328" t="s">
        <v>470</v>
      </c>
      <c r="K32" s="328"/>
      <c r="L32" s="328"/>
    </row>
    <row r="33" spans="1:13" x14ac:dyDescent="0.25">
      <c r="A33" s="102" t="s">
        <v>495</v>
      </c>
      <c r="B33" s="63" t="s">
        <v>62</v>
      </c>
      <c r="C33" s="103" t="s">
        <v>20</v>
      </c>
      <c r="D33" s="103" t="s">
        <v>55</v>
      </c>
      <c r="E33" s="103">
        <v>0</v>
      </c>
      <c r="F33" s="103">
        <v>0</v>
      </c>
      <c r="G33" s="56">
        <v>0</v>
      </c>
      <c r="H33" s="103">
        <v>21</v>
      </c>
      <c r="I33" s="117" t="s">
        <v>479</v>
      </c>
      <c r="J33" s="328" t="s">
        <v>470</v>
      </c>
      <c r="K33" s="328"/>
      <c r="L33" s="328"/>
    </row>
    <row r="34" spans="1:13" x14ac:dyDescent="0.25">
      <c r="A34" s="103" t="s">
        <v>508</v>
      </c>
      <c r="B34" s="117" t="s">
        <v>507</v>
      </c>
      <c r="C34" s="103" t="s">
        <v>20</v>
      </c>
      <c r="D34" s="103" t="s">
        <v>18</v>
      </c>
      <c r="E34" s="103">
        <v>3</v>
      </c>
      <c r="F34" s="103">
        <v>0</v>
      </c>
      <c r="G34" s="56">
        <v>3</v>
      </c>
      <c r="H34" s="103">
        <v>8</v>
      </c>
      <c r="I34" s="117" t="s">
        <v>479</v>
      </c>
      <c r="J34" s="328" t="s">
        <v>470</v>
      </c>
      <c r="K34" s="328"/>
      <c r="L34" s="328"/>
    </row>
    <row r="35" spans="1:13" x14ac:dyDescent="0.25">
      <c r="A35" s="103" t="s">
        <v>53</v>
      </c>
      <c r="B35" s="62" t="s">
        <v>54</v>
      </c>
      <c r="C35" s="103" t="s">
        <v>20</v>
      </c>
      <c r="D35" s="103" t="s">
        <v>55</v>
      </c>
      <c r="E35" s="103">
        <v>4</v>
      </c>
      <c r="F35" s="103">
        <v>0</v>
      </c>
      <c r="G35" s="56">
        <v>0</v>
      </c>
      <c r="H35" s="103">
        <v>8</v>
      </c>
      <c r="I35" s="117" t="s">
        <v>474</v>
      </c>
      <c r="J35" s="328" t="s">
        <v>470</v>
      </c>
      <c r="K35" s="328"/>
      <c r="L35" s="328"/>
    </row>
    <row r="36" spans="1:13" x14ac:dyDescent="0.25">
      <c r="A36" s="103" t="s">
        <v>56</v>
      </c>
      <c r="B36" s="62" t="s">
        <v>57</v>
      </c>
      <c r="C36" s="103" t="s">
        <v>20</v>
      </c>
      <c r="D36" s="103" t="s">
        <v>55</v>
      </c>
      <c r="E36" s="103">
        <v>0</v>
      </c>
      <c r="F36" s="103">
        <v>1</v>
      </c>
      <c r="G36" s="56">
        <v>0</v>
      </c>
      <c r="H36" s="103">
        <v>1</v>
      </c>
      <c r="I36" s="117" t="s">
        <v>474</v>
      </c>
      <c r="J36" s="328" t="s">
        <v>470</v>
      </c>
      <c r="K36" s="328"/>
      <c r="L36" s="328"/>
    </row>
    <row r="37" spans="1:13" x14ac:dyDescent="0.25">
      <c r="A37" s="103" t="s">
        <v>59</v>
      </c>
      <c r="B37" s="62" t="s">
        <v>54</v>
      </c>
      <c r="C37" s="103" t="s">
        <v>20</v>
      </c>
      <c r="D37" s="103" t="s">
        <v>55</v>
      </c>
      <c r="E37" s="103">
        <v>4</v>
      </c>
      <c r="F37" s="103">
        <v>0</v>
      </c>
      <c r="G37" s="56">
        <v>0</v>
      </c>
      <c r="H37" s="103">
        <v>8</v>
      </c>
      <c r="I37" s="117" t="s">
        <v>474</v>
      </c>
      <c r="J37" s="328" t="s">
        <v>470</v>
      </c>
      <c r="K37" s="328"/>
      <c r="L37" s="328"/>
    </row>
    <row r="38" spans="1:13" x14ac:dyDescent="0.25">
      <c r="A38" s="103" t="s">
        <v>60</v>
      </c>
      <c r="B38" s="62" t="s">
        <v>57</v>
      </c>
      <c r="C38" s="103" t="s">
        <v>20</v>
      </c>
      <c r="D38" s="103" t="s">
        <v>55</v>
      </c>
      <c r="E38" s="103">
        <v>0</v>
      </c>
      <c r="F38" s="103">
        <v>1</v>
      </c>
      <c r="G38" s="56">
        <v>0</v>
      </c>
      <c r="H38" s="103">
        <v>1</v>
      </c>
      <c r="I38" s="117" t="s">
        <v>474</v>
      </c>
      <c r="J38" s="328" t="s">
        <v>470</v>
      </c>
      <c r="K38" s="328"/>
      <c r="L38" s="328"/>
    </row>
    <row r="39" spans="1:13" x14ac:dyDescent="0.25">
      <c r="A39" s="102" t="s">
        <v>495</v>
      </c>
      <c r="B39" s="133" t="s">
        <v>62</v>
      </c>
      <c r="C39" s="103" t="s">
        <v>20</v>
      </c>
      <c r="D39" s="103" t="s">
        <v>55</v>
      </c>
      <c r="E39" s="103">
        <v>0</v>
      </c>
      <c r="F39" s="103">
        <v>0</v>
      </c>
      <c r="G39" s="56">
        <v>0</v>
      </c>
      <c r="H39" s="103">
        <v>21</v>
      </c>
      <c r="I39" s="117" t="s">
        <v>474</v>
      </c>
      <c r="J39" s="328" t="s">
        <v>470</v>
      </c>
      <c r="K39" s="328"/>
      <c r="L39" s="328"/>
    </row>
    <row r="40" spans="1:13" x14ac:dyDescent="0.25">
      <c r="A40" s="103" t="s">
        <v>506</v>
      </c>
      <c r="B40" s="62" t="s">
        <v>505</v>
      </c>
      <c r="C40" s="103" t="s">
        <v>20</v>
      </c>
      <c r="D40" s="103" t="s">
        <v>18</v>
      </c>
      <c r="E40" s="103">
        <v>3</v>
      </c>
      <c r="F40" s="103">
        <v>0</v>
      </c>
      <c r="G40" s="56">
        <v>3</v>
      </c>
      <c r="H40" s="103">
        <v>8</v>
      </c>
      <c r="I40" s="117" t="s">
        <v>474</v>
      </c>
      <c r="J40" s="328" t="s">
        <v>470</v>
      </c>
      <c r="K40" s="328"/>
      <c r="L40" s="328"/>
    </row>
    <row r="41" spans="1:13" x14ac:dyDescent="0.25">
      <c r="A41" s="103" t="s">
        <v>53</v>
      </c>
      <c r="B41" s="62" t="s">
        <v>54</v>
      </c>
      <c r="C41" s="103" t="s">
        <v>20</v>
      </c>
      <c r="D41" s="103" t="s">
        <v>55</v>
      </c>
      <c r="E41" s="103">
        <v>4</v>
      </c>
      <c r="F41" s="103">
        <v>0</v>
      </c>
      <c r="G41" s="56">
        <v>0</v>
      </c>
      <c r="H41" s="103">
        <v>8</v>
      </c>
      <c r="I41" s="117" t="s">
        <v>471</v>
      </c>
      <c r="J41" s="328" t="s">
        <v>470</v>
      </c>
      <c r="K41" s="328"/>
      <c r="L41" s="328"/>
    </row>
    <row r="42" spans="1:13" x14ac:dyDescent="0.25">
      <c r="A42" s="103" t="s">
        <v>56</v>
      </c>
      <c r="B42" s="62" t="s">
        <v>57</v>
      </c>
      <c r="C42" s="103" t="s">
        <v>20</v>
      </c>
      <c r="D42" s="103" t="s">
        <v>55</v>
      </c>
      <c r="E42" s="103">
        <v>0</v>
      </c>
      <c r="F42" s="103">
        <v>1</v>
      </c>
      <c r="G42" s="56">
        <v>0</v>
      </c>
      <c r="H42" s="103">
        <v>1</v>
      </c>
      <c r="I42" s="117" t="s">
        <v>471</v>
      </c>
      <c r="J42" s="328" t="s">
        <v>470</v>
      </c>
      <c r="K42" s="328"/>
      <c r="L42" s="328"/>
    </row>
    <row r="43" spans="1:13" ht="25.5" x14ac:dyDescent="0.25">
      <c r="A43" s="103" t="s">
        <v>504</v>
      </c>
      <c r="B43" s="117" t="s">
        <v>503</v>
      </c>
      <c r="C43" s="103" t="s">
        <v>20</v>
      </c>
      <c r="D43" s="103" t="s">
        <v>18</v>
      </c>
      <c r="E43" s="103">
        <v>3</v>
      </c>
      <c r="F43" s="103">
        <v>0</v>
      </c>
      <c r="G43" s="56">
        <v>3</v>
      </c>
      <c r="H43" s="103">
        <v>8</v>
      </c>
      <c r="I43" s="62" t="s">
        <v>471</v>
      </c>
      <c r="J43" s="328" t="s">
        <v>470</v>
      </c>
      <c r="K43" s="328"/>
      <c r="L43" s="328"/>
    </row>
    <row r="44" spans="1:13" x14ac:dyDescent="0.25">
      <c r="A44" s="103" t="s">
        <v>502</v>
      </c>
      <c r="B44" s="117" t="s">
        <v>501</v>
      </c>
      <c r="C44" s="103" t="s">
        <v>20</v>
      </c>
      <c r="D44" s="103" t="s">
        <v>18</v>
      </c>
      <c r="E44" s="103">
        <v>3</v>
      </c>
      <c r="F44" s="103">
        <v>0</v>
      </c>
      <c r="G44" s="56">
        <v>3</v>
      </c>
      <c r="H44" s="103">
        <v>8</v>
      </c>
      <c r="I44" s="62" t="s">
        <v>471</v>
      </c>
      <c r="J44" s="328" t="s">
        <v>470</v>
      </c>
      <c r="K44" s="328"/>
      <c r="L44" s="328"/>
    </row>
    <row r="45" spans="1:13" x14ac:dyDescent="0.25">
      <c r="A45" s="103" t="s">
        <v>53</v>
      </c>
      <c r="B45" s="62" t="s">
        <v>54</v>
      </c>
      <c r="C45" s="103" t="s">
        <v>20</v>
      </c>
      <c r="D45" s="103" t="s">
        <v>55</v>
      </c>
      <c r="E45" s="103">
        <v>4</v>
      </c>
      <c r="F45" s="103">
        <v>0</v>
      </c>
      <c r="G45" s="56">
        <v>0</v>
      </c>
      <c r="H45" s="103">
        <v>8</v>
      </c>
      <c r="I45" s="62" t="s">
        <v>496</v>
      </c>
      <c r="J45" s="328" t="s">
        <v>470</v>
      </c>
      <c r="K45" s="328"/>
      <c r="L45" s="328"/>
    </row>
    <row r="46" spans="1:13" x14ac:dyDescent="0.25">
      <c r="A46" s="103" t="s">
        <v>56</v>
      </c>
      <c r="B46" s="62" t="s">
        <v>57</v>
      </c>
      <c r="C46" s="103" t="s">
        <v>20</v>
      </c>
      <c r="D46" s="103" t="s">
        <v>55</v>
      </c>
      <c r="E46" s="103">
        <v>0</v>
      </c>
      <c r="F46" s="103">
        <v>1</v>
      </c>
      <c r="G46" s="56">
        <v>0</v>
      </c>
      <c r="H46" s="103">
        <v>1</v>
      </c>
      <c r="I46" s="62" t="s">
        <v>496</v>
      </c>
      <c r="J46" s="328" t="s">
        <v>470</v>
      </c>
      <c r="K46" s="328"/>
      <c r="L46" s="328"/>
    </row>
    <row r="47" spans="1:13" x14ac:dyDescent="0.25">
      <c r="A47" s="103" t="s">
        <v>59</v>
      </c>
      <c r="B47" s="117" t="s">
        <v>54</v>
      </c>
      <c r="C47" s="103" t="s">
        <v>20</v>
      </c>
      <c r="D47" s="103" t="s">
        <v>55</v>
      </c>
      <c r="E47" s="102">
        <v>4</v>
      </c>
      <c r="F47" s="102">
        <v>0</v>
      </c>
      <c r="G47" s="102">
        <v>0</v>
      </c>
      <c r="H47" s="102">
        <v>8</v>
      </c>
      <c r="I47" s="62" t="s">
        <v>496</v>
      </c>
      <c r="J47" s="328" t="s">
        <v>470</v>
      </c>
      <c r="K47" s="328"/>
      <c r="L47" s="328"/>
      <c r="M47" s="40"/>
    </row>
    <row r="48" spans="1:13" x14ac:dyDescent="0.25">
      <c r="A48" s="103" t="s">
        <v>60</v>
      </c>
      <c r="B48" s="117" t="s">
        <v>57</v>
      </c>
      <c r="C48" s="103" t="s">
        <v>20</v>
      </c>
      <c r="D48" s="103" t="s">
        <v>55</v>
      </c>
      <c r="E48" s="102">
        <v>0</v>
      </c>
      <c r="F48" s="102">
        <v>1</v>
      </c>
      <c r="G48" s="102">
        <v>0</v>
      </c>
      <c r="H48" s="102">
        <v>1</v>
      </c>
      <c r="I48" s="62" t="s">
        <v>496</v>
      </c>
      <c r="J48" s="328" t="s">
        <v>470</v>
      </c>
      <c r="K48" s="328"/>
      <c r="L48" s="328"/>
      <c r="M48" s="40"/>
    </row>
    <row r="49" spans="1:13" x14ac:dyDescent="0.25">
      <c r="A49" s="103" t="s">
        <v>500</v>
      </c>
      <c r="B49" s="117" t="s">
        <v>499</v>
      </c>
      <c r="C49" s="103" t="s">
        <v>20</v>
      </c>
      <c r="D49" s="103" t="s">
        <v>18</v>
      </c>
      <c r="E49" s="103">
        <v>3</v>
      </c>
      <c r="F49" s="103">
        <v>0</v>
      </c>
      <c r="G49" s="56">
        <v>3</v>
      </c>
      <c r="H49" s="103">
        <v>8</v>
      </c>
      <c r="I49" s="62" t="s">
        <v>496</v>
      </c>
      <c r="J49" s="328" t="s">
        <v>470</v>
      </c>
      <c r="K49" s="328"/>
      <c r="L49" s="328"/>
    </row>
    <row r="50" spans="1:13" x14ac:dyDescent="0.25">
      <c r="A50" s="103" t="s">
        <v>498</v>
      </c>
      <c r="B50" s="117" t="s">
        <v>497</v>
      </c>
      <c r="C50" s="103" t="s">
        <v>20</v>
      </c>
      <c r="D50" s="103" t="s">
        <v>18</v>
      </c>
      <c r="E50" s="103">
        <v>3</v>
      </c>
      <c r="F50" s="103">
        <v>0</v>
      </c>
      <c r="G50" s="56">
        <v>3</v>
      </c>
      <c r="H50" s="103">
        <v>8</v>
      </c>
      <c r="I50" s="62" t="s">
        <v>496</v>
      </c>
      <c r="J50" s="328" t="s">
        <v>470</v>
      </c>
      <c r="K50" s="328"/>
      <c r="L50" s="328"/>
    </row>
    <row r="51" spans="1:13" x14ac:dyDescent="0.25">
      <c r="A51" s="103" t="s">
        <v>53</v>
      </c>
      <c r="B51" s="62" t="s">
        <v>54</v>
      </c>
      <c r="C51" s="103" t="s">
        <v>20</v>
      </c>
      <c r="D51" s="103" t="s">
        <v>55</v>
      </c>
      <c r="E51" s="103">
        <v>4</v>
      </c>
      <c r="F51" s="103">
        <v>0</v>
      </c>
      <c r="G51" s="56">
        <v>0</v>
      </c>
      <c r="H51" s="103">
        <v>8</v>
      </c>
      <c r="I51" s="62" t="s">
        <v>490</v>
      </c>
      <c r="J51" s="328" t="s">
        <v>470</v>
      </c>
      <c r="K51" s="328"/>
      <c r="L51" s="328"/>
    </row>
    <row r="52" spans="1:13" x14ac:dyDescent="0.25">
      <c r="A52" s="103" t="s">
        <v>56</v>
      </c>
      <c r="B52" s="62" t="s">
        <v>57</v>
      </c>
      <c r="C52" s="103" t="s">
        <v>20</v>
      </c>
      <c r="D52" s="103" t="s">
        <v>55</v>
      </c>
      <c r="E52" s="103">
        <v>0</v>
      </c>
      <c r="F52" s="103">
        <v>1</v>
      </c>
      <c r="G52" s="56">
        <v>0</v>
      </c>
      <c r="H52" s="103">
        <v>1</v>
      </c>
      <c r="I52" s="62" t="s">
        <v>490</v>
      </c>
      <c r="J52" s="328" t="s">
        <v>470</v>
      </c>
      <c r="K52" s="328"/>
      <c r="L52" s="328"/>
    </row>
    <row r="53" spans="1:13" x14ac:dyDescent="0.25">
      <c r="A53" s="103" t="s">
        <v>59</v>
      </c>
      <c r="B53" s="117" t="s">
        <v>54</v>
      </c>
      <c r="C53" s="103" t="s">
        <v>20</v>
      </c>
      <c r="D53" s="103" t="s">
        <v>55</v>
      </c>
      <c r="E53" s="102">
        <v>4</v>
      </c>
      <c r="F53" s="102">
        <v>0</v>
      </c>
      <c r="G53" s="102">
        <v>0</v>
      </c>
      <c r="H53" s="102">
        <v>8</v>
      </c>
      <c r="I53" s="62" t="s">
        <v>490</v>
      </c>
      <c r="J53" s="328" t="s">
        <v>470</v>
      </c>
      <c r="K53" s="328"/>
      <c r="L53" s="328"/>
      <c r="M53" s="40"/>
    </row>
    <row r="54" spans="1:13" x14ac:dyDescent="0.25">
      <c r="A54" s="103" t="s">
        <v>60</v>
      </c>
      <c r="B54" s="117" t="s">
        <v>57</v>
      </c>
      <c r="C54" s="103" t="s">
        <v>20</v>
      </c>
      <c r="D54" s="103" t="s">
        <v>55</v>
      </c>
      <c r="E54" s="102">
        <v>0</v>
      </c>
      <c r="F54" s="102">
        <v>1</v>
      </c>
      <c r="G54" s="102">
        <v>0</v>
      </c>
      <c r="H54" s="102">
        <v>1</v>
      </c>
      <c r="I54" s="62" t="s">
        <v>490</v>
      </c>
      <c r="J54" s="328" t="s">
        <v>470</v>
      </c>
      <c r="K54" s="328"/>
      <c r="L54" s="328"/>
      <c r="M54" s="40"/>
    </row>
    <row r="55" spans="1:13" x14ac:dyDescent="0.25">
      <c r="A55" s="103" t="s">
        <v>495</v>
      </c>
      <c r="B55" s="117" t="s">
        <v>62</v>
      </c>
      <c r="C55" s="103" t="s">
        <v>20</v>
      </c>
      <c r="D55" s="103" t="s">
        <v>55</v>
      </c>
      <c r="E55" s="102">
        <v>0</v>
      </c>
      <c r="F55" s="102">
        <v>0</v>
      </c>
      <c r="G55" s="102">
        <v>0</v>
      </c>
      <c r="H55" s="102">
        <v>21</v>
      </c>
      <c r="I55" s="62" t="s">
        <v>490</v>
      </c>
      <c r="J55" s="328" t="s">
        <v>470</v>
      </c>
      <c r="K55" s="328"/>
      <c r="L55" s="328"/>
      <c r="M55" s="40"/>
    </row>
    <row r="56" spans="1:13" x14ac:dyDescent="0.25">
      <c r="A56" s="102" t="s">
        <v>494</v>
      </c>
      <c r="B56" s="133" t="s">
        <v>493</v>
      </c>
      <c r="C56" s="103" t="s">
        <v>20</v>
      </c>
      <c r="D56" s="103" t="s">
        <v>18</v>
      </c>
      <c r="E56" s="103">
        <v>3</v>
      </c>
      <c r="F56" s="103">
        <v>0</v>
      </c>
      <c r="G56" s="56">
        <v>3</v>
      </c>
      <c r="H56" s="103">
        <v>8</v>
      </c>
      <c r="I56" s="62" t="s">
        <v>490</v>
      </c>
      <c r="J56" s="328" t="s">
        <v>470</v>
      </c>
      <c r="K56" s="328"/>
      <c r="L56" s="328"/>
    </row>
    <row r="57" spans="1:13" x14ac:dyDescent="0.25">
      <c r="A57" s="102" t="s">
        <v>492</v>
      </c>
      <c r="B57" s="133" t="s">
        <v>491</v>
      </c>
      <c r="C57" s="103" t="s">
        <v>20</v>
      </c>
      <c r="D57" s="103" t="s">
        <v>18</v>
      </c>
      <c r="E57" s="103">
        <v>3</v>
      </c>
      <c r="F57" s="103">
        <v>0</v>
      </c>
      <c r="G57" s="56">
        <v>3</v>
      </c>
      <c r="H57" s="103">
        <v>8</v>
      </c>
      <c r="I57" s="62" t="s">
        <v>490</v>
      </c>
      <c r="J57" s="328" t="s">
        <v>470</v>
      </c>
      <c r="K57" s="328"/>
      <c r="L57" s="328"/>
    </row>
    <row r="58" spans="1:13" x14ac:dyDescent="0.25">
      <c r="A58" s="102" t="s">
        <v>489</v>
      </c>
      <c r="B58" s="133" t="s">
        <v>488</v>
      </c>
      <c r="C58" s="103" t="s">
        <v>20</v>
      </c>
      <c r="D58" s="103" t="s">
        <v>18</v>
      </c>
      <c r="E58" s="103">
        <v>3</v>
      </c>
      <c r="F58" s="103">
        <v>0</v>
      </c>
      <c r="G58" s="56">
        <v>3</v>
      </c>
      <c r="H58" s="103">
        <v>8</v>
      </c>
      <c r="I58" s="62" t="s">
        <v>487</v>
      </c>
      <c r="J58" s="328" t="s">
        <v>470</v>
      </c>
      <c r="K58" s="328"/>
      <c r="L58" s="328"/>
    </row>
    <row r="59" spans="1:13" x14ac:dyDescent="0.25">
      <c r="A59" s="134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</row>
    <row r="60" spans="1:13" x14ac:dyDescent="0.25">
      <c r="A60" s="453" t="s">
        <v>222</v>
      </c>
      <c r="B60" s="453"/>
      <c r="C60" s="287"/>
      <c r="D60" s="288"/>
      <c r="E60" s="288"/>
      <c r="F60" s="288"/>
      <c r="G60" s="288"/>
      <c r="H60" s="288"/>
      <c r="I60" s="288"/>
      <c r="J60" s="289"/>
      <c r="K60" s="289"/>
      <c r="L60" s="134"/>
    </row>
    <row r="61" spans="1:13" x14ac:dyDescent="0.25">
      <c r="A61" s="350" t="s">
        <v>127</v>
      </c>
      <c r="B61" s="351"/>
      <c r="C61" s="290"/>
      <c r="D61" s="129"/>
      <c r="E61" s="130"/>
      <c r="F61" s="130"/>
      <c r="G61" s="130"/>
      <c r="H61" s="130"/>
      <c r="I61" s="130"/>
      <c r="J61" s="130"/>
      <c r="K61" s="130"/>
      <c r="L61" s="130"/>
    </row>
    <row r="62" spans="1:13" x14ac:dyDescent="0.25">
      <c r="A62" s="103" t="s">
        <v>473</v>
      </c>
      <c r="B62" s="62" t="s">
        <v>54</v>
      </c>
      <c r="C62" s="103" t="s">
        <v>20</v>
      </c>
      <c r="D62" s="103" t="s">
        <v>55</v>
      </c>
      <c r="E62" s="103">
        <v>8</v>
      </c>
      <c r="F62" s="103">
        <v>0</v>
      </c>
      <c r="G62" s="56">
        <v>0</v>
      </c>
      <c r="H62" s="103">
        <v>8</v>
      </c>
      <c r="I62" s="117" t="s">
        <v>486</v>
      </c>
      <c r="J62" s="328" t="s">
        <v>470</v>
      </c>
      <c r="K62" s="328"/>
      <c r="L62" s="328"/>
    </row>
    <row r="63" spans="1:13" x14ac:dyDescent="0.25">
      <c r="A63" s="103" t="s">
        <v>472</v>
      </c>
      <c r="B63" s="62" t="s">
        <v>57</v>
      </c>
      <c r="C63" s="103" t="s">
        <v>20</v>
      </c>
      <c r="D63" s="103" t="s">
        <v>55</v>
      </c>
      <c r="E63" s="103">
        <v>0</v>
      </c>
      <c r="F63" s="103">
        <v>1</v>
      </c>
      <c r="G63" s="56">
        <v>0</v>
      </c>
      <c r="H63" s="103">
        <v>1</v>
      </c>
      <c r="I63" s="117" t="s">
        <v>486</v>
      </c>
      <c r="J63" s="328" t="s">
        <v>470</v>
      </c>
      <c r="K63" s="328"/>
      <c r="L63" s="328"/>
    </row>
    <row r="64" spans="1:13" x14ac:dyDescent="0.25">
      <c r="A64" s="103" t="s">
        <v>473</v>
      </c>
      <c r="B64" s="62" t="s">
        <v>54</v>
      </c>
      <c r="C64" s="103" t="s">
        <v>20</v>
      </c>
      <c r="D64" s="103" t="s">
        <v>55</v>
      </c>
      <c r="E64" s="103">
        <v>8</v>
      </c>
      <c r="F64" s="103">
        <v>0</v>
      </c>
      <c r="G64" s="56">
        <v>0</v>
      </c>
      <c r="H64" s="103">
        <v>8</v>
      </c>
      <c r="I64" s="117" t="s">
        <v>485</v>
      </c>
      <c r="J64" s="328" t="s">
        <v>470</v>
      </c>
      <c r="K64" s="328"/>
      <c r="L64" s="328"/>
    </row>
    <row r="65" spans="1:12" x14ac:dyDescent="0.25">
      <c r="A65" s="103" t="s">
        <v>472</v>
      </c>
      <c r="B65" s="62" t="s">
        <v>57</v>
      </c>
      <c r="C65" s="103" t="s">
        <v>20</v>
      </c>
      <c r="D65" s="103" t="s">
        <v>55</v>
      </c>
      <c r="E65" s="103">
        <v>0</v>
      </c>
      <c r="F65" s="103">
        <v>1</v>
      </c>
      <c r="G65" s="56">
        <v>0</v>
      </c>
      <c r="H65" s="103">
        <v>1</v>
      </c>
      <c r="I65" s="117" t="s">
        <v>485</v>
      </c>
      <c r="J65" s="328" t="s">
        <v>470</v>
      </c>
      <c r="K65" s="328"/>
      <c r="L65" s="328"/>
    </row>
    <row r="66" spans="1:12" x14ac:dyDescent="0.25">
      <c r="A66" s="103" t="s">
        <v>478</v>
      </c>
      <c r="B66" s="62" t="s">
        <v>54</v>
      </c>
      <c r="C66" s="103" t="s">
        <v>20</v>
      </c>
      <c r="D66" s="103" t="s">
        <v>55</v>
      </c>
      <c r="E66" s="103">
        <v>8</v>
      </c>
      <c r="F66" s="103">
        <v>0</v>
      </c>
      <c r="G66" s="56">
        <v>0</v>
      </c>
      <c r="H66" s="103">
        <v>8</v>
      </c>
      <c r="I66" s="117" t="s">
        <v>482</v>
      </c>
      <c r="J66" s="328" t="s">
        <v>470</v>
      </c>
      <c r="K66" s="328"/>
      <c r="L66" s="328"/>
    </row>
    <row r="67" spans="1:12" x14ac:dyDescent="0.25">
      <c r="A67" s="103" t="s">
        <v>477</v>
      </c>
      <c r="B67" s="62" t="s">
        <v>57</v>
      </c>
      <c r="C67" s="103" t="s">
        <v>20</v>
      </c>
      <c r="D67" s="103" t="s">
        <v>55</v>
      </c>
      <c r="E67" s="103">
        <v>0</v>
      </c>
      <c r="F67" s="103">
        <v>1</v>
      </c>
      <c r="G67" s="56">
        <v>0</v>
      </c>
      <c r="H67" s="103">
        <v>1</v>
      </c>
      <c r="I67" s="117" t="s">
        <v>482</v>
      </c>
      <c r="J67" s="328" t="s">
        <v>470</v>
      </c>
      <c r="K67" s="328"/>
      <c r="L67" s="328"/>
    </row>
    <row r="68" spans="1:12" x14ac:dyDescent="0.25">
      <c r="A68" s="103" t="s">
        <v>476</v>
      </c>
      <c r="B68" s="62" t="s">
        <v>129</v>
      </c>
      <c r="C68" s="103" t="s">
        <v>20</v>
      </c>
      <c r="D68" s="103" t="s">
        <v>55</v>
      </c>
      <c r="E68" s="103">
        <v>0</v>
      </c>
      <c r="F68" s="103">
        <v>0</v>
      </c>
      <c r="G68" s="56">
        <v>0</v>
      </c>
      <c r="H68" s="103">
        <v>21</v>
      </c>
      <c r="I68" s="117" t="s">
        <v>482</v>
      </c>
      <c r="J68" s="328" t="s">
        <v>470</v>
      </c>
      <c r="K68" s="328"/>
      <c r="L68" s="328"/>
    </row>
    <row r="69" spans="1:12" x14ac:dyDescent="0.25">
      <c r="A69" s="103" t="s">
        <v>484</v>
      </c>
      <c r="B69" s="62" t="s">
        <v>483</v>
      </c>
      <c r="C69" s="103" t="s">
        <v>20</v>
      </c>
      <c r="D69" s="103" t="s">
        <v>18</v>
      </c>
      <c r="E69" s="103">
        <v>3</v>
      </c>
      <c r="F69" s="103">
        <v>0</v>
      </c>
      <c r="G69" s="56">
        <v>3</v>
      </c>
      <c r="H69" s="103">
        <v>10</v>
      </c>
      <c r="I69" s="117" t="s">
        <v>482</v>
      </c>
      <c r="J69" s="328" t="s">
        <v>470</v>
      </c>
      <c r="K69" s="328"/>
      <c r="L69" s="328"/>
    </row>
    <row r="70" spans="1:12" x14ac:dyDescent="0.25">
      <c r="A70" s="103" t="s">
        <v>478</v>
      </c>
      <c r="B70" s="62" t="s">
        <v>54</v>
      </c>
      <c r="C70" s="103" t="s">
        <v>20</v>
      </c>
      <c r="D70" s="103" t="s">
        <v>55</v>
      </c>
      <c r="E70" s="103">
        <v>8</v>
      </c>
      <c r="F70" s="103">
        <v>0</v>
      </c>
      <c r="G70" s="56">
        <v>0</v>
      </c>
      <c r="H70" s="103">
        <v>8</v>
      </c>
      <c r="I70" s="117" t="s">
        <v>479</v>
      </c>
      <c r="J70" s="328" t="s">
        <v>470</v>
      </c>
      <c r="K70" s="328"/>
      <c r="L70" s="328"/>
    </row>
    <row r="71" spans="1:12" x14ac:dyDescent="0.25">
      <c r="A71" s="103" t="s">
        <v>477</v>
      </c>
      <c r="B71" s="62" t="s">
        <v>57</v>
      </c>
      <c r="C71" s="103" t="s">
        <v>20</v>
      </c>
      <c r="D71" s="103" t="s">
        <v>55</v>
      </c>
      <c r="E71" s="103">
        <v>0</v>
      </c>
      <c r="F71" s="103">
        <v>1</v>
      </c>
      <c r="G71" s="56">
        <v>0</v>
      </c>
      <c r="H71" s="103">
        <v>1</v>
      </c>
      <c r="I71" s="117" t="s">
        <v>479</v>
      </c>
      <c r="J71" s="328" t="s">
        <v>470</v>
      </c>
      <c r="K71" s="328"/>
      <c r="L71" s="328"/>
    </row>
    <row r="72" spans="1:12" x14ac:dyDescent="0.25">
      <c r="A72" s="103" t="s">
        <v>476</v>
      </c>
      <c r="B72" s="62" t="s">
        <v>129</v>
      </c>
      <c r="C72" s="103" t="s">
        <v>20</v>
      </c>
      <c r="D72" s="103" t="s">
        <v>55</v>
      </c>
      <c r="E72" s="103">
        <v>0</v>
      </c>
      <c r="F72" s="103">
        <v>0</v>
      </c>
      <c r="G72" s="56">
        <v>0</v>
      </c>
      <c r="H72" s="103">
        <v>21</v>
      </c>
      <c r="I72" s="117" t="s">
        <v>479</v>
      </c>
      <c r="J72" s="328" t="s">
        <v>470</v>
      </c>
      <c r="K72" s="328"/>
      <c r="L72" s="328"/>
    </row>
    <row r="73" spans="1:12" x14ac:dyDescent="0.25">
      <c r="A73" s="103" t="s">
        <v>481</v>
      </c>
      <c r="B73" s="117" t="s">
        <v>480</v>
      </c>
      <c r="C73" s="103" t="s">
        <v>20</v>
      </c>
      <c r="D73" s="103" t="s">
        <v>18</v>
      </c>
      <c r="E73" s="103">
        <v>3</v>
      </c>
      <c r="F73" s="103">
        <v>0</v>
      </c>
      <c r="G73" s="56">
        <v>3</v>
      </c>
      <c r="H73" s="103">
        <v>10</v>
      </c>
      <c r="I73" s="117" t="s">
        <v>479</v>
      </c>
      <c r="J73" s="328" t="s">
        <v>470</v>
      </c>
      <c r="K73" s="328"/>
      <c r="L73" s="328"/>
    </row>
    <row r="74" spans="1:12" x14ac:dyDescent="0.25">
      <c r="A74" s="103" t="s">
        <v>473</v>
      </c>
      <c r="B74" s="62" t="s">
        <v>54</v>
      </c>
      <c r="C74" s="103" t="s">
        <v>20</v>
      </c>
      <c r="D74" s="103" t="s">
        <v>55</v>
      </c>
      <c r="E74" s="103">
        <v>8</v>
      </c>
      <c r="F74" s="103">
        <v>0</v>
      </c>
      <c r="G74" s="56">
        <v>0</v>
      </c>
      <c r="H74" s="103">
        <v>8</v>
      </c>
      <c r="I74" s="117" t="s">
        <v>474</v>
      </c>
      <c r="J74" s="328" t="s">
        <v>470</v>
      </c>
      <c r="K74" s="328"/>
      <c r="L74" s="328"/>
    </row>
    <row r="75" spans="1:12" x14ac:dyDescent="0.25">
      <c r="A75" s="103" t="s">
        <v>472</v>
      </c>
      <c r="B75" s="62" t="s">
        <v>57</v>
      </c>
      <c r="C75" s="103" t="s">
        <v>20</v>
      </c>
      <c r="D75" s="103" t="s">
        <v>55</v>
      </c>
      <c r="E75" s="103">
        <v>0</v>
      </c>
      <c r="F75" s="103">
        <v>1</v>
      </c>
      <c r="G75" s="56">
        <v>0</v>
      </c>
      <c r="H75" s="103">
        <v>1</v>
      </c>
      <c r="I75" s="117" t="s">
        <v>474</v>
      </c>
      <c r="J75" s="328" t="s">
        <v>470</v>
      </c>
      <c r="K75" s="328"/>
      <c r="L75" s="328"/>
    </row>
    <row r="76" spans="1:12" x14ac:dyDescent="0.25">
      <c r="A76" s="103" t="s">
        <v>478</v>
      </c>
      <c r="B76" s="62" t="s">
        <v>54</v>
      </c>
      <c r="C76" s="103" t="s">
        <v>20</v>
      </c>
      <c r="D76" s="103" t="s">
        <v>55</v>
      </c>
      <c r="E76" s="103">
        <v>8</v>
      </c>
      <c r="F76" s="103">
        <v>0</v>
      </c>
      <c r="G76" s="56">
        <v>0</v>
      </c>
      <c r="H76" s="103">
        <v>8</v>
      </c>
      <c r="I76" s="117" t="s">
        <v>474</v>
      </c>
      <c r="J76" s="328" t="s">
        <v>470</v>
      </c>
      <c r="K76" s="328"/>
      <c r="L76" s="328"/>
    </row>
    <row r="77" spans="1:12" x14ac:dyDescent="0.25">
      <c r="A77" s="103" t="s">
        <v>477</v>
      </c>
      <c r="B77" s="62" t="s">
        <v>57</v>
      </c>
      <c r="C77" s="103" t="s">
        <v>20</v>
      </c>
      <c r="D77" s="103" t="s">
        <v>55</v>
      </c>
      <c r="E77" s="103">
        <v>0</v>
      </c>
      <c r="F77" s="103">
        <v>1</v>
      </c>
      <c r="G77" s="56">
        <v>0</v>
      </c>
      <c r="H77" s="103">
        <v>1</v>
      </c>
      <c r="I77" s="117" t="s">
        <v>474</v>
      </c>
      <c r="J77" s="328" t="s">
        <v>470</v>
      </c>
      <c r="K77" s="328"/>
      <c r="L77" s="328"/>
    </row>
    <row r="78" spans="1:12" x14ac:dyDescent="0.25">
      <c r="A78" s="103" t="s">
        <v>476</v>
      </c>
      <c r="B78" s="62" t="s">
        <v>129</v>
      </c>
      <c r="C78" s="103" t="s">
        <v>20</v>
      </c>
      <c r="D78" s="103" t="s">
        <v>55</v>
      </c>
      <c r="E78" s="103">
        <v>0</v>
      </c>
      <c r="F78" s="103">
        <v>0</v>
      </c>
      <c r="G78" s="56">
        <v>0</v>
      </c>
      <c r="H78" s="103">
        <v>21</v>
      </c>
      <c r="I78" s="117" t="s">
        <v>474</v>
      </c>
      <c r="J78" s="328" t="s">
        <v>470</v>
      </c>
      <c r="K78" s="328"/>
      <c r="L78" s="328"/>
    </row>
    <row r="79" spans="1:12" x14ac:dyDescent="0.25">
      <c r="A79" s="103" t="s">
        <v>1419</v>
      </c>
      <c r="B79" s="117" t="s">
        <v>475</v>
      </c>
      <c r="C79" s="103" t="s">
        <v>20</v>
      </c>
      <c r="D79" s="103" t="s">
        <v>18</v>
      </c>
      <c r="E79" s="103">
        <v>3</v>
      </c>
      <c r="F79" s="103">
        <v>0</v>
      </c>
      <c r="G79" s="56">
        <v>3</v>
      </c>
      <c r="H79" s="103">
        <v>10</v>
      </c>
      <c r="I79" s="117" t="s">
        <v>474</v>
      </c>
      <c r="J79" s="328" t="s">
        <v>470</v>
      </c>
      <c r="K79" s="328"/>
      <c r="L79" s="328"/>
    </row>
    <row r="80" spans="1:12" x14ac:dyDescent="0.25">
      <c r="A80" s="103" t="s">
        <v>473</v>
      </c>
      <c r="B80" s="62" t="s">
        <v>54</v>
      </c>
      <c r="C80" s="103" t="s">
        <v>20</v>
      </c>
      <c r="D80" s="103" t="s">
        <v>55</v>
      </c>
      <c r="E80" s="103">
        <v>8</v>
      </c>
      <c r="F80" s="103">
        <v>0</v>
      </c>
      <c r="G80" s="56">
        <v>0</v>
      </c>
      <c r="H80" s="103">
        <v>8</v>
      </c>
      <c r="I80" s="117" t="s">
        <v>471</v>
      </c>
      <c r="J80" s="328" t="s">
        <v>470</v>
      </c>
      <c r="K80" s="328"/>
      <c r="L80" s="328"/>
    </row>
    <row r="81" spans="1:12" x14ac:dyDescent="0.25">
      <c r="A81" s="103" t="s">
        <v>472</v>
      </c>
      <c r="B81" s="62" t="s">
        <v>57</v>
      </c>
      <c r="C81" s="103" t="s">
        <v>20</v>
      </c>
      <c r="D81" s="103" t="s">
        <v>55</v>
      </c>
      <c r="E81" s="103">
        <v>0</v>
      </c>
      <c r="F81" s="103">
        <v>1</v>
      </c>
      <c r="G81" s="56">
        <v>0</v>
      </c>
      <c r="H81" s="103">
        <v>1</v>
      </c>
      <c r="I81" s="117" t="s">
        <v>471</v>
      </c>
      <c r="J81" s="328" t="s">
        <v>470</v>
      </c>
      <c r="K81" s="328"/>
      <c r="L81" s="328"/>
    </row>
  </sheetData>
  <mergeCells count="80">
    <mergeCell ref="J14:L14"/>
    <mergeCell ref="J29:L29"/>
    <mergeCell ref="J9:L9"/>
    <mergeCell ref="A1:L1"/>
    <mergeCell ref="A2:L2"/>
    <mergeCell ref="A5:B5"/>
    <mergeCell ref="B6:B7"/>
    <mergeCell ref="J6:L7"/>
    <mergeCell ref="A3:L3"/>
    <mergeCell ref="A4:B4"/>
    <mergeCell ref="J8:L8"/>
    <mergeCell ref="J15:L15"/>
    <mergeCell ref="J16:L16"/>
    <mergeCell ref="J19:L19"/>
    <mergeCell ref="J18:L18"/>
    <mergeCell ref="J13:L13"/>
    <mergeCell ref="J17:L17"/>
    <mergeCell ref="J28:L28"/>
    <mergeCell ref="J21:L21"/>
    <mergeCell ref="J22:L22"/>
    <mergeCell ref="J23:L23"/>
    <mergeCell ref="J24:L24"/>
    <mergeCell ref="J25:L25"/>
    <mergeCell ref="J27:L27"/>
    <mergeCell ref="J79:L79"/>
    <mergeCell ref="J74:L74"/>
    <mergeCell ref="J75:L75"/>
    <mergeCell ref="J35:L35"/>
    <mergeCell ref="J36:L36"/>
    <mergeCell ref="J40:L40"/>
    <mergeCell ref="J37:L37"/>
    <mergeCell ref="J67:L67"/>
    <mergeCell ref="J68:L68"/>
    <mergeCell ref="J62:L62"/>
    <mergeCell ref="J63:L63"/>
    <mergeCell ref="J64:L64"/>
    <mergeCell ref="J77:L77"/>
    <mergeCell ref="J45:L45"/>
    <mergeCell ref="J46:L46"/>
    <mergeCell ref="J38:L38"/>
    <mergeCell ref="A60:B60"/>
    <mergeCell ref="A61:B61"/>
    <mergeCell ref="J72:L72"/>
    <mergeCell ref="J73:L73"/>
    <mergeCell ref="J69:L69"/>
    <mergeCell ref="J70:L70"/>
    <mergeCell ref="J71:L71"/>
    <mergeCell ref="J66:L66"/>
    <mergeCell ref="J10:L10"/>
    <mergeCell ref="J11:L11"/>
    <mergeCell ref="J12:L12"/>
    <mergeCell ref="J47:L47"/>
    <mergeCell ref="J26:L26"/>
    <mergeCell ref="J41:L41"/>
    <mergeCell ref="J42:L42"/>
    <mergeCell ref="J43:L43"/>
    <mergeCell ref="J44:L44"/>
    <mergeCell ref="J31:L31"/>
    <mergeCell ref="J32:L32"/>
    <mergeCell ref="J33:L33"/>
    <mergeCell ref="J39:L39"/>
    <mergeCell ref="J30:L30"/>
    <mergeCell ref="J34:L34"/>
    <mergeCell ref="J20:L20"/>
    <mergeCell ref="J80:L80"/>
    <mergeCell ref="J81:L81"/>
    <mergeCell ref="J48:L48"/>
    <mergeCell ref="J53:L53"/>
    <mergeCell ref="J54:L54"/>
    <mergeCell ref="J55:L55"/>
    <mergeCell ref="J49:L49"/>
    <mergeCell ref="J50:L50"/>
    <mergeCell ref="J56:L56"/>
    <mergeCell ref="J57:L57"/>
    <mergeCell ref="J52:L52"/>
    <mergeCell ref="J58:L58"/>
    <mergeCell ref="J65:L65"/>
    <mergeCell ref="J51:L51"/>
    <mergeCell ref="J76:L76"/>
    <mergeCell ref="J78:L78"/>
  </mergeCell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25"/>
  <sheetViews>
    <sheetView workbookViewId="0">
      <selection sqref="A1:J1"/>
    </sheetView>
  </sheetViews>
  <sheetFormatPr defaultRowHeight="15" x14ac:dyDescent="0.25"/>
  <cols>
    <col min="1" max="1" width="12.7109375" bestFit="1" customWidth="1"/>
    <col min="2" max="2" width="21" bestFit="1" customWidth="1"/>
    <col min="3" max="3" width="15" bestFit="1" customWidth="1"/>
    <col min="4" max="4" width="9.7109375" bestFit="1" customWidth="1"/>
    <col min="5" max="6" width="11.85546875" bestFit="1" customWidth="1"/>
    <col min="7" max="7" width="9.28515625" bestFit="1" customWidth="1"/>
    <col min="8" max="8" width="8.7109375" bestFit="1" customWidth="1"/>
    <col min="9" max="9" width="9.140625" bestFit="1" customWidth="1"/>
    <col min="10" max="10" width="27.285156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1873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ht="23.25" x14ac:dyDescent="0.35">
      <c r="A5" s="400"/>
      <c r="B5" s="400"/>
      <c r="C5" s="8"/>
      <c r="D5" s="1"/>
      <c r="E5" s="1"/>
      <c r="F5" s="1"/>
      <c r="G5" s="1"/>
      <c r="H5" s="1"/>
      <c r="I5" s="1"/>
      <c r="J5" s="2"/>
    </row>
    <row r="6" spans="1:10" x14ac:dyDescent="0.25">
      <c r="A6" s="389" t="s">
        <v>127</v>
      </c>
      <c r="B6" s="351"/>
      <c r="C6" s="123"/>
      <c r="D6" s="195"/>
      <c r="E6" s="196"/>
      <c r="F6" s="196"/>
      <c r="G6" s="196"/>
      <c r="H6" s="196"/>
      <c r="I6" s="196"/>
      <c r="J6" s="196"/>
    </row>
    <row r="7" spans="1:10" x14ac:dyDescent="0.25">
      <c r="A7" s="131" t="s">
        <v>0</v>
      </c>
      <c r="B7" s="352" t="s">
        <v>1</v>
      </c>
      <c r="C7" s="129" t="s">
        <v>16</v>
      </c>
      <c r="D7" s="129" t="s">
        <v>2</v>
      </c>
      <c r="E7" s="132" t="s">
        <v>3</v>
      </c>
      <c r="F7" s="132" t="s">
        <v>4</v>
      </c>
      <c r="G7" s="132" t="s">
        <v>5</v>
      </c>
      <c r="H7" s="132" t="s">
        <v>6</v>
      </c>
      <c r="I7" s="132" t="s">
        <v>7</v>
      </c>
      <c r="J7" s="335" t="s">
        <v>8</v>
      </c>
    </row>
    <row r="8" spans="1:10" x14ac:dyDescent="0.25">
      <c r="A8" s="131" t="s">
        <v>9</v>
      </c>
      <c r="B8" s="352"/>
      <c r="C8" s="129" t="s">
        <v>17</v>
      </c>
      <c r="D8" s="129" t="s">
        <v>10</v>
      </c>
      <c r="E8" s="132" t="s">
        <v>11</v>
      </c>
      <c r="F8" s="132" t="s">
        <v>11</v>
      </c>
      <c r="G8" s="132" t="s">
        <v>12</v>
      </c>
      <c r="H8" s="132" t="s">
        <v>13</v>
      </c>
      <c r="I8" s="132" t="s">
        <v>14</v>
      </c>
      <c r="J8" s="335"/>
    </row>
    <row r="9" spans="1:10" ht="38.25" x14ac:dyDescent="0.25">
      <c r="A9" s="57" t="s">
        <v>1872</v>
      </c>
      <c r="B9" s="126" t="s">
        <v>1871</v>
      </c>
      <c r="C9" s="126"/>
      <c r="D9" s="59" t="s">
        <v>18</v>
      </c>
      <c r="E9" s="59">
        <v>2</v>
      </c>
      <c r="F9" s="59">
        <v>2</v>
      </c>
      <c r="G9" s="59">
        <v>3</v>
      </c>
      <c r="H9" s="59"/>
      <c r="I9" s="59">
        <v>8</v>
      </c>
      <c r="J9" s="200" t="s">
        <v>1866</v>
      </c>
    </row>
    <row r="10" spans="1:10" x14ac:dyDescent="0.25">
      <c r="A10" s="59" t="s">
        <v>1870</v>
      </c>
      <c r="B10" s="58" t="s">
        <v>1869</v>
      </c>
      <c r="C10" s="58"/>
      <c r="D10" s="59" t="s">
        <v>18</v>
      </c>
      <c r="E10" s="59">
        <v>3</v>
      </c>
      <c r="F10" s="59">
        <v>0</v>
      </c>
      <c r="G10" s="59">
        <v>3</v>
      </c>
      <c r="H10" s="59"/>
      <c r="I10" s="59">
        <v>8</v>
      </c>
      <c r="J10" s="200" t="s">
        <v>1862</v>
      </c>
    </row>
    <row r="11" spans="1:10" ht="38.25" x14ac:dyDescent="0.25">
      <c r="A11" s="59" t="s">
        <v>1868</v>
      </c>
      <c r="B11" s="58" t="s">
        <v>1867</v>
      </c>
      <c r="C11" s="58"/>
      <c r="D11" s="59" t="s">
        <v>18</v>
      </c>
      <c r="E11" s="59">
        <v>2</v>
      </c>
      <c r="F11" s="59">
        <v>2</v>
      </c>
      <c r="G11" s="59">
        <v>3</v>
      </c>
      <c r="H11" s="59"/>
      <c r="I11" s="59">
        <v>8</v>
      </c>
      <c r="J11" s="200" t="s">
        <v>1866</v>
      </c>
    </row>
    <row r="12" spans="1:10" ht="38.25" x14ac:dyDescent="0.25">
      <c r="A12" s="56" t="s">
        <v>1865</v>
      </c>
      <c r="B12" s="55" t="s">
        <v>1864</v>
      </c>
      <c r="C12" s="55"/>
      <c r="D12" s="56" t="s">
        <v>18</v>
      </c>
      <c r="E12" s="56">
        <v>3</v>
      </c>
      <c r="F12" s="56">
        <v>0</v>
      </c>
      <c r="G12" s="56">
        <v>3</v>
      </c>
      <c r="H12" s="56"/>
      <c r="I12" s="56">
        <v>8</v>
      </c>
      <c r="J12" s="200" t="s">
        <v>1854</v>
      </c>
    </row>
    <row r="13" spans="1:10" ht="38.25" x14ac:dyDescent="0.25">
      <c r="A13" s="59" t="s">
        <v>1874</v>
      </c>
      <c r="B13" s="58" t="s">
        <v>1863</v>
      </c>
      <c r="C13" s="58"/>
      <c r="D13" s="59" t="s">
        <v>18</v>
      </c>
      <c r="E13" s="59">
        <v>3</v>
      </c>
      <c r="F13" s="59">
        <v>0</v>
      </c>
      <c r="G13" s="59">
        <v>3</v>
      </c>
      <c r="H13" s="59"/>
      <c r="I13" s="59">
        <v>10</v>
      </c>
      <c r="J13" s="200" t="s">
        <v>1862</v>
      </c>
    </row>
    <row r="14" spans="1:10" ht="25.5" x14ac:dyDescent="0.25">
      <c r="A14" s="59" t="s">
        <v>1875</v>
      </c>
      <c r="B14" s="58" t="s">
        <v>1861</v>
      </c>
      <c r="C14" s="58"/>
      <c r="D14" s="59" t="s">
        <v>18</v>
      </c>
      <c r="E14" s="59">
        <v>3</v>
      </c>
      <c r="F14" s="59">
        <v>0</v>
      </c>
      <c r="G14" s="59">
        <v>3</v>
      </c>
      <c r="H14" s="59"/>
      <c r="I14" s="59">
        <v>10</v>
      </c>
      <c r="J14" s="78" t="s">
        <v>1841</v>
      </c>
    </row>
    <row r="15" spans="1:10" ht="38.25" x14ac:dyDescent="0.25">
      <c r="A15" s="59" t="s">
        <v>1876</v>
      </c>
      <c r="B15" s="58" t="s">
        <v>1860</v>
      </c>
      <c r="C15" s="58"/>
      <c r="D15" s="59" t="s">
        <v>18</v>
      </c>
      <c r="E15" s="59">
        <v>3</v>
      </c>
      <c r="F15" s="59">
        <v>0</v>
      </c>
      <c r="G15" s="59">
        <v>3</v>
      </c>
      <c r="H15" s="59"/>
      <c r="I15" s="59">
        <v>10</v>
      </c>
      <c r="J15" s="78" t="s">
        <v>1859</v>
      </c>
    </row>
    <row r="16" spans="1:10" ht="25.5" x14ac:dyDescent="0.25">
      <c r="A16" s="59" t="s">
        <v>1877</v>
      </c>
      <c r="B16" s="58" t="s">
        <v>1858</v>
      </c>
      <c r="C16" s="58"/>
      <c r="D16" s="59" t="s">
        <v>18</v>
      </c>
      <c r="E16" s="59">
        <v>3</v>
      </c>
      <c r="F16" s="59">
        <v>0</v>
      </c>
      <c r="G16" s="59">
        <v>3</v>
      </c>
      <c r="H16" s="59"/>
      <c r="I16" s="59">
        <v>10</v>
      </c>
      <c r="J16" s="200" t="s">
        <v>1857</v>
      </c>
    </row>
    <row r="17" spans="1:10" ht="51" x14ac:dyDescent="0.25">
      <c r="A17" s="59" t="s">
        <v>1878</v>
      </c>
      <c r="B17" s="126" t="s">
        <v>1856</v>
      </c>
      <c r="C17" s="126"/>
      <c r="D17" s="59" t="s">
        <v>18</v>
      </c>
      <c r="E17" s="59">
        <v>3</v>
      </c>
      <c r="F17" s="59">
        <v>0</v>
      </c>
      <c r="G17" s="59">
        <v>3</v>
      </c>
      <c r="H17" s="59"/>
      <c r="I17" s="59">
        <v>10</v>
      </c>
      <c r="J17" s="200" t="s">
        <v>1843</v>
      </c>
    </row>
    <row r="18" spans="1:10" ht="38.25" x14ac:dyDescent="0.25">
      <c r="A18" s="59" t="s">
        <v>1879</v>
      </c>
      <c r="B18" s="126" t="s">
        <v>1855</v>
      </c>
      <c r="C18" s="126"/>
      <c r="D18" s="59" t="s">
        <v>18</v>
      </c>
      <c r="E18" s="59">
        <v>2</v>
      </c>
      <c r="F18" s="59">
        <v>2</v>
      </c>
      <c r="G18" s="59">
        <v>3</v>
      </c>
      <c r="H18" s="59"/>
      <c r="I18" s="59">
        <v>10</v>
      </c>
      <c r="J18" s="200" t="s">
        <v>1854</v>
      </c>
    </row>
    <row r="19" spans="1:10" ht="25.5" x14ac:dyDescent="0.25">
      <c r="A19" s="59" t="s">
        <v>1880</v>
      </c>
      <c r="B19" s="126" t="s">
        <v>1853</v>
      </c>
      <c r="C19" s="126"/>
      <c r="D19" s="59" t="s">
        <v>18</v>
      </c>
      <c r="E19" s="59">
        <v>3</v>
      </c>
      <c r="F19" s="59">
        <v>0</v>
      </c>
      <c r="G19" s="59">
        <v>3</v>
      </c>
      <c r="H19" s="59"/>
      <c r="I19" s="59">
        <v>8</v>
      </c>
      <c r="J19" s="200" t="s">
        <v>1852</v>
      </c>
    </row>
    <row r="20" spans="1:10" ht="25.5" x14ac:dyDescent="0.25">
      <c r="A20" s="59" t="s">
        <v>1881</v>
      </c>
      <c r="B20" s="126" t="s">
        <v>1851</v>
      </c>
      <c r="C20" s="126"/>
      <c r="D20" s="59"/>
      <c r="E20" s="59">
        <v>3</v>
      </c>
      <c r="F20" s="59">
        <v>0</v>
      </c>
      <c r="G20" s="59">
        <v>3</v>
      </c>
      <c r="H20" s="59"/>
      <c r="I20" s="59">
        <v>8</v>
      </c>
      <c r="J20" s="200" t="s">
        <v>1845</v>
      </c>
    </row>
    <row r="21" spans="1:10" x14ac:dyDescent="0.25">
      <c r="A21" s="59" t="s">
        <v>1882</v>
      </c>
      <c r="B21" s="126" t="s">
        <v>1850</v>
      </c>
      <c r="C21" s="126"/>
      <c r="D21" s="59"/>
      <c r="E21" s="59">
        <v>3</v>
      </c>
      <c r="F21" s="59">
        <v>0</v>
      </c>
      <c r="G21" s="59">
        <v>3</v>
      </c>
      <c r="H21" s="59"/>
      <c r="I21" s="59">
        <v>8</v>
      </c>
      <c r="J21" s="200" t="s">
        <v>1849</v>
      </c>
    </row>
    <row r="22" spans="1:10" ht="38.25" x14ac:dyDescent="0.25">
      <c r="A22" s="59" t="s">
        <v>1883</v>
      </c>
      <c r="B22" s="126" t="s">
        <v>1848</v>
      </c>
      <c r="C22" s="126"/>
      <c r="D22" s="59"/>
      <c r="E22" s="59">
        <v>3</v>
      </c>
      <c r="F22" s="59">
        <v>0</v>
      </c>
      <c r="G22" s="59">
        <v>3</v>
      </c>
      <c r="H22" s="59"/>
      <c r="I22" s="59">
        <v>8</v>
      </c>
      <c r="J22" s="200" t="s">
        <v>1847</v>
      </c>
    </row>
    <row r="23" spans="1:10" ht="38.25" x14ac:dyDescent="0.25">
      <c r="A23" s="59" t="s">
        <v>1884</v>
      </c>
      <c r="B23" s="126" t="s">
        <v>1846</v>
      </c>
      <c r="C23" s="126"/>
      <c r="D23" s="59"/>
      <c r="E23" s="59">
        <v>3</v>
      </c>
      <c r="F23" s="59">
        <v>0</v>
      </c>
      <c r="G23" s="59">
        <v>3</v>
      </c>
      <c r="H23" s="59"/>
      <c r="I23" s="103">
        <v>14</v>
      </c>
      <c r="J23" s="200" t="s">
        <v>1845</v>
      </c>
    </row>
    <row r="24" spans="1:10" ht="51" x14ac:dyDescent="0.25">
      <c r="A24" s="59" t="s">
        <v>1885</v>
      </c>
      <c r="B24" s="126" t="s">
        <v>1844</v>
      </c>
      <c r="C24" s="126"/>
      <c r="D24" s="59"/>
      <c r="E24" s="59">
        <v>3</v>
      </c>
      <c r="F24" s="59">
        <v>0</v>
      </c>
      <c r="G24" s="59">
        <v>3</v>
      </c>
      <c r="H24" s="59"/>
      <c r="I24" s="103">
        <v>10</v>
      </c>
      <c r="J24" s="200" t="s">
        <v>1843</v>
      </c>
    </row>
    <row r="25" spans="1:10" ht="25.5" x14ac:dyDescent="0.25">
      <c r="A25" s="59" t="s">
        <v>1886</v>
      </c>
      <c r="B25" s="126" t="s">
        <v>1842</v>
      </c>
      <c r="C25" s="126"/>
      <c r="D25" s="59"/>
      <c r="E25" s="59">
        <v>3</v>
      </c>
      <c r="F25" s="59">
        <v>0</v>
      </c>
      <c r="G25" s="59">
        <v>3</v>
      </c>
      <c r="H25" s="59"/>
      <c r="I25" s="103">
        <v>10</v>
      </c>
      <c r="J25" s="200" t="s">
        <v>1841</v>
      </c>
    </row>
  </sheetData>
  <mergeCells count="8">
    <mergeCell ref="A1:J1"/>
    <mergeCell ref="A2:J2"/>
    <mergeCell ref="A6:B6"/>
    <mergeCell ref="B7:B8"/>
    <mergeCell ref="J7:J8"/>
    <mergeCell ref="A3:J3"/>
    <mergeCell ref="A4:J4"/>
    <mergeCell ref="A5:B5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K50"/>
  <sheetViews>
    <sheetView zoomScale="110" zoomScaleNormal="110" workbookViewId="0">
      <selection sqref="A1:J1"/>
    </sheetView>
  </sheetViews>
  <sheetFormatPr defaultColWidth="9.140625" defaultRowHeight="12.75" x14ac:dyDescent="0.2"/>
  <cols>
    <col min="1" max="1" width="14.7109375" style="31" bestFit="1" customWidth="1"/>
    <col min="2" max="2" width="50.140625" style="31" customWidth="1"/>
    <col min="3" max="3" width="15.42578125" style="31" bestFit="1" customWidth="1"/>
    <col min="4" max="4" width="10" style="31" bestFit="1" customWidth="1"/>
    <col min="5" max="5" width="12.42578125" style="31" bestFit="1" customWidth="1"/>
    <col min="6" max="6" width="12.5703125" style="31" bestFit="1" customWidth="1"/>
    <col min="7" max="7" width="9.5703125" style="31" bestFit="1" customWidth="1"/>
    <col min="8" max="8" width="8.85546875" style="31" bestFit="1" customWidth="1"/>
    <col min="9" max="9" width="9.28515625" style="31" bestFit="1" customWidth="1"/>
    <col min="10" max="10" width="28.85546875" style="31" bestFit="1" customWidth="1"/>
    <col min="11" max="16384" width="9.140625" style="31"/>
  </cols>
  <sheetData>
    <row r="1" spans="1:10" ht="19.5" x14ac:dyDescent="0.2">
      <c r="A1" s="464" t="s">
        <v>15</v>
      </c>
      <c r="B1" s="464"/>
      <c r="C1" s="464"/>
      <c r="D1" s="464"/>
      <c r="E1" s="464"/>
      <c r="F1" s="464"/>
      <c r="G1" s="464"/>
      <c r="H1" s="464"/>
      <c r="I1" s="464"/>
      <c r="J1" s="465"/>
    </row>
    <row r="2" spans="1:10" ht="19.5" x14ac:dyDescent="0.2">
      <c r="A2" s="466" t="s">
        <v>552</v>
      </c>
      <c r="B2" s="466"/>
      <c r="C2" s="466"/>
      <c r="D2" s="466"/>
      <c r="E2" s="466"/>
      <c r="F2" s="466"/>
      <c r="G2" s="466"/>
      <c r="H2" s="466"/>
      <c r="I2" s="466"/>
      <c r="J2" s="466"/>
    </row>
    <row r="3" spans="1:10" ht="19.5" x14ac:dyDescent="0.2">
      <c r="A3" s="467" t="s">
        <v>551</v>
      </c>
      <c r="B3" s="467"/>
      <c r="C3" s="467"/>
      <c r="D3" s="467"/>
      <c r="E3" s="467"/>
      <c r="F3" s="467"/>
      <c r="G3" s="467"/>
      <c r="H3" s="467"/>
      <c r="I3" s="467"/>
      <c r="J3" s="467"/>
    </row>
    <row r="4" spans="1:10" ht="19.5" x14ac:dyDescent="0.2">
      <c r="A4" s="295"/>
      <c r="B4" s="295"/>
      <c r="C4" s="295"/>
      <c r="D4" s="295"/>
      <c r="E4" s="295"/>
      <c r="F4" s="295"/>
      <c r="G4" s="295"/>
      <c r="H4" s="295"/>
      <c r="I4" s="295"/>
      <c r="J4" s="296"/>
    </row>
    <row r="5" spans="1:10" ht="19.5" x14ac:dyDescent="0.2">
      <c r="A5" s="468" t="s">
        <v>42</v>
      </c>
      <c r="B5" s="468"/>
      <c r="C5" s="468"/>
      <c r="D5" s="468"/>
      <c r="E5" s="468"/>
      <c r="F5" s="468"/>
      <c r="G5" s="468"/>
      <c r="H5" s="468"/>
      <c r="I5" s="468"/>
      <c r="J5" s="469"/>
    </row>
    <row r="6" spans="1:10" x14ac:dyDescent="0.2">
      <c r="A6" s="301" t="s">
        <v>127</v>
      </c>
      <c r="B6" s="302" t="s">
        <v>206</v>
      </c>
      <c r="C6" s="302"/>
      <c r="D6" s="302"/>
      <c r="E6" s="303"/>
      <c r="F6" s="303"/>
      <c r="G6" s="303"/>
      <c r="H6" s="303"/>
      <c r="I6" s="303"/>
      <c r="J6" s="303"/>
    </row>
    <row r="7" spans="1:10" x14ac:dyDescent="0.2">
      <c r="A7" s="304" t="s">
        <v>0</v>
      </c>
      <c r="B7" s="462" t="s">
        <v>1</v>
      </c>
      <c r="C7" s="305" t="s">
        <v>16</v>
      </c>
      <c r="D7" s="311" t="s">
        <v>2</v>
      </c>
      <c r="E7" s="311" t="s">
        <v>3</v>
      </c>
      <c r="F7" s="311" t="s">
        <v>4</v>
      </c>
      <c r="G7" s="311" t="s">
        <v>5</v>
      </c>
      <c r="H7" s="311" t="s">
        <v>6</v>
      </c>
      <c r="I7" s="311" t="s">
        <v>7</v>
      </c>
      <c r="J7" s="463" t="s">
        <v>8</v>
      </c>
    </row>
    <row r="8" spans="1:10" x14ac:dyDescent="0.2">
      <c r="A8" s="304" t="s">
        <v>9</v>
      </c>
      <c r="B8" s="462"/>
      <c r="C8" s="305" t="s">
        <v>17</v>
      </c>
      <c r="D8" s="311" t="s">
        <v>10</v>
      </c>
      <c r="E8" s="311" t="s">
        <v>11</v>
      </c>
      <c r="F8" s="311" t="s">
        <v>11</v>
      </c>
      <c r="G8" s="311" t="s">
        <v>12</v>
      </c>
      <c r="H8" s="311" t="s">
        <v>13</v>
      </c>
      <c r="I8" s="311" t="s">
        <v>14</v>
      </c>
      <c r="J8" s="463"/>
    </row>
    <row r="9" spans="1:10" s="33" customFormat="1" x14ac:dyDescent="0.2">
      <c r="A9" s="306" t="s">
        <v>53</v>
      </c>
      <c r="B9" s="307" t="s">
        <v>54</v>
      </c>
      <c r="C9" s="306" t="s">
        <v>20</v>
      </c>
      <c r="D9" s="306" t="s">
        <v>55</v>
      </c>
      <c r="E9" s="306">
        <v>4</v>
      </c>
      <c r="F9" s="306">
        <v>0</v>
      </c>
      <c r="G9" s="306">
        <v>4</v>
      </c>
      <c r="H9" s="306">
        <v>0</v>
      </c>
      <c r="I9" s="306">
        <v>8</v>
      </c>
      <c r="J9" s="312" t="s">
        <v>125</v>
      </c>
    </row>
    <row r="10" spans="1:10" s="33" customFormat="1" x14ac:dyDescent="0.2">
      <c r="A10" s="306" t="s">
        <v>56</v>
      </c>
      <c r="B10" s="307" t="s">
        <v>57</v>
      </c>
      <c r="C10" s="306" t="s">
        <v>20</v>
      </c>
      <c r="D10" s="306" t="s">
        <v>55</v>
      </c>
      <c r="E10" s="306">
        <v>0</v>
      </c>
      <c r="F10" s="306">
        <v>1</v>
      </c>
      <c r="G10" s="306">
        <f>SUM(E10:F10)</f>
        <v>1</v>
      </c>
      <c r="H10" s="306">
        <v>0</v>
      </c>
      <c r="I10" s="306">
        <v>1</v>
      </c>
      <c r="J10" s="312" t="s">
        <v>125</v>
      </c>
    </row>
    <row r="11" spans="1:10" s="33" customFormat="1" x14ac:dyDescent="0.2">
      <c r="A11" s="306" t="s">
        <v>1420</v>
      </c>
      <c r="B11" s="307" t="s">
        <v>82</v>
      </c>
      <c r="C11" s="306" t="s">
        <v>20</v>
      </c>
      <c r="D11" s="306" t="s">
        <v>18</v>
      </c>
      <c r="E11" s="306">
        <v>0</v>
      </c>
      <c r="F11" s="306">
        <v>2</v>
      </c>
      <c r="G11" s="306">
        <f>SUM(E11:F11)</f>
        <v>2</v>
      </c>
      <c r="H11" s="306">
        <v>0</v>
      </c>
      <c r="I11" s="306">
        <v>5</v>
      </c>
      <c r="J11" s="312" t="s">
        <v>125</v>
      </c>
    </row>
    <row r="12" spans="1:10" s="33" customFormat="1" x14ac:dyDescent="0.2">
      <c r="A12" s="306" t="s">
        <v>1421</v>
      </c>
      <c r="B12" s="307" t="s">
        <v>550</v>
      </c>
      <c r="C12" s="306" t="s">
        <v>20</v>
      </c>
      <c r="D12" s="306" t="s">
        <v>18</v>
      </c>
      <c r="E12" s="306">
        <v>3</v>
      </c>
      <c r="F12" s="306">
        <v>0</v>
      </c>
      <c r="G12" s="306">
        <f>SUM(E12:F12)</f>
        <v>3</v>
      </c>
      <c r="H12" s="306">
        <v>3</v>
      </c>
      <c r="I12" s="306">
        <v>8</v>
      </c>
      <c r="J12" s="312" t="s">
        <v>532</v>
      </c>
    </row>
    <row r="13" spans="1:10" s="33" customFormat="1" x14ac:dyDescent="0.2">
      <c r="A13" s="306" t="s">
        <v>1422</v>
      </c>
      <c r="B13" s="307" t="s">
        <v>549</v>
      </c>
      <c r="C13" s="306" t="s">
        <v>20</v>
      </c>
      <c r="D13" s="306" t="s">
        <v>18</v>
      </c>
      <c r="E13" s="306">
        <v>3</v>
      </c>
      <c r="F13" s="306">
        <v>0</v>
      </c>
      <c r="G13" s="306">
        <f>SUM(E13:F13)</f>
        <v>3</v>
      </c>
      <c r="H13" s="306">
        <v>3</v>
      </c>
      <c r="I13" s="306">
        <v>8</v>
      </c>
      <c r="J13" s="312" t="s">
        <v>535</v>
      </c>
    </row>
    <row r="14" spans="1:10" s="33" customFormat="1" x14ac:dyDescent="0.2">
      <c r="A14" s="306" t="s">
        <v>1423</v>
      </c>
      <c r="B14" s="307" t="s">
        <v>548</v>
      </c>
      <c r="C14" s="306" t="s">
        <v>20</v>
      </c>
      <c r="D14" s="306" t="s">
        <v>18</v>
      </c>
      <c r="E14" s="306">
        <v>3</v>
      </c>
      <c r="F14" s="306">
        <v>0</v>
      </c>
      <c r="G14" s="306">
        <f>SUM(E14:F14)</f>
        <v>3</v>
      </c>
      <c r="H14" s="306">
        <v>3</v>
      </c>
      <c r="I14" s="306">
        <v>8</v>
      </c>
      <c r="J14" s="312" t="s">
        <v>530</v>
      </c>
    </row>
    <row r="15" spans="1:10" s="33" customFormat="1" x14ac:dyDescent="0.2">
      <c r="A15" s="306" t="s">
        <v>1424</v>
      </c>
      <c r="B15" s="307" t="s">
        <v>547</v>
      </c>
      <c r="C15" s="306" t="s">
        <v>20</v>
      </c>
      <c r="D15" s="306" t="s">
        <v>18</v>
      </c>
      <c r="E15" s="306">
        <v>3</v>
      </c>
      <c r="F15" s="306">
        <v>0</v>
      </c>
      <c r="G15" s="306">
        <v>3</v>
      </c>
      <c r="H15" s="306">
        <v>3</v>
      </c>
      <c r="I15" s="306">
        <v>8</v>
      </c>
      <c r="J15" s="312" t="s">
        <v>546</v>
      </c>
    </row>
    <row r="16" spans="1:10" s="33" customFormat="1" x14ac:dyDescent="0.2">
      <c r="A16" s="306" t="s">
        <v>1425</v>
      </c>
      <c r="B16" s="307" t="s">
        <v>545</v>
      </c>
      <c r="C16" s="306" t="s">
        <v>20</v>
      </c>
      <c r="D16" s="306" t="s">
        <v>18</v>
      </c>
      <c r="E16" s="306">
        <v>3</v>
      </c>
      <c r="F16" s="306">
        <v>0</v>
      </c>
      <c r="G16" s="306">
        <f>SUM(E16:F16)</f>
        <v>3</v>
      </c>
      <c r="H16" s="306">
        <v>3</v>
      </c>
      <c r="I16" s="306">
        <v>8</v>
      </c>
      <c r="J16" s="312" t="s">
        <v>528</v>
      </c>
    </row>
    <row r="17" spans="1:11" s="33" customFormat="1" ht="12.75" customHeight="1" x14ac:dyDescent="0.2">
      <c r="A17" s="306" t="s">
        <v>1426</v>
      </c>
      <c r="B17" s="307" t="s">
        <v>544</v>
      </c>
      <c r="C17" s="306" t="s">
        <v>20</v>
      </c>
      <c r="D17" s="306" t="s">
        <v>18</v>
      </c>
      <c r="E17" s="306">
        <v>2</v>
      </c>
      <c r="F17" s="306">
        <v>2</v>
      </c>
      <c r="G17" s="306">
        <f>SUM(E17:F17)</f>
        <v>4</v>
      </c>
      <c r="H17" s="306">
        <v>3</v>
      </c>
      <c r="I17" s="306">
        <v>8</v>
      </c>
      <c r="J17" s="312" t="s">
        <v>543</v>
      </c>
    </row>
    <row r="18" spans="1:11" s="33" customFormat="1" ht="12.75" customHeight="1" x14ac:dyDescent="0.2">
      <c r="A18" s="306" t="s">
        <v>1427</v>
      </c>
      <c r="B18" s="307" t="s">
        <v>542</v>
      </c>
      <c r="C18" s="306" t="s">
        <v>20</v>
      </c>
      <c r="D18" s="306" t="s">
        <v>18</v>
      </c>
      <c r="E18" s="306">
        <v>3</v>
      </c>
      <c r="F18" s="306">
        <v>0</v>
      </c>
      <c r="G18" s="306">
        <v>3</v>
      </c>
      <c r="H18" s="306">
        <v>3</v>
      </c>
      <c r="I18" s="306">
        <v>8</v>
      </c>
      <c r="J18" s="312" t="s">
        <v>540</v>
      </c>
    </row>
    <row r="19" spans="1:11" s="33" customFormat="1" x14ac:dyDescent="0.2">
      <c r="A19" s="306" t="s">
        <v>1428</v>
      </c>
      <c r="B19" s="307" t="s">
        <v>541</v>
      </c>
      <c r="C19" s="306" t="s">
        <v>20</v>
      </c>
      <c r="D19" s="306" t="s">
        <v>18</v>
      </c>
      <c r="E19" s="306">
        <v>3</v>
      </c>
      <c r="F19" s="306">
        <v>0</v>
      </c>
      <c r="G19" s="306">
        <v>3</v>
      </c>
      <c r="H19" s="306">
        <v>3</v>
      </c>
      <c r="I19" s="306">
        <v>8</v>
      </c>
      <c r="J19" s="312" t="s">
        <v>540</v>
      </c>
    </row>
    <row r="20" spans="1:11" s="33" customFormat="1" x14ac:dyDescent="0.2">
      <c r="A20" s="306" t="s">
        <v>1429</v>
      </c>
      <c r="B20" s="307" t="s">
        <v>539</v>
      </c>
      <c r="C20" s="306" t="s">
        <v>20</v>
      </c>
      <c r="D20" s="306" t="s">
        <v>18</v>
      </c>
      <c r="E20" s="306">
        <v>3</v>
      </c>
      <c r="F20" s="306">
        <v>0</v>
      </c>
      <c r="G20" s="306">
        <f>SUM(E20:F20)</f>
        <v>3</v>
      </c>
      <c r="H20" s="306">
        <v>3</v>
      </c>
      <c r="I20" s="306">
        <v>8</v>
      </c>
      <c r="J20" s="312" t="s">
        <v>538</v>
      </c>
      <c r="K20" s="34"/>
    </row>
    <row r="21" spans="1:11" s="33" customFormat="1" ht="12.75" customHeight="1" x14ac:dyDescent="0.2">
      <c r="A21" s="306" t="s">
        <v>1430</v>
      </c>
      <c r="B21" s="307" t="s">
        <v>537</v>
      </c>
      <c r="C21" s="306" t="s">
        <v>20</v>
      </c>
      <c r="D21" s="306" t="s">
        <v>18</v>
      </c>
      <c r="E21" s="306">
        <v>3</v>
      </c>
      <c r="F21" s="306">
        <v>0</v>
      </c>
      <c r="G21" s="306">
        <f>SUM(E21:F21)</f>
        <v>3</v>
      </c>
      <c r="H21" s="306">
        <v>3</v>
      </c>
      <c r="I21" s="306">
        <v>8</v>
      </c>
      <c r="J21" s="312" t="s">
        <v>526</v>
      </c>
      <c r="K21" s="34"/>
    </row>
    <row r="22" spans="1:11" s="33" customFormat="1" ht="12.75" customHeight="1" x14ac:dyDescent="0.2">
      <c r="A22" s="306" t="s">
        <v>1431</v>
      </c>
      <c r="B22" s="307" t="s">
        <v>536</v>
      </c>
      <c r="C22" s="306" t="s">
        <v>20</v>
      </c>
      <c r="D22" s="306" t="s">
        <v>18</v>
      </c>
      <c r="E22" s="306">
        <v>3</v>
      </c>
      <c r="F22" s="306">
        <v>0</v>
      </c>
      <c r="G22" s="306">
        <f>SUM(E22:F22)</f>
        <v>3</v>
      </c>
      <c r="H22" s="306">
        <v>3</v>
      </c>
      <c r="I22" s="306">
        <v>8</v>
      </c>
      <c r="J22" s="312" t="s">
        <v>535</v>
      </c>
      <c r="K22" s="34"/>
    </row>
    <row r="23" spans="1:11" s="33" customFormat="1" x14ac:dyDescent="0.2">
      <c r="A23" s="306" t="s">
        <v>59</v>
      </c>
      <c r="B23" s="307" t="s">
        <v>54</v>
      </c>
      <c r="C23" s="306" t="s">
        <v>20</v>
      </c>
      <c r="D23" s="306" t="s">
        <v>55</v>
      </c>
      <c r="E23" s="306">
        <v>4</v>
      </c>
      <c r="F23" s="306">
        <v>0</v>
      </c>
      <c r="G23" s="306">
        <v>4</v>
      </c>
      <c r="H23" s="306">
        <v>0</v>
      </c>
      <c r="I23" s="306">
        <v>8</v>
      </c>
      <c r="J23" s="312" t="s">
        <v>125</v>
      </c>
    </row>
    <row r="24" spans="1:11" s="33" customFormat="1" x14ac:dyDescent="0.2">
      <c r="A24" s="306" t="s">
        <v>60</v>
      </c>
      <c r="B24" s="307" t="s">
        <v>57</v>
      </c>
      <c r="C24" s="306" t="s">
        <v>20</v>
      </c>
      <c r="D24" s="306" t="s">
        <v>55</v>
      </c>
      <c r="E24" s="306">
        <v>0</v>
      </c>
      <c r="F24" s="306">
        <v>1</v>
      </c>
      <c r="G24" s="306">
        <f>SUM(E24:F24)</f>
        <v>1</v>
      </c>
      <c r="H24" s="306">
        <v>0</v>
      </c>
      <c r="I24" s="306">
        <v>1</v>
      </c>
      <c r="J24" s="312" t="s">
        <v>125</v>
      </c>
    </row>
    <row r="25" spans="1:11" s="33" customFormat="1" x14ac:dyDescent="0.2">
      <c r="A25" s="306" t="s">
        <v>1432</v>
      </c>
      <c r="B25" s="307" t="s">
        <v>62</v>
      </c>
      <c r="C25" s="306" t="s">
        <v>20</v>
      </c>
      <c r="D25" s="306" t="s">
        <v>55</v>
      </c>
      <c r="E25" s="306">
        <v>0</v>
      </c>
      <c r="F25" s="306">
        <v>0</v>
      </c>
      <c r="G25" s="306">
        <v>0</v>
      </c>
      <c r="H25" s="306">
        <v>0</v>
      </c>
      <c r="I25" s="306">
        <v>21</v>
      </c>
      <c r="J25" s="312" t="s">
        <v>125</v>
      </c>
    </row>
    <row r="26" spans="1:11" s="33" customFormat="1" x14ac:dyDescent="0.2">
      <c r="A26" s="298"/>
      <c r="B26" s="458" t="s">
        <v>159</v>
      </c>
      <c r="C26" s="458"/>
      <c r="D26" s="458"/>
      <c r="E26" s="458"/>
      <c r="F26" s="458"/>
      <c r="G26" s="458"/>
      <c r="H26" s="458"/>
      <c r="I26" s="458"/>
      <c r="J26" s="458"/>
    </row>
    <row r="27" spans="1:11" x14ac:dyDescent="0.2">
      <c r="A27" s="299"/>
      <c r="B27" s="300"/>
      <c r="C27" s="300"/>
      <c r="D27" s="299"/>
      <c r="E27" s="299"/>
      <c r="F27" s="299"/>
      <c r="G27" s="299"/>
      <c r="H27" s="299"/>
      <c r="I27" s="299"/>
      <c r="J27" s="297"/>
    </row>
    <row r="28" spans="1:11" x14ac:dyDescent="0.2">
      <c r="A28" s="459" t="s">
        <v>43</v>
      </c>
      <c r="B28" s="459"/>
      <c r="C28" s="459"/>
      <c r="D28" s="459"/>
      <c r="E28" s="459"/>
      <c r="F28" s="459"/>
      <c r="G28" s="459"/>
      <c r="H28" s="459"/>
      <c r="I28" s="459"/>
      <c r="J28" s="460"/>
    </row>
    <row r="29" spans="1:11" x14ac:dyDescent="0.2">
      <c r="A29" s="461" t="s">
        <v>127</v>
      </c>
      <c r="B29" s="461"/>
      <c r="C29" s="308"/>
      <c r="D29" s="308"/>
      <c r="E29" s="309"/>
      <c r="F29" s="309"/>
      <c r="G29" s="309"/>
      <c r="H29" s="309"/>
      <c r="I29" s="309"/>
      <c r="J29" s="309"/>
    </row>
    <row r="30" spans="1:11" x14ac:dyDescent="0.2">
      <c r="A30" s="304" t="s">
        <v>0</v>
      </c>
      <c r="B30" s="462" t="s">
        <v>1</v>
      </c>
      <c r="C30" s="305" t="s">
        <v>16</v>
      </c>
      <c r="D30" s="306" t="s">
        <v>2</v>
      </c>
      <c r="E30" s="306" t="s">
        <v>3</v>
      </c>
      <c r="F30" s="306" t="s">
        <v>4</v>
      </c>
      <c r="G30" s="306" t="s">
        <v>5</v>
      </c>
      <c r="H30" s="306" t="s">
        <v>6</v>
      </c>
      <c r="I30" s="306" t="s">
        <v>7</v>
      </c>
      <c r="J30" s="463" t="s">
        <v>8</v>
      </c>
    </row>
    <row r="31" spans="1:11" x14ac:dyDescent="0.2">
      <c r="A31" s="304" t="s">
        <v>9</v>
      </c>
      <c r="B31" s="462"/>
      <c r="C31" s="305" t="s">
        <v>17</v>
      </c>
      <c r="D31" s="306" t="s">
        <v>10</v>
      </c>
      <c r="E31" s="306" t="s">
        <v>11</v>
      </c>
      <c r="F31" s="306" t="s">
        <v>11</v>
      </c>
      <c r="G31" s="306" t="s">
        <v>12</v>
      </c>
      <c r="H31" s="306" t="s">
        <v>13</v>
      </c>
      <c r="I31" s="306" t="s">
        <v>14</v>
      </c>
      <c r="J31" s="463"/>
    </row>
    <row r="32" spans="1:11" s="33" customFormat="1" x14ac:dyDescent="0.2">
      <c r="A32" s="306" t="s">
        <v>473</v>
      </c>
      <c r="B32" s="310" t="s">
        <v>54</v>
      </c>
      <c r="C32" s="306" t="s">
        <v>20</v>
      </c>
      <c r="D32" s="306" t="s">
        <v>55</v>
      </c>
      <c r="E32" s="306">
        <v>8</v>
      </c>
      <c r="F32" s="306">
        <v>0</v>
      </c>
      <c r="G32" s="306">
        <v>8</v>
      </c>
      <c r="H32" s="306">
        <v>0</v>
      </c>
      <c r="I32" s="306">
        <v>8</v>
      </c>
      <c r="J32" s="312" t="s">
        <v>125</v>
      </c>
    </row>
    <row r="33" spans="1:10" s="33" customFormat="1" x14ac:dyDescent="0.2">
      <c r="A33" s="306" t="s">
        <v>472</v>
      </c>
      <c r="B33" s="310" t="s">
        <v>57</v>
      </c>
      <c r="C33" s="306" t="s">
        <v>20</v>
      </c>
      <c r="D33" s="306" t="s">
        <v>55</v>
      </c>
      <c r="E33" s="306">
        <v>0</v>
      </c>
      <c r="F33" s="306">
        <v>1</v>
      </c>
      <c r="G33" s="306">
        <f>SUM(E33:F33)</f>
        <v>1</v>
      </c>
      <c r="H33" s="306">
        <v>0</v>
      </c>
      <c r="I33" s="306">
        <v>1</v>
      </c>
      <c r="J33" s="312" t="s">
        <v>125</v>
      </c>
    </row>
    <row r="34" spans="1:10" s="33" customFormat="1" x14ac:dyDescent="0.2">
      <c r="A34" s="306" t="s">
        <v>1433</v>
      </c>
      <c r="B34" s="310" t="s">
        <v>534</v>
      </c>
      <c r="C34" s="306" t="s">
        <v>20</v>
      </c>
      <c r="D34" s="306" t="s">
        <v>18</v>
      </c>
      <c r="E34" s="306">
        <v>0</v>
      </c>
      <c r="F34" s="306">
        <v>2</v>
      </c>
      <c r="G34" s="306">
        <v>2</v>
      </c>
      <c r="H34" s="306">
        <v>0</v>
      </c>
      <c r="I34" s="306">
        <v>10</v>
      </c>
      <c r="J34" s="312" t="s">
        <v>125</v>
      </c>
    </row>
    <row r="35" spans="1:10" s="33" customFormat="1" x14ac:dyDescent="0.2">
      <c r="A35" s="306" t="s">
        <v>1434</v>
      </c>
      <c r="B35" s="310" t="s">
        <v>533</v>
      </c>
      <c r="C35" s="306" t="s">
        <v>20</v>
      </c>
      <c r="D35" s="306" t="s">
        <v>18</v>
      </c>
      <c r="E35" s="306">
        <v>3</v>
      </c>
      <c r="F35" s="306">
        <v>0</v>
      </c>
      <c r="G35" s="306">
        <f>SUM(E35:F35)</f>
        <v>3</v>
      </c>
      <c r="H35" s="306">
        <v>3</v>
      </c>
      <c r="I35" s="306">
        <v>10</v>
      </c>
      <c r="J35" s="312" t="s">
        <v>532</v>
      </c>
    </row>
    <row r="36" spans="1:10" s="33" customFormat="1" ht="12.75" customHeight="1" x14ac:dyDescent="0.2">
      <c r="A36" s="306" t="s">
        <v>1435</v>
      </c>
      <c r="B36" s="310" t="s">
        <v>531</v>
      </c>
      <c r="C36" s="306" t="s">
        <v>20</v>
      </c>
      <c r="D36" s="306" t="s">
        <v>18</v>
      </c>
      <c r="E36" s="306">
        <v>3</v>
      </c>
      <c r="F36" s="306">
        <v>0</v>
      </c>
      <c r="G36" s="306">
        <f>SUM(E36:F36)</f>
        <v>3</v>
      </c>
      <c r="H36" s="306">
        <v>3</v>
      </c>
      <c r="I36" s="306">
        <v>10</v>
      </c>
      <c r="J36" s="312" t="s">
        <v>530</v>
      </c>
    </row>
    <row r="37" spans="1:10" s="33" customFormat="1" x14ac:dyDescent="0.2">
      <c r="A37" s="306" t="s">
        <v>1436</v>
      </c>
      <c r="B37" s="310" t="s">
        <v>529</v>
      </c>
      <c r="C37" s="306" t="s">
        <v>20</v>
      </c>
      <c r="D37" s="306" t="s">
        <v>18</v>
      </c>
      <c r="E37" s="306">
        <v>3</v>
      </c>
      <c r="F37" s="306">
        <v>0</v>
      </c>
      <c r="G37" s="306">
        <f>SUM(E37:F37)</f>
        <v>3</v>
      </c>
      <c r="H37" s="306">
        <v>3</v>
      </c>
      <c r="I37" s="306">
        <v>10</v>
      </c>
      <c r="J37" s="312" t="s">
        <v>528</v>
      </c>
    </row>
    <row r="38" spans="1:10" ht="32.25" customHeight="1" x14ac:dyDescent="0.2">
      <c r="A38" s="306" t="s">
        <v>1437</v>
      </c>
      <c r="B38" s="310" t="s">
        <v>527</v>
      </c>
      <c r="C38" s="306" t="s">
        <v>20</v>
      </c>
      <c r="D38" s="306" t="s">
        <v>18</v>
      </c>
      <c r="E38" s="306">
        <v>3</v>
      </c>
      <c r="F38" s="306">
        <v>0</v>
      </c>
      <c r="G38" s="306">
        <v>3</v>
      </c>
      <c r="H38" s="306">
        <v>3</v>
      </c>
      <c r="I38" s="306">
        <v>10</v>
      </c>
      <c r="J38" s="312" t="s">
        <v>526</v>
      </c>
    </row>
    <row r="39" spans="1:10" x14ac:dyDescent="0.2">
      <c r="A39" s="306" t="s">
        <v>1438</v>
      </c>
      <c r="B39" s="310" t="s">
        <v>77</v>
      </c>
      <c r="C39" s="306" t="s">
        <v>20</v>
      </c>
      <c r="D39" s="306" t="s">
        <v>55</v>
      </c>
      <c r="E39" s="306">
        <v>0</v>
      </c>
      <c r="F39" s="306">
        <v>0</v>
      </c>
      <c r="G39" s="306">
        <f>SUM(E39:F39)</f>
        <v>0</v>
      </c>
      <c r="H39" s="306">
        <v>0</v>
      </c>
      <c r="I39" s="306">
        <v>21</v>
      </c>
      <c r="J39" s="312" t="s">
        <v>125</v>
      </c>
    </row>
    <row r="40" spans="1:10" x14ac:dyDescent="0.2">
      <c r="A40" s="306" t="s">
        <v>1439</v>
      </c>
      <c r="B40" s="310" t="s">
        <v>129</v>
      </c>
      <c r="C40" s="306" t="s">
        <v>20</v>
      </c>
      <c r="D40" s="306" t="s">
        <v>55</v>
      </c>
      <c r="E40" s="306">
        <v>0</v>
      </c>
      <c r="F40" s="306">
        <v>0</v>
      </c>
      <c r="G40" s="306">
        <f>SUM(E40:F40)</f>
        <v>0</v>
      </c>
      <c r="H40" s="306">
        <v>0</v>
      </c>
      <c r="I40" s="306">
        <v>21</v>
      </c>
      <c r="J40" s="312" t="s">
        <v>125</v>
      </c>
    </row>
    <row r="41" spans="1:10" x14ac:dyDescent="0.2">
      <c r="A41" s="306" t="s">
        <v>1440</v>
      </c>
      <c r="B41" s="310" t="s">
        <v>129</v>
      </c>
      <c r="C41" s="306" t="s">
        <v>20</v>
      </c>
      <c r="D41" s="306" t="s">
        <v>55</v>
      </c>
      <c r="E41" s="306">
        <v>0</v>
      </c>
      <c r="F41" s="306">
        <v>0</v>
      </c>
      <c r="G41" s="306">
        <f>SUM(E41:F41)</f>
        <v>0</v>
      </c>
      <c r="H41" s="306">
        <v>0</v>
      </c>
      <c r="I41" s="306">
        <v>21</v>
      </c>
      <c r="J41" s="312" t="s">
        <v>125</v>
      </c>
    </row>
    <row r="42" spans="1:10" x14ac:dyDescent="0.2">
      <c r="A42" s="306" t="s">
        <v>610</v>
      </c>
      <c r="B42" s="310" t="s">
        <v>136</v>
      </c>
      <c r="C42" s="306" t="s">
        <v>20</v>
      </c>
      <c r="D42" s="306" t="s">
        <v>55</v>
      </c>
      <c r="E42" s="306">
        <v>8</v>
      </c>
      <c r="F42" s="306">
        <v>0</v>
      </c>
      <c r="G42" s="306">
        <v>8</v>
      </c>
      <c r="H42" s="306">
        <v>0</v>
      </c>
      <c r="I42" s="306">
        <v>8</v>
      </c>
      <c r="J42" s="312" t="s">
        <v>125</v>
      </c>
    </row>
    <row r="43" spans="1:10" x14ac:dyDescent="0.2">
      <c r="A43" s="306" t="s">
        <v>609</v>
      </c>
      <c r="B43" s="310" t="s">
        <v>135</v>
      </c>
      <c r="C43" s="306" t="s">
        <v>20</v>
      </c>
      <c r="D43" s="306" t="s">
        <v>55</v>
      </c>
      <c r="E43" s="306">
        <v>0</v>
      </c>
      <c r="F43" s="306">
        <v>1</v>
      </c>
      <c r="G43" s="306">
        <f>SUM(E43:F43)</f>
        <v>1</v>
      </c>
      <c r="H43" s="306">
        <v>0</v>
      </c>
      <c r="I43" s="306">
        <v>1</v>
      </c>
      <c r="J43" s="312" t="s">
        <v>125</v>
      </c>
    </row>
    <row r="44" spans="1:10" s="33" customFormat="1" x14ac:dyDescent="0.2">
      <c r="A44" s="306" t="s">
        <v>607</v>
      </c>
      <c r="B44" s="310" t="s">
        <v>54</v>
      </c>
      <c r="C44" s="306" t="s">
        <v>20</v>
      </c>
      <c r="D44" s="306" t="s">
        <v>55</v>
      </c>
      <c r="E44" s="306">
        <v>8</v>
      </c>
      <c r="F44" s="306">
        <v>0</v>
      </c>
      <c r="G44" s="306">
        <v>8</v>
      </c>
      <c r="H44" s="306">
        <v>0</v>
      </c>
      <c r="I44" s="306">
        <v>8</v>
      </c>
      <c r="J44" s="312" t="s">
        <v>125</v>
      </c>
    </row>
    <row r="45" spans="1:10" s="33" customFormat="1" x14ac:dyDescent="0.2">
      <c r="A45" s="306" t="s">
        <v>606</v>
      </c>
      <c r="B45" s="310" t="s">
        <v>57</v>
      </c>
      <c r="C45" s="306" t="s">
        <v>20</v>
      </c>
      <c r="D45" s="306" t="s">
        <v>55</v>
      </c>
      <c r="E45" s="306">
        <v>0</v>
      </c>
      <c r="F45" s="306">
        <v>1</v>
      </c>
      <c r="G45" s="306">
        <f>SUM(E45:F45)</f>
        <v>1</v>
      </c>
      <c r="H45" s="306">
        <v>0</v>
      </c>
      <c r="I45" s="306">
        <v>1</v>
      </c>
      <c r="J45" s="312" t="s">
        <v>125</v>
      </c>
    </row>
    <row r="46" spans="1:10" s="33" customFormat="1" x14ac:dyDescent="0.2">
      <c r="A46" s="306" t="s">
        <v>478</v>
      </c>
      <c r="B46" s="310" t="s">
        <v>54</v>
      </c>
      <c r="C46" s="306" t="s">
        <v>20</v>
      </c>
      <c r="D46" s="306" t="s">
        <v>55</v>
      </c>
      <c r="E46" s="306">
        <v>8</v>
      </c>
      <c r="F46" s="306">
        <v>0</v>
      </c>
      <c r="G46" s="306">
        <v>8</v>
      </c>
      <c r="H46" s="306">
        <v>0</v>
      </c>
      <c r="I46" s="306">
        <v>8</v>
      </c>
      <c r="J46" s="312" t="s">
        <v>125</v>
      </c>
    </row>
    <row r="47" spans="1:10" s="33" customFormat="1" x14ac:dyDescent="0.2">
      <c r="A47" s="306" t="s">
        <v>477</v>
      </c>
      <c r="B47" s="310" t="s">
        <v>57</v>
      </c>
      <c r="C47" s="306" t="s">
        <v>20</v>
      </c>
      <c r="D47" s="306" t="s">
        <v>55</v>
      </c>
      <c r="E47" s="306">
        <v>0</v>
      </c>
      <c r="F47" s="306">
        <v>1</v>
      </c>
      <c r="G47" s="306">
        <f>SUM(E47:F47)</f>
        <v>1</v>
      </c>
      <c r="H47" s="306">
        <v>0</v>
      </c>
      <c r="I47" s="306">
        <v>1</v>
      </c>
      <c r="J47" s="312" t="s">
        <v>125</v>
      </c>
    </row>
    <row r="48" spans="1:10" x14ac:dyDescent="0.2">
      <c r="A48" s="299"/>
      <c r="B48" s="458" t="s">
        <v>525</v>
      </c>
      <c r="C48" s="458"/>
      <c r="D48" s="458"/>
      <c r="E48" s="458"/>
      <c r="F48" s="458"/>
      <c r="G48" s="458"/>
      <c r="H48" s="458"/>
      <c r="I48" s="458"/>
      <c r="J48" s="458"/>
    </row>
    <row r="49" spans="1:10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</sheetData>
  <mergeCells count="12">
    <mergeCell ref="A1:J1"/>
    <mergeCell ref="A2:J2"/>
    <mergeCell ref="A3:J3"/>
    <mergeCell ref="A5:J5"/>
    <mergeCell ref="B7:B8"/>
    <mergeCell ref="J7:J8"/>
    <mergeCell ref="B48:J48"/>
    <mergeCell ref="B26:J26"/>
    <mergeCell ref="A28:J28"/>
    <mergeCell ref="A29:B29"/>
    <mergeCell ref="B30:B31"/>
    <mergeCell ref="J30:J31"/>
  </mergeCells>
  <pageMargins left="0.55118110236220474" right="0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0"/>
  <sheetViews>
    <sheetView zoomScaleNormal="100" workbookViewId="0">
      <selection sqref="A1:J1"/>
    </sheetView>
  </sheetViews>
  <sheetFormatPr defaultRowHeight="15" x14ac:dyDescent="0.25"/>
  <cols>
    <col min="1" max="1" width="10.42578125" customWidth="1"/>
    <col min="2" max="2" width="41.140625" customWidth="1"/>
    <col min="3" max="3" width="14" customWidth="1"/>
    <col min="4" max="4" width="8.42578125" customWidth="1"/>
    <col min="5" max="5" width="8.28515625" customWidth="1"/>
    <col min="6" max="6" width="8" customWidth="1"/>
    <col min="7" max="8" width="8.140625" customWidth="1"/>
    <col min="9" max="9" width="8.42578125" customWidth="1"/>
    <col min="10" max="10" width="24" customWidth="1"/>
  </cols>
  <sheetData>
    <row r="1" spans="1:10" ht="18.75" x14ac:dyDescent="0.25">
      <c r="A1" s="428" t="s">
        <v>15</v>
      </c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8.75" x14ac:dyDescent="0.25">
      <c r="A2" s="429" t="s">
        <v>756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8.75" x14ac:dyDescent="0.25">
      <c r="A3" s="429" t="s">
        <v>99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x14ac:dyDescent="0.25">
      <c r="A5" s="350" t="s">
        <v>127</v>
      </c>
      <c r="B5" s="351"/>
      <c r="C5" s="128"/>
      <c r="D5" s="129"/>
      <c r="E5" s="130"/>
      <c r="F5" s="130"/>
      <c r="G5" s="130"/>
      <c r="H5" s="130"/>
      <c r="I5" s="130"/>
      <c r="J5" s="130"/>
    </row>
    <row r="6" spans="1:10" ht="15.75" customHeight="1" x14ac:dyDescent="0.25">
      <c r="A6" s="131" t="s">
        <v>0</v>
      </c>
      <c r="B6" s="352" t="s">
        <v>1</v>
      </c>
      <c r="C6" s="129" t="s">
        <v>16</v>
      </c>
      <c r="D6" s="129" t="s">
        <v>2</v>
      </c>
      <c r="E6" s="132" t="s">
        <v>3</v>
      </c>
      <c r="F6" s="132" t="s">
        <v>4</v>
      </c>
      <c r="G6" s="132" t="s">
        <v>5</v>
      </c>
      <c r="H6" s="132" t="s">
        <v>6</v>
      </c>
      <c r="I6" s="132" t="s">
        <v>7</v>
      </c>
      <c r="J6" s="390" t="s">
        <v>8</v>
      </c>
    </row>
    <row r="7" spans="1:10" ht="15.75" customHeight="1" x14ac:dyDescent="0.25">
      <c r="A7" s="131" t="s">
        <v>9</v>
      </c>
      <c r="B7" s="352"/>
      <c r="C7" s="129" t="s">
        <v>17</v>
      </c>
      <c r="D7" s="129" t="s">
        <v>10</v>
      </c>
      <c r="E7" s="132" t="s">
        <v>11</v>
      </c>
      <c r="F7" s="132" t="s">
        <v>11</v>
      </c>
      <c r="G7" s="132" t="s">
        <v>12</v>
      </c>
      <c r="H7" s="132" t="s">
        <v>13</v>
      </c>
      <c r="I7" s="132" t="s">
        <v>14</v>
      </c>
      <c r="J7" s="390"/>
    </row>
    <row r="8" spans="1:10" ht="24.95" customHeight="1" x14ac:dyDescent="0.25">
      <c r="A8" s="133" t="s">
        <v>53</v>
      </c>
      <c r="B8" s="63" t="s">
        <v>54</v>
      </c>
      <c r="C8" s="102" t="s">
        <v>20</v>
      </c>
      <c r="D8" s="102" t="s">
        <v>55</v>
      </c>
      <c r="E8" s="102">
        <v>4</v>
      </c>
      <c r="F8" s="56">
        <v>0</v>
      </c>
      <c r="G8" s="56">
        <v>4</v>
      </c>
      <c r="H8" s="56"/>
      <c r="I8" s="102">
        <v>8</v>
      </c>
      <c r="J8" s="63" t="s">
        <v>125</v>
      </c>
    </row>
    <row r="9" spans="1:10" s="43" customFormat="1" ht="24.95" customHeight="1" x14ac:dyDescent="0.25">
      <c r="A9" s="121" t="s">
        <v>56</v>
      </c>
      <c r="B9" s="55" t="s">
        <v>57</v>
      </c>
      <c r="C9" s="56" t="s">
        <v>20</v>
      </c>
      <c r="D9" s="56" t="s">
        <v>55</v>
      </c>
      <c r="E9" s="56">
        <v>0</v>
      </c>
      <c r="F9" s="56">
        <v>1</v>
      </c>
      <c r="G9" s="56">
        <v>1</v>
      </c>
      <c r="H9" s="56"/>
      <c r="I9" s="56">
        <v>1</v>
      </c>
      <c r="J9" s="63" t="s">
        <v>123</v>
      </c>
    </row>
    <row r="10" spans="1:10" s="43" customFormat="1" ht="24.95" customHeight="1" x14ac:dyDescent="0.25">
      <c r="A10" s="121" t="s">
        <v>1489</v>
      </c>
      <c r="B10" s="55" t="s">
        <v>1483</v>
      </c>
      <c r="C10" s="56" t="s">
        <v>20</v>
      </c>
      <c r="D10" s="56" t="s">
        <v>55</v>
      </c>
      <c r="E10" s="56">
        <v>0</v>
      </c>
      <c r="F10" s="59">
        <v>2</v>
      </c>
      <c r="G10" s="59">
        <v>2</v>
      </c>
      <c r="H10" s="59"/>
      <c r="I10" s="56">
        <v>3</v>
      </c>
      <c r="J10" s="63" t="s">
        <v>123</v>
      </c>
    </row>
    <row r="11" spans="1:10" s="43" customFormat="1" ht="24.95" customHeight="1" x14ac:dyDescent="0.25">
      <c r="A11" s="121" t="s">
        <v>755</v>
      </c>
      <c r="B11" s="55" t="s">
        <v>754</v>
      </c>
      <c r="C11" s="56" t="s">
        <v>20</v>
      </c>
      <c r="D11" s="56" t="s">
        <v>18</v>
      </c>
      <c r="E11" s="56">
        <v>3</v>
      </c>
      <c r="F11" s="56">
        <v>0</v>
      </c>
      <c r="G11" s="59">
        <v>3</v>
      </c>
      <c r="H11" s="59"/>
      <c r="I11" s="56">
        <v>8</v>
      </c>
      <c r="J11" s="63" t="s">
        <v>753</v>
      </c>
    </row>
    <row r="12" spans="1:10" s="43" customFormat="1" ht="24.95" customHeight="1" x14ac:dyDescent="0.25">
      <c r="A12" s="117" t="s">
        <v>752</v>
      </c>
      <c r="B12" s="55" t="s">
        <v>751</v>
      </c>
      <c r="C12" s="102" t="s">
        <v>20</v>
      </c>
      <c r="D12" s="102" t="s">
        <v>18</v>
      </c>
      <c r="E12" s="102">
        <v>3</v>
      </c>
      <c r="F12" s="102">
        <v>0</v>
      </c>
      <c r="G12" s="102">
        <v>3</v>
      </c>
      <c r="H12" s="59"/>
      <c r="I12" s="56">
        <v>8</v>
      </c>
      <c r="J12" s="313" t="s">
        <v>116</v>
      </c>
    </row>
    <row r="13" spans="1:10" s="43" customFormat="1" ht="24.95" customHeight="1" x14ac:dyDescent="0.25">
      <c r="A13" s="121" t="s">
        <v>1490</v>
      </c>
      <c r="B13" s="55" t="s">
        <v>1484</v>
      </c>
      <c r="C13" s="56" t="s">
        <v>20</v>
      </c>
      <c r="D13" s="56" t="s">
        <v>18</v>
      </c>
      <c r="E13" s="56">
        <v>3</v>
      </c>
      <c r="F13" s="56">
        <v>0</v>
      </c>
      <c r="G13" s="59">
        <v>3</v>
      </c>
      <c r="H13" s="59"/>
      <c r="I13" s="56">
        <v>8</v>
      </c>
      <c r="J13" s="63" t="s">
        <v>113</v>
      </c>
    </row>
    <row r="14" spans="1:10" s="43" customFormat="1" ht="24.95" customHeight="1" x14ac:dyDescent="0.25">
      <c r="A14" s="121" t="s">
        <v>1491</v>
      </c>
      <c r="B14" s="55" t="s">
        <v>1485</v>
      </c>
      <c r="C14" s="56" t="s">
        <v>750</v>
      </c>
      <c r="D14" s="56" t="s">
        <v>18</v>
      </c>
      <c r="E14" s="56">
        <v>3</v>
      </c>
      <c r="F14" s="56">
        <v>0</v>
      </c>
      <c r="G14" s="59">
        <v>3</v>
      </c>
      <c r="H14" s="59"/>
      <c r="I14" s="56">
        <v>8</v>
      </c>
      <c r="J14" s="63" t="s">
        <v>743</v>
      </c>
    </row>
    <row r="15" spans="1:10" s="43" customFormat="1" ht="24.95" customHeight="1" x14ac:dyDescent="0.25">
      <c r="A15" s="121" t="s">
        <v>1492</v>
      </c>
      <c r="B15" s="55" t="s">
        <v>1486</v>
      </c>
      <c r="C15" s="56" t="s">
        <v>20</v>
      </c>
      <c r="D15" s="56" t="s">
        <v>18</v>
      </c>
      <c r="E15" s="56">
        <v>3</v>
      </c>
      <c r="F15" s="56">
        <v>0</v>
      </c>
      <c r="G15" s="59">
        <v>3</v>
      </c>
      <c r="H15" s="59"/>
      <c r="I15" s="56">
        <v>8</v>
      </c>
      <c r="J15" s="63" t="s">
        <v>749</v>
      </c>
    </row>
    <row r="16" spans="1:10" s="43" customFormat="1" ht="24.95" customHeight="1" x14ac:dyDescent="0.25">
      <c r="A16" s="121" t="s">
        <v>1493</v>
      </c>
      <c r="B16" s="55" t="s">
        <v>1487</v>
      </c>
      <c r="C16" s="56" t="s">
        <v>20</v>
      </c>
      <c r="D16" s="56" t="s">
        <v>18</v>
      </c>
      <c r="E16" s="56">
        <v>3</v>
      </c>
      <c r="F16" s="56">
        <v>0</v>
      </c>
      <c r="G16" s="59">
        <v>3</v>
      </c>
      <c r="H16" s="59"/>
      <c r="I16" s="56">
        <v>8</v>
      </c>
      <c r="J16" s="63" t="s">
        <v>748</v>
      </c>
    </row>
    <row r="17" spans="1:10" s="43" customFormat="1" ht="24.95" customHeight="1" x14ac:dyDescent="0.25">
      <c r="A17" s="121" t="s">
        <v>1494</v>
      </c>
      <c r="B17" s="55" t="s">
        <v>1488</v>
      </c>
      <c r="C17" s="56" t="s">
        <v>20</v>
      </c>
      <c r="D17" s="56" t="s">
        <v>18</v>
      </c>
      <c r="E17" s="56">
        <v>3</v>
      </c>
      <c r="F17" s="56">
        <v>0</v>
      </c>
      <c r="G17" s="56">
        <v>3</v>
      </c>
      <c r="H17" s="56"/>
      <c r="I17" s="56">
        <v>8</v>
      </c>
      <c r="J17" s="63" t="s">
        <v>728</v>
      </c>
    </row>
    <row r="18" spans="1:10" x14ac:dyDescent="0.25">
      <c r="A18" s="117" t="s">
        <v>1495</v>
      </c>
      <c r="B18" s="62" t="s">
        <v>747</v>
      </c>
      <c r="C18" s="102" t="s">
        <v>20</v>
      </c>
      <c r="D18" s="102" t="s">
        <v>18</v>
      </c>
      <c r="E18" s="102">
        <v>3</v>
      </c>
      <c r="F18" s="59">
        <v>0</v>
      </c>
      <c r="G18" s="59">
        <v>3</v>
      </c>
      <c r="H18" s="59"/>
      <c r="I18" s="102">
        <v>8</v>
      </c>
      <c r="J18" s="63" t="s">
        <v>113</v>
      </c>
    </row>
    <row r="19" spans="1:10" x14ac:dyDescent="0.25">
      <c r="A19" s="117" t="s">
        <v>1496</v>
      </c>
      <c r="B19" s="62" t="s">
        <v>746</v>
      </c>
      <c r="C19" s="102" t="s">
        <v>20</v>
      </c>
      <c r="D19" s="102" t="s">
        <v>18</v>
      </c>
      <c r="E19" s="102">
        <v>3</v>
      </c>
      <c r="F19" s="59">
        <v>0</v>
      </c>
      <c r="G19" s="59">
        <v>3</v>
      </c>
      <c r="H19" s="59"/>
      <c r="I19" s="102">
        <v>8</v>
      </c>
      <c r="J19" s="63" t="s">
        <v>745</v>
      </c>
    </row>
    <row r="20" spans="1:10" ht="25.5" x14ac:dyDescent="0.25">
      <c r="A20" s="117" t="s">
        <v>1497</v>
      </c>
      <c r="B20" s="62" t="s">
        <v>744</v>
      </c>
      <c r="C20" s="102" t="s">
        <v>20</v>
      </c>
      <c r="D20" s="102" t="s">
        <v>18</v>
      </c>
      <c r="E20" s="102">
        <v>3</v>
      </c>
      <c r="F20" s="59">
        <v>0</v>
      </c>
      <c r="G20" s="59">
        <v>3</v>
      </c>
      <c r="H20" s="59"/>
      <c r="I20" s="102">
        <v>8</v>
      </c>
      <c r="J20" s="63" t="s">
        <v>743</v>
      </c>
    </row>
    <row r="21" spans="1:10" x14ac:dyDescent="0.25">
      <c r="A21" s="118" t="s">
        <v>742</v>
      </c>
      <c r="B21" s="71" t="s">
        <v>741</v>
      </c>
      <c r="C21" s="102" t="s">
        <v>20</v>
      </c>
      <c r="D21" s="102" t="s">
        <v>18</v>
      </c>
      <c r="E21" s="102">
        <v>3</v>
      </c>
      <c r="F21" s="59">
        <v>0</v>
      </c>
      <c r="G21" s="59">
        <v>3</v>
      </c>
      <c r="H21" s="59"/>
      <c r="I21" s="102">
        <v>8</v>
      </c>
      <c r="J21" s="63" t="s">
        <v>726</v>
      </c>
    </row>
    <row r="22" spans="1:10" x14ac:dyDescent="0.25">
      <c r="A22" s="117" t="s">
        <v>1498</v>
      </c>
      <c r="B22" s="62" t="s">
        <v>740</v>
      </c>
      <c r="C22" s="102" t="s">
        <v>20</v>
      </c>
      <c r="D22" s="102" t="s">
        <v>18</v>
      </c>
      <c r="E22" s="102">
        <v>3</v>
      </c>
      <c r="F22" s="59">
        <v>0</v>
      </c>
      <c r="G22" s="59">
        <v>3</v>
      </c>
      <c r="H22" s="59"/>
      <c r="I22" s="102">
        <v>8</v>
      </c>
      <c r="J22" s="63" t="s">
        <v>730</v>
      </c>
    </row>
    <row r="23" spans="1:10" ht="24.6" customHeight="1" x14ac:dyDescent="0.25">
      <c r="A23" s="117" t="s">
        <v>1499</v>
      </c>
      <c r="B23" s="62" t="s">
        <v>739</v>
      </c>
      <c r="C23" s="102" t="s">
        <v>20</v>
      </c>
      <c r="D23" s="102" t="s">
        <v>18</v>
      </c>
      <c r="E23" s="102">
        <v>3</v>
      </c>
      <c r="F23" s="59">
        <v>0</v>
      </c>
      <c r="G23" s="59">
        <v>3</v>
      </c>
      <c r="H23" s="59"/>
      <c r="I23" s="102">
        <v>8</v>
      </c>
      <c r="J23" s="63" t="s">
        <v>121</v>
      </c>
    </row>
    <row r="24" spans="1:10" ht="25.5" x14ac:dyDescent="0.25">
      <c r="A24" s="117" t="s">
        <v>738</v>
      </c>
      <c r="B24" s="62" t="s">
        <v>737</v>
      </c>
      <c r="C24" s="102" t="s">
        <v>20</v>
      </c>
      <c r="D24" s="102" t="s">
        <v>18</v>
      </c>
      <c r="E24" s="102">
        <v>3</v>
      </c>
      <c r="F24" s="59">
        <v>0</v>
      </c>
      <c r="G24" s="59">
        <v>3</v>
      </c>
      <c r="H24" s="59"/>
      <c r="I24" s="102">
        <v>8</v>
      </c>
      <c r="J24" s="63" t="s">
        <v>730</v>
      </c>
    </row>
    <row r="25" spans="1:10" x14ac:dyDescent="0.25">
      <c r="A25" s="117" t="s">
        <v>59</v>
      </c>
      <c r="B25" s="62" t="s">
        <v>54</v>
      </c>
      <c r="C25" s="102" t="s">
        <v>20</v>
      </c>
      <c r="D25" s="102" t="s">
        <v>55</v>
      </c>
      <c r="E25" s="102">
        <v>4</v>
      </c>
      <c r="F25" s="59">
        <v>0</v>
      </c>
      <c r="G25" s="59">
        <v>4</v>
      </c>
      <c r="H25" s="59"/>
      <c r="I25" s="102">
        <v>8</v>
      </c>
      <c r="J25" s="63" t="s">
        <v>125</v>
      </c>
    </row>
    <row r="26" spans="1:10" x14ac:dyDescent="0.25">
      <c r="A26" s="117" t="s">
        <v>60</v>
      </c>
      <c r="B26" s="62" t="s">
        <v>57</v>
      </c>
      <c r="C26" s="102" t="s">
        <v>20</v>
      </c>
      <c r="D26" s="102" t="s">
        <v>55</v>
      </c>
      <c r="E26" s="102">
        <v>0</v>
      </c>
      <c r="F26" s="59">
        <v>1</v>
      </c>
      <c r="G26" s="59">
        <v>1</v>
      </c>
      <c r="H26" s="59"/>
      <c r="I26" s="102">
        <v>1</v>
      </c>
      <c r="J26" s="63" t="s">
        <v>125</v>
      </c>
    </row>
    <row r="27" spans="1:10" x14ac:dyDescent="0.25">
      <c r="A27" s="117" t="s">
        <v>1500</v>
      </c>
      <c r="B27" s="62" t="s">
        <v>62</v>
      </c>
      <c r="C27" s="102" t="s">
        <v>20</v>
      </c>
      <c r="D27" s="102" t="s">
        <v>55</v>
      </c>
      <c r="E27" s="102">
        <v>0</v>
      </c>
      <c r="F27" s="59">
        <v>0</v>
      </c>
      <c r="G27" s="59">
        <v>0</v>
      </c>
      <c r="H27" s="59"/>
      <c r="I27" s="102">
        <v>21</v>
      </c>
      <c r="J27" s="63" t="s">
        <v>125</v>
      </c>
    </row>
    <row r="28" spans="1:10" ht="24.95" customHeight="1" x14ac:dyDescent="0.25">
      <c r="A28" s="42"/>
      <c r="B28" s="42"/>
      <c r="C28" s="42"/>
      <c r="D28" s="40"/>
      <c r="E28" s="40"/>
      <c r="F28" s="41"/>
      <c r="G28" s="41"/>
      <c r="H28" s="41"/>
      <c r="I28" s="40"/>
      <c r="J28" s="39"/>
    </row>
    <row r="29" spans="1:10" ht="19.5" x14ac:dyDescent="0.25">
      <c r="A29" s="388" t="s">
        <v>15</v>
      </c>
      <c r="B29" s="388"/>
      <c r="C29" s="388"/>
      <c r="D29" s="388"/>
      <c r="E29" s="388"/>
      <c r="F29" s="388"/>
      <c r="G29" s="388"/>
      <c r="H29" s="388"/>
      <c r="I29" s="388"/>
      <c r="J29" s="388"/>
    </row>
    <row r="30" spans="1:10" ht="19.5" x14ac:dyDescent="0.25">
      <c r="A30" s="388" t="s">
        <v>736</v>
      </c>
      <c r="B30" s="388"/>
      <c r="C30" s="388"/>
      <c r="D30" s="388"/>
      <c r="E30" s="388"/>
      <c r="F30" s="388"/>
      <c r="G30" s="388"/>
      <c r="H30" s="388"/>
      <c r="I30" s="388"/>
      <c r="J30" s="388"/>
    </row>
    <row r="31" spans="1:10" ht="19.5" x14ac:dyDescent="0.25">
      <c r="A31" s="388" t="s">
        <v>99</v>
      </c>
      <c r="B31" s="388"/>
      <c r="C31" s="388"/>
      <c r="D31" s="388"/>
      <c r="E31" s="388"/>
      <c r="F31" s="388"/>
      <c r="G31" s="388"/>
      <c r="H31" s="388"/>
      <c r="I31" s="388"/>
      <c r="J31" s="388"/>
    </row>
    <row r="32" spans="1:10" x14ac:dyDescent="0.25">
      <c r="A32" s="470" t="s">
        <v>127</v>
      </c>
      <c r="B32" s="470"/>
      <c r="C32" s="470"/>
      <c r="D32" s="470"/>
      <c r="E32" s="470"/>
      <c r="F32" s="470"/>
      <c r="G32" s="470"/>
      <c r="H32" s="470"/>
      <c r="I32" s="470"/>
      <c r="J32" s="470"/>
    </row>
    <row r="33" spans="1:10" ht="24.95" customHeight="1" x14ac:dyDescent="0.25">
      <c r="A33" s="131" t="s">
        <v>0</v>
      </c>
      <c r="B33" s="352" t="s">
        <v>1</v>
      </c>
      <c r="C33" s="129" t="s">
        <v>16</v>
      </c>
      <c r="D33" s="129" t="s">
        <v>2</v>
      </c>
      <c r="E33" s="132" t="s">
        <v>3</v>
      </c>
      <c r="F33" s="132" t="s">
        <v>4</v>
      </c>
      <c r="G33" s="132" t="s">
        <v>5</v>
      </c>
      <c r="H33" s="132" t="s">
        <v>6</v>
      </c>
      <c r="I33" s="132" t="s">
        <v>7</v>
      </c>
      <c r="J33" s="390" t="s">
        <v>8</v>
      </c>
    </row>
    <row r="34" spans="1:10" ht="27" x14ac:dyDescent="0.25">
      <c r="A34" s="131" t="s">
        <v>9</v>
      </c>
      <c r="B34" s="352"/>
      <c r="C34" s="129" t="s">
        <v>17</v>
      </c>
      <c r="D34" s="129" t="s">
        <v>10</v>
      </c>
      <c r="E34" s="132" t="s">
        <v>11</v>
      </c>
      <c r="F34" s="132" t="s">
        <v>11</v>
      </c>
      <c r="G34" s="132" t="s">
        <v>12</v>
      </c>
      <c r="H34" s="132" t="s">
        <v>13</v>
      </c>
      <c r="I34" s="132" t="s">
        <v>14</v>
      </c>
      <c r="J34" s="390"/>
    </row>
    <row r="35" spans="1:10" x14ac:dyDescent="0.25">
      <c r="A35" s="55" t="s">
        <v>473</v>
      </c>
      <c r="B35" s="55" t="s">
        <v>54</v>
      </c>
      <c r="C35" s="56" t="s">
        <v>20</v>
      </c>
      <c r="D35" s="56" t="s">
        <v>55</v>
      </c>
      <c r="E35" s="56">
        <v>8</v>
      </c>
      <c r="F35" s="59">
        <v>0</v>
      </c>
      <c r="G35" s="59">
        <v>8</v>
      </c>
      <c r="H35" s="59"/>
      <c r="I35" s="56">
        <v>8</v>
      </c>
      <c r="J35" s="55" t="s">
        <v>125</v>
      </c>
    </row>
    <row r="36" spans="1:10" x14ac:dyDescent="0.25">
      <c r="A36" s="55" t="s">
        <v>472</v>
      </c>
      <c r="B36" s="55" t="s">
        <v>57</v>
      </c>
      <c r="C36" s="56" t="s">
        <v>20</v>
      </c>
      <c r="D36" s="56" t="s">
        <v>55</v>
      </c>
      <c r="E36" s="56">
        <v>0</v>
      </c>
      <c r="F36" s="59">
        <v>1</v>
      </c>
      <c r="G36" s="242">
        <v>1</v>
      </c>
      <c r="H36" s="59"/>
      <c r="I36" s="56">
        <v>1</v>
      </c>
      <c r="J36" s="55" t="s">
        <v>125</v>
      </c>
    </row>
    <row r="37" spans="1:10" x14ac:dyDescent="0.25">
      <c r="A37" s="314" t="s">
        <v>1441</v>
      </c>
      <c r="B37" s="55" t="s">
        <v>68</v>
      </c>
      <c r="C37" s="56" t="s">
        <v>20</v>
      </c>
      <c r="D37" s="56" t="s">
        <v>55</v>
      </c>
      <c r="E37" s="56">
        <v>0</v>
      </c>
      <c r="F37" s="59">
        <v>2</v>
      </c>
      <c r="G37" s="242">
        <v>2</v>
      </c>
      <c r="H37" s="59"/>
      <c r="I37" s="56">
        <v>3</v>
      </c>
      <c r="J37" s="55" t="s">
        <v>125</v>
      </c>
    </row>
    <row r="38" spans="1:10" x14ac:dyDescent="0.25">
      <c r="A38" s="55" t="s">
        <v>1442</v>
      </c>
      <c r="B38" s="55" t="s">
        <v>735</v>
      </c>
      <c r="C38" s="56" t="s">
        <v>20</v>
      </c>
      <c r="D38" s="56" t="s">
        <v>18</v>
      </c>
      <c r="E38" s="56">
        <v>3</v>
      </c>
      <c r="F38" s="59">
        <v>0</v>
      </c>
      <c r="G38" s="242">
        <v>3</v>
      </c>
      <c r="H38" s="59"/>
      <c r="I38" s="56">
        <v>10</v>
      </c>
      <c r="J38" s="55" t="s">
        <v>121</v>
      </c>
    </row>
    <row r="39" spans="1:10" x14ac:dyDescent="0.25">
      <c r="A39" s="133" t="s">
        <v>734</v>
      </c>
      <c r="B39" s="55" t="s">
        <v>733</v>
      </c>
      <c r="C39" s="102" t="s">
        <v>20</v>
      </c>
      <c r="D39" s="102" t="s">
        <v>18</v>
      </c>
      <c r="E39" s="102">
        <v>3</v>
      </c>
      <c r="F39" s="102">
        <v>0</v>
      </c>
      <c r="G39" s="102">
        <v>0</v>
      </c>
      <c r="H39" s="59"/>
      <c r="I39" s="56">
        <v>10</v>
      </c>
      <c r="J39" s="313" t="s">
        <v>116</v>
      </c>
    </row>
    <row r="40" spans="1:10" x14ac:dyDescent="0.25">
      <c r="A40" s="121" t="s">
        <v>732</v>
      </c>
      <c r="B40" s="55" t="s">
        <v>731</v>
      </c>
      <c r="C40" s="56" t="s">
        <v>20</v>
      </c>
      <c r="D40" s="56" t="s">
        <v>18</v>
      </c>
      <c r="E40" s="56">
        <v>3</v>
      </c>
      <c r="F40" s="59">
        <v>0</v>
      </c>
      <c r="G40" s="242">
        <v>3</v>
      </c>
      <c r="H40" s="59"/>
      <c r="I40" s="56">
        <v>10</v>
      </c>
      <c r="J40" s="55" t="s">
        <v>730</v>
      </c>
    </row>
    <row r="41" spans="1:10" x14ac:dyDescent="0.25">
      <c r="A41" s="55" t="s">
        <v>1443</v>
      </c>
      <c r="B41" s="55" t="s">
        <v>729</v>
      </c>
      <c r="C41" s="56" t="s">
        <v>20</v>
      </c>
      <c r="D41" s="56" t="s">
        <v>18</v>
      </c>
      <c r="E41" s="56">
        <v>3</v>
      </c>
      <c r="F41" s="59">
        <v>0</v>
      </c>
      <c r="G41" s="242">
        <v>3</v>
      </c>
      <c r="H41" s="59"/>
      <c r="I41" s="56">
        <v>10</v>
      </c>
      <c r="J41" s="55" t="s">
        <v>728</v>
      </c>
    </row>
    <row r="42" spans="1:10" ht="25.5" x14ac:dyDescent="0.25">
      <c r="A42" s="55" t="s">
        <v>1444</v>
      </c>
      <c r="B42" s="55" t="s">
        <v>727</v>
      </c>
      <c r="C42" s="56" t="s">
        <v>20</v>
      </c>
      <c r="D42" s="56" t="s">
        <v>18</v>
      </c>
      <c r="E42" s="56">
        <v>3</v>
      </c>
      <c r="F42" s="59">
        <v>0</v>
      </c>
      <c r="G42" s="242">
        <v>3</v>
      </c>
      <c r="H42" s="59"/>
      <c r="I42" s="56">
        <v>10</v>
      </c>
      <c r="J42" s="55" t="s">
        <v>726</v>
      </c>
    </row>
    <row r="43" spans="1:10" x14ac:dyDescent="0.25">
      <c r="A43" s="314" t="s">
        <v>610</v>
      </c>
      <c r="B43" s="55" t="s">
        <v>136</v>
      </c>
      <c r="C43" s="56" t="s">
        <v>20</v>
      </c>
      <c r="D43" s="56" t="s">
        <v>55</v>
      </c>
      <c r="E43" s="56">
        <v>8</v>
      </c>
      <c r="F43" s="59">
        <v>0</v>
      </c>
      <c r="G43" s="242">
        <v>0</v>
      </c>
      <c r="H43" s="59"/>
      <c r="I43" s="56">
        <v>8</v>
      </c>
      <c r="J43" s="55" t="s">
        <v>125</v>
      </c>
    </row>
    <row r="44" spans="1:10" x14ac:dyDescent="0.25">
      <c r="A44" s="55" t="s">
        <v>609</v>
      </c>
      <c r="B44" s="55" t="s">
        <v>135</v>
      </c>
      <c r="C44" s="56" t="s">
        <v>20</v>
      </c>
      <c r="D44" s="56" t="s">
        <v>55</v>
      </c>
      <c r="E44" s="56">
        <v>0</v>
      </c>
      <c r="F44" s="59">
        <v>1</v>
      </c>
      <c r="G44" s="242">
        <v>1</v>
      </c>
      <c r="H44" s="59"/>
      <c r="I44" s="56">
        <v>1</v>
      </c>
      <c r="J44" s="55" t="s">
        <v>125</v>
      </c>
    </row>
    <row r="45" spans="1:10" x14ac:dyDescent="0.25">
      <c r="A45" s="55" t="s">
        <v>607</v>
      </c>
      <c r="B45" s="55" t="s">
        <v>54</v>
      </c>
      <c r="C45" s="56" t="s">
        <v>20</v>
      </c>
      <c r="D45" s="56" t="s">
        <v>55</v>
      </c>
      <c r="E45" s="56">
        <v>8</v>
      </c>
      <c r="F45" s="59">
        <v>0</v>
      </c>
      <c r="G45" s="242">
        <v>0</v>
      </c>
      <c r="H45" s="59"/>
      <c r="I45" s="56">
        <v>8</v>
      </c>
      <c r="J45" s="55" t="s">
        <v>125</v>
      </c>
    </row>
    <row r="46" spans="1:10" x14ac:dyDescent="0.25">
      <c r="A46" s="55" t="s">
        <v>606</v>
      </c>
      <c r="B46" s="55" t="s">
        <v>57</v>
      </c>
      <c r="C46" s="56" t="s">
        <v>20</v>
      </c>
      <c r="D46" s="56" t="s">
        <v>55</v>
      </c>
      <c r="E46" s="56">
        <v>0</v>
      </c>
      <c r="F46" s="59">
        <v>1</v>
      </c>
      <c r="G46" s="242">
        <v>1</v>
      </c>
      <c r="H46" s="59"/>
      <c r="I46" s="56">
        <v>1</v>
      </c>
      <c r="J46" s="55" t="s">
        <v>125</v>
      </c>
    </row>
    <row r="47" spans="1:10" x14ac:dyDescent="0.25">
      <c r="A47" s="55" t="s">
        <v>1445</v>
      </c>
      <c r="B47" s="55" t="s">
        <v>129</v>
      </c>
      <c r="C47" s="56" t="s">
        <v>20</v>
      </c>
      <c r="D47" s="56" t="s">
        <v>55</v>
      </c>
      <c r="E47" s="56">
        <v>0</v>
      </c>
      <c r="F47" s="59">
        <v>0</v>
      </c>
      <c r="G47" s="242">
        <v>0</v>
      </c>
      <c r="H47" s="59"/>
      <c r="I47" s="56">
        <v>21</v>
      </c>
      <c r="J47" s="55" t="s">
        <v>125</v>
      </c>
    </row>
    <row r="48" spans="1:10" x14ac:dyDescent="0.25">
      <c r="A48" s="55" t="s">
        <v>478</v>
      </c>
      <c r="B48" s="55" t="s">
        <v>54</v>
      </c>
      <c r="C48" s="56" t="s">
        <v>20</v>
      </c>
      <c r="D48" s="56" t="s">
        <v>55</v>
      </c>
      <c r="E48" s="56">
        <v>8</v>
      </c>
      <c r="F48" s="59">
        <v>0</v>
      </c>
      <c r="G48" s="242">
        <v>0</v>
      </c>
      <c r="H48" s="59"/>
      <c r="I48" s="56">
        <v>8</v>
      </c>
      <c r="J48" s="55" t="s">
        <v>125</v>
      </c>
    </row>
    <row r="49" spans="1:10" x14ac:dyDescent="0.25">
      <c r="A49" s="55" t="s">
        <v>477</v>
      </c>
      <c r="B49" s="55" t="s">
        <v>57</v>
      </c>
      <c r="C49" s="56" t="s">
        <v>20</v>
      </c>
      <c r="D49" s="56" t="s">
        <v>55</v>
      </c>
      <c r="E49" s="56">
        <v>0</v>
      </c>
      <c r="F49" s="59">
        <v>1</v>
      </c>
      <c r="G49" s="242">
        <v>1</v>
      </c>
      <c r="H49" s="59"/>
      <c r="I49" s="56">
        <v>1</v>
      </c>
      <c r="J49" s="55" t="s">
        <v>125</v>
      </c>
    </row>
    <row r="50" spans="1:10" x14ac:dyDescent="0.25">
      <c r="A50" s="55" t="s">
        <v>1446</v>
      </c>
      <c r="B50" s="55" t="s">
        <v>129</v>
      </c>
      <c r="C50" s="56" t="s">
        <v>20</v>
      </c>
      <c r="D50" s="56" t="s">
        <v>55</v>
      </c>
      <c r="E50" s="56">
        <v>0</v>
      </c>
      <c r="F50" s="59">
        <v>0</v>
      </c>
      <c r="G50" s="242">
        <v>0</v>
      </c>
      <c r="H50" s="59"/>
      <c r="I50" s="56">
        <v>21</v>
      </c>
      <c r="J50" s="55" t="s">
        <v>125</v>
      </c>
    </row>
  </sheetData>
  <mergeCells count="13">
    <mergeCell ref="A29:J29"/>
    <mergeCell ref="A30:J30"/>
    <mergeCell ref="A31:J31"/>
    <mergeCell ref="A32:J32"/>
    <mergeCell ref="B33:B34"/>
    <mergeCell ref="J33:J34"/>
    <mergeCell ref="A1:J1"/>
    <mergeCell ref="A2:J2"/>
    <mergeCell ref="A5:B5"/>
    <mergeCell ref="B6:B7"/>
    <mergeCell ref="J6:J7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43"/>
  <sheetViews>
    <sheetView workbookViewId="0">
      <selection sqref="A1:J1"/>
    </sheetView>
  </sheetViews>
  <sheetFormatPr defaultRowHeight="15" x14ac:dyDescent="0.25"/>
  <cols>
    <col min="1" max="1" width="12.140625" bestFit="1" customWidth="1"/>
    <col min="2" max="2" width="26.85546875" bestFit="1" customWidth="1"/>
    <col min="3" max="3" width="14.5703125" bestFit="1" customWidth="1"/>
    <col min="4" max="4" width="8.5703125" bestFit="1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8.140625" bestFit="1" customWidth="1"/>
    <col min="10" max="10" width="27.28515625" bestFit="1" customWidth="1"/>
  </cols>
  <sheetData>
    <row r="1" spans="1:10" ht="18.75" x14ac:dyDescent="0.25">
      <c r="A1" s="428" t="s">
        <v>15</v>
      </c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8.75" x14ac:dyDescent="0.25">
      <c r="A2" s="429" t="s">
        <v>787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10" ht="18.75" x14ac:dyDescent="0.25">
      <c r="A3" s="430" t="s">
        <v>99</v>
      </c>
      <c r="B3" s="430"/>
      <c r="C3" s="430"/>
      <c r="D3" s="430"/>
      <c r="E3" s="430"/>
      <c r="F3" s="430"/>
      <c r="G3" s="430"/>
      <c r="H3" s="430"/>
      <c r="I3" s="430"/>
      <c r="J3" s="430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x14ac:dyDescent="0.25">
      <c r="A5" s="366" t="s">
        <v>127</v>
      </c>
      <c r="B5" s="351"/>
      <c r="C5" s="123"/>
      <c r="D5" s="124"/>
      <c r="E5" s="125"/>
      <c r="F5" s="125"/>
      <c r="G5" s="125"/>
      <c r="H5" s="125"/>
      <c r="I5" s="125"/>
      <c r="J5" s="125"/>
    </row>
    <row r="6" spans="1:10" x14ac:dyDescent="0.25">
      <c r="A6" s="66" t="s">
        <v>0</v>
      </c>
      <c r="B6" s="334" t="s">
        <v>1</v>
      </c>
      <c r="C6" s="98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317" t="s">
        <v>8</v>
      </c>
    </row>
    <row r="7" spans="1:10" x14ac:dyDescent="0.25">
      <c r="A7" s="66" t="s">
        <v>9</v>
      </c>
      <c r="B7" s="334"/>
      <c r="C7" s="98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106"/>
    </row>
    <row r="8" spans="1:10" ht="25.5" x14ac:dyDescent="0.25">
      <c r="A8" s="59" t="s">
        <v>1465</v>
      </c>
      <c r="B8" s="58" t="s">
        <v>786</v>
      </c>
      <c r="C8" s="59" t="s">
        <v>20</v>
      </c>
      <c r="D8" s="59" t="s">
        <v>18</v>
      </c>
      <c r="E8" s="56">
        <v>3</v>
      </c>
      <c r="F8" s="56">
        <v>0</v>
      </c>
      <c r="G8" s="56">
        <v>3</v>
      </c>
      <c r="H8" s="56">
        <v>3</v>
      </c>
      <c r="I8" s="122">
        <v>8</v>
      </c>
      <c r="J8" s="97" t="s">
        <v>784</v>
      </c>
    </row>
    <row r="9" spans="1:10" ht="25.5" x14ac:dyDescent="0.25">
      <c r="A9" s="59" t="s">
        <v>1464</v>
      </c>
      <c r="B9" s="58" t="s">
        <v>785</v>
      </c>
      <c r="C9" s="59" t="s">
        <v>20</v>
      </c>
      <c r="D9" s="59" t="s">
        <v>18</v>
      </c>
      <c r="E9" s="56">
        <v>3</v>
      </c>
      <c r="F9" s="56">
        <v>0</v>
      </c>
      <c r="G9" s="56">
        <v>3</v>
      </c>
      <c r="H9" s="56">
        <v>3</v>
      </c>
      <c r="I9" s="122">
        <v>8</v>
      </c>
      <c r="J9" s="97" t="s">
        <v>784</v>
      </c>
    </row>
    <row r="10" spans="1:10" ht="25.5" x14ac:dyDescent="0.25">
      <c r="A10" s="122" t="s">
        <v>1463</v>
      </c>
      <c r="B10" s="315" t="s">
        <v>783</v>
      </c>
      <c r="C10" s="56" t="s">
        <v>20</v>
      </c>
      <c r="D10" s="316" t="s">
        <v>18</v>
      </c>
      <c r="E10" s="316">
        <v>3</v>
      </c>
      <c r="F10" s="316">
        <v>0</v>
      </c>
      <c r="G10" s="316">
        <f>SUM(E10:F10)</f>
        <v>3</v>
      </c>
      <c r="H10" s="316">
        <v>3</v>
      </c>
      <c r="I10" s="122">
        <v>8</v>
      </c>
      <c r="J10" s="97" t="s">
        <v>362</v>
      </c>
    </row>
    <row r="11" spans="1:10" ht="25.5" x14ac:dyDescent="0.25">
      <c r="A11" s="70" t="s">
        <v>1462</v>
      </c>
      <c r="B11" s="71" t="s">
        <v>782</v>
      </c>
      <c r="C11" s="56" t="s">
        <v>20</v>
      </c>
      <c r="D11" s="70" t="s">
        <v>18</v>
      </c>
      <c r="E11" s="70">
        <v>3</v>
      </c>
      <c r="F11" s="70">
        <v>0</v>
      </c>
      <c r="G11" s="70">
        <f>SUM(E11:F11)</f>
        <v>3</v>
      </c>
      <c r="H11" s="70">
        <v>3</v>
      </c>
      <c r="I11" s="70">
        <v>10</v>
      </c>
      <c r="J11" s="97" t="s">
        <v>362</v>
      </c>
    </row>
    <row r="12" spans="1:10" ht="25.5" x14ac:dyDescent="0.25">
      <c r="A12" s="59" t="s">
        <v>1461</v>
      </c>
      <c r="B12" s="58" t="s">
        <v>781</v>
      </c>
      <c r="C12" s="59" t="s">
        <v>20</v>
      </c>
      <c r="D12" s="59" t="s">
        <v>18</v>
      </c>
      <c r="E12" s="56">
        <v>3</v>
      </c>
      <c r="F12" s="56">
        <v>0</v>
      </c>
      <c r="G12" s="56">
        <v>3</v>
      </c>
      <c r="H12" s="56">
        <v>3</v>
      </c>
      <c r="I12" s="122">
        <v>8</v>
      </c>
      <c r="J12" s="97" t="s">
        <v>779</v>
      </c>
    </row>
    <row r="13" spans="1:10" ht="25.5" x14ac:dyDescent="0.25">
      <c r="A13" s="59" t="s">
        <v>1460</v>
      </c>
      <c r="B13" s="58" t="s">
        <v>780</v>
      </c>
      <c r="C13" s="59" t="s">
        <v>20</v>
      </c>
      <c r="D13" s="59" t="s">
        <v>18</v>
      </c>
      <c r="E13" s="56">
        <v>3</v>
      </c>
      <c r="F13" s="56">
        <v>0</v>
      </c>
      <c r="G13" s="56">
        <v>3</v>
      </c>
      <c r="H13" s="56">
        <v>3</v>
      </c>
      <c r="I13" s="59">
        <v>10</v>
      </c>
      <c r="J13" s="97" t="s">
        <v>779</v>
      </c>
    </row>
    <row r="14" spans="1:10" ht="25.5" x14ac:dyDescent="0.25">
      <c r="A14" s="59" t="s">
        <v>1459</v>
      </c>
      <c r="B14" s="58" t="s">
        <v>778</v>
      </c>
      <c r="C14" s="59" t="s">
        <v>20</v>
      </c>
      <c r="D14" s="59" t="s">
        <v>18</v>
      </c>
      <c r="E14" s="56">
        <v>3</v>
      </c>
      <c r="F14" s="56">
        <v>0</v>
      </c>
      <c r="G14" s="56">
        <v>3</v>
      </c>
      <c r="H14" s="56">
        <v>3</v>
      </c>
      <c r="I14" s="59">
        <v>8</v>
      </c>
      <c r="J14" s="97" t="s">
        <v>776</v>
      </c>
    </row>
    <row r="15" spans="1:10" ht="25.5" x14ac:dyDescent="0.25">
      <c r="A15" s="316" t="s">
        <v>1458</v>
      </c>
      <c r="B15" s="315" t="s">
        <v>777</v>
      </c>
      <c r="C15" s="59" t="s">
        <v>20</v>
      </c>
      <c r="D15" s="59" t="s">
        <v>18</v>
      </c>
      <c r="E15" s="56">
        <v>3</v>
      </c>
      <c r="F15" s="56">
        <v>0</v>
      </c>
      <c r="G15" s="56">
        <v>3</v>
      </c>
      <c r="H15" s="56">
        <v>3</v>
      </c>
      <c r="I15" s="122">
        <v>8</v>
      </c>
      <c r="J15" s="97" t="s">
        <v>776</v>
      </c>
    </row>
    <row r="16" spans="1:10" ht="25.5" x14ac:dyDescent="0.25">
      <c r="A16" s="316" t="s">
        <v>1457</v>
      </c>
      <c r="B16" s="315" t="s">
        <v>775</v>
      </c>
      <c r="C16" s="59" t="s">
        <v>20</v>
      </c>
      <c r="D16" s="316" t="s">
        <v>18</v>
      </c>
      <c r="E16" s="316">
        <v>3</v>
      </c>
      <c r="F16" s="316">
        <v>0</v>
      </c>
      <c r="G16" s="316">
        <f>SUM(E16:F16)</f>
        <v>3</v>
      </c>
      <c r="H16" s="316">
        <v>3</v>
      </c>
      <c r="I16" s="316">
        <v>10</v>
      </c>
      <c r="J16" s="96" t="s">
        <v>774</v>
      </c>
    </row>
    <row r="17" spans="1:10" ht="25.5" x14ac:dyDescent="0.25">
      <c r="A17" s="59" t="s">
        <v>1456</v>
      </c>
      <c r="B17" s="58" t="s">
        <v>773</v>
      </c>
      <c r="C17" s="59" t="s">
        <v>20</v>
      </c>
      <c r="D17" s="59" t="s">
        <v>18</v>
      </c>
      <c r="E17" s="56">
        <v>3</v>
      </c>
      <c r="F17" s="56">
        <v>0</v>
      </c>
      <c r="G17" s="56">
        <v>3</v>
      </c>
      <c r="H17" s="56">
        <v>3</v>
      </c>
      <c r="I17" s="122">
        <v>8</v>
      </c>
      <c r="J17" s="97" t="s">
        <v>772</v>
      </c>
    </row>
    <row r="18" spans="1:10" x14ac:dyDescent="0.25">
      <c r="A18" s="57" t="s">
        <v>1455</v>
      </c>
      <c r="B18" s="126" t="s">
        <v>771</v>
      </c>
      <c r="C18" s="59" t="s">
        <v>20</v>
      </c>
      <c r="D18" s="59" t="s">
        <v>18</v>
      </c>
      <c r="E18" s="56">
        <v>3</v>
      </c>
      <c r="F18" s="56">
        <v>0</v>
      </c>
      <c r="G18" s="56">
        <v>3</v>
      </c>
      <c r="H18" s="56">
        <v>3</v>
      </c>
      <c r="I18" s="122">
        <v>8</v>
      </c>
      <c r="J18" s="97" t="s">
        <v>770</v>
      </c>
    </row>
    <row r="19" spans="1:10" ht="25.5" x14ac:dyDescent="0.25">
      <c r="A19" s="59" t="s">
        <v>1454</v>
      </c>
      <c r="B19" s="126" t="s">
        <v>769</v>
      </c>
      <c r="C19" s="59" t="s">
        <v>20</v>
      </c>
      <c r="D19" s="59" t="s">
        <v>18</v>
      </c>
      <c r="E19" s="56">
        <v>3</v>
      </c>
      <c r="F19" s="56">
        <v>0</v>
      </c>
      <c r="G19" s="56">
        <v>3</v>
      </c>
      <c r="H19" s="56">
        <v>3</v>
      </c>
      <c r="I19" s="122">
        <v>8</v>
      </c>
      <c r="J19" s="97" t="s">
        <v>767</v>
      </c>
    </row>
    <row r="20" spans="1:10" ht="25.5" x14ac:dyDescent="0.25">
      <c r="A20" s="122" t="s">
        <v>1453</v>
      </c>
      <c r="B20" s="120" t="s">
        <v>768</v>
      </c>
      <c r="C20" s="59" t="s">
        <v>20</v>
      </c>
      <c r="D20" s="59" t="s">
        <v>18</v>
      </c>
      <c r="E20" s="56">
        <v>3</v>
      </c>
      <c r="F20" s="56">
        <v>0</v>
      </c>
      <c r="G20" s="56">
        <v>3</v>
      </c>
      <c r="H20" s="56">
        <v>3</v>
      </c>
      <c r="I20" s="122">
        <v>8</v>
      </c>
      <c r="J20" s="97" t="s">
        <v>767</v>
      </c>
    </row>
    <row r="21" spans="1:10" ht="25.5" x14ac:dyDescent="0.25">
      <c r="A21" s="59" t="s">
        <v>1452</v>
      </c>
      <c r="B21" s="58" t="s">
        <v>766</v>
      </c>
      <c r="C21" s="59" t="s">
        <v>20</v>
      </c>
      <c r="D21" s="59" t="s">
        <v>18</v>
      </c>
      <c r="E21" s="56">
        <v>3</v>
      </c>
      <c r="F21" s="56">
        <v>0</v>
      </c>
      <c r="G21" s="56">
        <v>3</v>
      </c>
      <c r="H21" s="56">
        <v>3</v>
      </c>
      <c r="I21" s="59">
        <v>8</v>
      </c>
      <c r="J21" s="59" t="s">
        <v>764</v>
      </c>
    </row>
    <row r="22" spans="1:10" ht="25.5" x14ac:dyDescent="0.25">
      <c r="A22" s="59" t="s">
        <v>1451</v>
      </c>
      <c r="B22" s="58" t="s">
        <v>765</v>
      </c>
      <c r="C22" s="59" t="s">
        <v>20</v>
      </c>
      <c r="D22" s="59" t="s">
        <v>18</v>
      </c>
      <c r="E22" s="56">
        <v>3</v>
      </c>
      <c r="F22" s="56">
        <v>0</v>
      </c>
      <c r="G22" s="56">
        <v>3</v>
      </c>
      <c r="H22" s="56">
        <v>3</v>
      </c>
      <c r="I22" s="122">
        <v>8</v>
      </c>
      <c r="J22" s="97" t="s">
        <v>764</v>
      </c>
    </row>
    <row r="23" spans="1:10" ht="25.5" x14ac:dyDescent="0.25">
      <c r="A23" s="122" t="s">
        <v>1450</v>
      </c>
      <c r="B23" s="120" t="s">
        <v>763</v>
      </c>
      <c r="C23" s="56" t="s">
        <v>20</v>
      </c>
      <c r="D23" s="59" t="s">
        <v>18</v>
      </c>
      <c r="E23" s="56">
        <v>3</v>
      </c>
      <c r="F23" s="56">
        <v>0</v>
      </c>
      <c r="G23" s="56">
        <v>3</v>
      </c>
      <c r="H23" s="56">
        <v>3</v>
      </c>
      <c r="I23" s="122">
        <v>8</v>
      </c>
      <c r="J23" s="97" t="s">
        <v>760</v>
      </c>
    </row>
    <row r="24" spans="1:10" ht="38.25" x14ac:dyDescent="0.25">
      <c r="A24" s="103" t="s">
        <v>762</v>
      </c>
      <c r="B24" s="62" t="s">
        <v>761</v>
      </c>
      <c r="C24" s="56" t="s">
        <v>20</v>
      </c>
      <c r="D24" s="122" t="s">
        <v>18</v>
      </c>
      <c r="E24" s="122">
        <v>3</v>
      </c>
      <c r="F24" s="122">
        <v>0</v>
      </c>
      <c r="G24" s="122">
        <f>SUM(E24:F24)</f>
        <v>3</v>
      </c>
      <c r="H24" s="122">
        <v>3</v>
      </c>
      <c r="I24" s="122">
        <v>10</v>
      </c>
      <c r="J24" s="97" t="s">
        <v>760</v>
      </c>
    </row>
    <row r="25" spans="1:10" x14ac:dyDescent="0.25">
      <c r="A25" s="59" t="s">
        <v>1449</v>
      </c>
      <c r="B25" s="58" t="s">
        <v>68</v>
      </c>
      <c r="C25" s="59" t="s">
        <v>20</v>
      </c>
      <c r="D25" s="59" t="s">
        <v>18</v>
      </c>
      <c r="E25" s="59">
        <v>0</v>
      </c>
      <c r="F25" s="59">
        <v>2</v>
      </c>
      <c r="G25" s="59">
        <v>2</v>
      </c>
      <c r="H25" s="59">
        <v>0</v>
      </c>
      <c r="I25" s="59">
        <v>5</v>
      </c>
      <c r="J25" s="97" t="s">
        <v>125</v>
      </c>
    </row>
    <row r="26" spans="1:10" x14ac:dyDescent="0.25">
      <c r="A26" s="59" t="s">
        <v>1448</v>
      </c>
      <c r="B26" s="58" t="s">
        <v>68</v>
      </c>
      <c r="C26" s="59" t="s">
        <v>20</v>
      </c>
      <c r="D26" s="59" t="s">
        <v>18</v>
      </c>
      <c r="E26" s="59">
        <v>0</v>
      </c>
      <c r="F26" s="59">
        <v>2</v>
      </c>
      <c r="G26" s="59">
        <v>2</v>
      </c>
      <c r="H26" s="59">
        <v>0</v>
      </c>
      <c r="I26" s="59">
        <v>10</v>
      </c>
      <c r="J26" s="97" t="s">
        <v>125</v>
      </c>
    </row>
    <row r="27" spans="1:10" x14ac:dyDescent="0.25">
      <c r="A27" s="59" t="s">
        <v>759</v>
      </c>
      <c r="B27" s="58" t="s">
        <v>70</v>
      </c>
      <c r="C27" s="59" t="s">
        <v>20</v>
      </c>
      <c r="D27" s="59" t="s">
        <v>18</v>
      </c>
      <c r="E27" s="59">
        <v>0</v>
      </c>
      <c r="F27" s="59">
        <v>2</v>
      </c>
      <c r="G27" s="59">
        <v>2</v>
      </c>
      <c r="H27" s="59">
        <v>0</v>
      </c>
      <c r="I27" s="59">
        <v>10</v>
      </c>
      <c r="J27" s="97" t="s">
        <v>125</v>
      </c>
    </row>
    <row r="28" spans="1:10" x14ac:dyDescent="0.25">
      <c r="A28" s="59" t="s">
        <v>53</v>
      </c>
      <c r="B28" s="58" t="s">
        <v>54</v>
      </c>
      <c r="C28" s="59" t="s">
        <v>20</v>
      </c>
      <c r="D28" s="59" t="s">
        <v>55</v>
      </c>
      <c r="E28" s="59">
        <v>4</v>
      </c>
      <c r="F28" s="59">
        <v>0</v>
      </c>
      <c r="G28" s="59">
        <v>4</v>
      </c>
      <c r="H28" s="59">
        <v>0</v>
      </c>
      <c r="I28" s="59">
        <v>8</v>
      </c>
      <c r="J28" s="97" t="s">
        <v>125</v>
      </c>
    </row>
    <row r="29" spans="1:10" x14ac:dyDescent="0.25">
      <c r="A29" s="59" t="s">
        <v>56</v>
      </c>
      <c r="B29" s="58" t="s">
        <v>57</v>
      </c>
      <c r="C29" s="59" t="s">
        <v>20</v>
      </c>
      <c r="D29" s="59" t="s">
        <v>55</v>
      </c>
      <c r="E29" s="59">
        <v>0</v>
      </c>
      <c r="F29" s="59">
        <v>1</v>
      </c>
      <c r="G29" s="59">
        <v>1</v>
      </c>
      <c r="H29" s="59">
        <v>0</v>
      </c>
      <c r="I29" s="59">
        <v>1</v>
      </c>
      <c r="J29" s="97" t="s">
        <v>125</v>
      </c>
    </row>
    <row r="30" spans="1:10" x14ac:dyDescent="0.25">
      <c r="A30" s="59" t="s">
        <v>59</v>
      </c>
      <c r="B30" s="58" t="s">
        <v>54</v>
      </c>
      <c r="C30" s="59" t="s">
        <v>20</v>
      </c>
      <c r="D30" s="59" t="s">
        <v>55</v>
      </c>
      <c r="E30" s="59">
        <v>4</v>
      </c>
      <c r="F30" s="59">
        <v>0</v>
      </c>
      <c r="G30" s="59">
        <v>4</v>
      </c>
      <c r="H30" s="59">
        <v>0</v>
      </c>
      <c r="I30" s="59">
        <v>8</v>
      </c>
      <c r="J30" s="97" t="s">
        <v>125</v>
      </c>
    </row>
    <row r="31" spans="1:10" x14ac:dyDescent="0.25">
      <c r="A31" s="59" t="s">
        <v>60</v>
      </c>
      <c r="B31" s="58" t="s">
        <v>57</v>
      </c>
      <c r="C31" s="59" t="s">
        <v>20</v>
      </c>
      <c r="D31" s="59" t="s">
        <v>55</v>
      </c>
      <c r="E31" s="59">
        <v>0</v>
      </c>
      <c r="F31" s="59">
        <v>1</v>
      </c>
      <c r="G31" s="59">
        <v>1</v>
      </c>
      <c r="H31" s="59">
        <v>0</v>
      </c>
      <c r="I31" s="59">
        <v>1</v>
      </c>
      <c r="J31" s="97" t="s">
        <v>125</v>
      </c>
    </row>
    <row r="32" spans="1:10" x14ac:dyDescent="0.25">
      <c r="A32" s="122" t="s">
        <v>1447</v>
      </c>
      <c r="B32" s="120" t="s">
        <v>62</v>
      </c>
      <c r="C32" s="59" t="s">
        <v>20</v>
      </c>
      <c r="D32" s="59" t="s">
        <v>55</v>
      </c>
      <c r="E32" s="122">
        <v>0</v>
      </c>
      <c r="F32" s="122">
        <v>0</v>
      </c>
      <c r="G32" s="122">
        <v>0</v>
      </c>
      <c r="H32" s="122">
        <v>0</v>
      </c>
      <c r="I32" s="122">
        <v>21</v>
      </c>
      <c r="J32" s="97" t="s">
        <v>125</v>
      </c>
    </row>
    <row r="33" spans="1:10" x14ac:dyDescent="0.25">
      <c r="A33" s="59" t="s">
        <v>473</v>
      </c>
      <c r="B33" s="58" t="s">
        <v>54</v>
      </c>
      <c r="C33" s="59" t="s">
        <v>20</v>
      </c>
      <c r="D33" s="59" t="s">
        <v>55</v>
      </c>
      <c r="E33" s="59">
        <v>8</v>
      </c>
      <c r="F33" s="59">
        <v>0</v>
      </c>
      <c r="G33" s="59">
        <v>8</v>
      </c>
      <c r="H33" s="59">
        <v>0</v>
      </c>
      <c r="I33" s="59">
        <v>8</v>
      </c>
      <c r="J33" s="97" t="s">
        <v>125</v>
      </c>
    </row>
    <row r="34" spans="1:10" x14ac:dyDescent="0.25">
      <c r="A34" s="59" t="s">
        <v>472</v>
      </c>
      <c r="B34" s="58" t="s">
        <v>57</v>
      </c>
      <c r="C34" s="59" t="s">
        <v>20</v>
      </c>
      <c r="D34" s="59" t="s">
        <v>55</v>
      </c>
      <c r="E34" s="59">
        <v>0</v>
      </c>
      <c r="F34" s="59">
        <v>1</v>
      </c>
      <c r="G34" s="59">
        <v>1</v>
      </c>
      <c r="H34" s="59">
        <v>0</v>
      </c>
      <c r="I34" s="59">
        <v>1</v>
      </c>
      <c r="J34" s="97" t="s">
        <v>125</v>
      </c>
    </row>
    <row r="35" spans="1:10" x14ac:dyDescent="0.25">
      <c r="A35" s="59" t="s">
        <v>610</v>
      </c>
      <c r="B35" s="58" t="s">
        <v>54</v>
      </c>
      <c r="C35" s="59" t="s">
        <v>20</v>
      </c>
      <c r="D35" s="59" t="s">
        <v>55</v>
      </c>
      <c r="E35" s="59">
        <v>8</v>
      </c>
      <c r="F35" s="59">
        <v>0</v>
      </c>
      <c r="G35" s="59">
        <v>8</v>
      </c>
      <c r="H35" s="59">
        <v>0</v>
      </c>
      <c r="I35" s="59">
        <v>8</v>
      </c>
      <c r="J35" s="97" t="s">
        <v>125</v>
      </c>
    </row>
    <row r="36" spans="1:10" x14ac:dyDescent="0.25">
      <c r="A36" s="59" t="s">
        <v>609</v>
      </c>
      <c r="B36" s="58" t="s">
        <v>57</v>
      </c>
      <c r="C36" s="59" t="s">
        <v>20</v>
      </c>
      <c r="D36" s="59" t="s">
        <v>55</v>
      </c>
      <c r="E36" s="59">
        <v>0</v>
      </c>
      <c r="F36" s="59">
        <v>1</v>
      </c>
      <c r="G36" s="59">
        <v>1</v>
      </c>
      <c r="H36" s="59">
        <v>0</v>
      </c>
      <c r="I36" s="59">
        <v>1</v>
      </c>
      <c r="J36" s="97" t="s">
        <v>125</v>
      </c>
    </row>
    <row r="37" spans="1:10" x14ac:dyDescent="0.25">
      <c r="A37" s="59" t="s">
        <v>607</v>
      </c>
      <c r="B37" s="58" t="s">
        <v>54</v>
      </c>
      <c r="C37" s="59" t="s">
        <v>20</v>
      </c>
      <c r="D37" s="59" t="s">
        <v>55</v>
      </c>
      <c r="E37" s="59">
        <v>8</v>
      </c>
      <c r="F37" s="59">
        <v>0</v>
      </c>
      <c r="G37" s="59">
        <v>8</v>
      </c>
      <c r="H37" s="59">
        <v>0</v>
      </c>
      <c r="I37" s="59">
        <v>8</v>
      </c>
      <c r="J37" s="97" t="s">
        <v>125</v>
      </c>
    </row>
    <row r="38" spans="1:10" x14ac:dyDescent="0.25">
      <c r="A38" s="59" t="s">
        <v>606</v>
      </c>
      <c r="B38" s="58" t="s">
        <v>57</v>
      </c>
      <c r="C38" s="59" t="s">
        <v>20</v>
      </c>
      <c r="D38" s="59" t="s">
        <v>55</v>
      </c>
      <c r="E38" s="59">
        <v>0</v>
      </c>
      <c r="F38" s="59">
        <v>1</v>
      </c>
      <c r="G38" s="59">
        <v>1</v>
      </c>
      <c r="H38" s="59">
        <v>0</v>
      </c>
      <c r="I38" s="59">
        <v>1</v>
      </c>
      <c r="J38" s="97" t="s">
        <v>125</v>
      </c>
    </row>
    <row r="39" spans="1:10" x14ac:dyDescent="0.25">
      <c r="A39" s="59" t="s">
        <v>758</v>
      </c>
      <c r="B39" s="58" t="s">
        <v>77</v>
      </c>
      <c r="C39" s="59" t="s">
        <v>20</v>
      </c>
      <c r="D39" s="59" t="s">
        <v>55</v>
      </c>
      <c r="E39" s="59">
        <v>0</v>
      </c>
      <c r="F39" s="59">
        <v>0</v>
      </c>
      <c r="G39" s="59">
        <v>0</v>
      </c>
      <c r="H39" s="59">
        <v>0</v>
      </c>
      <c r="I39" s="59">
        <v>21</v>
      </c>
      <c r="J39" s="97" t="s">
        <v>125</v>
      </c>
    </row>
    <row r="40" spans="1:10" x14ac:dyDescent="0.25">
      <c r="A40" s="59" t="s">
        <v>757</v>
      </c>
      <c r="B40" s="58" t="s">
        <v>129</v>
      </c>
      <c r="C40" s="59" t="s">
        <v>20</v>
      </c>
      <c r="D40" s="59" t="s">
        <v>55</v>
      </c>
      <c r="E40" s="59">
        <v>0</v>
      </c>
      <c r="F40" s="59">
        <v>0</v>
      </c>
      <c r="G40" s="59">
        <v>0</v>
      </c>
      <c r="H40" s="59">
        <v>0</v>
      </c>
      <c r="I40" s="59">
        <v>21</v>
      </c>
      <c r="J40" s="97" t="s">
        <v>125</v>
      </c>
    </row>
    <row r="41" spans="1:10" x14ac:dyDescent="0.25">
      <c r="A41" s="59" t="s">
        <v>478</v>
      </c>
      <c r="B41" s="58" t="s">
        <v>54</v>
      </c>
      <c r="C41" s="59" t="s">
        <v>20</v>
      </c>
      <c r="D41" s="59" t="s">
        <v>55</v>
      </c>
      <c r="E41" s="59">
        <v>8</v>
      </c>
      <c r="F41" s="59">
        <v>0</v>
      </c>
      <c r="G41" s="59">
        <v>8</v>
      </c>
      <c r="H41" s="59">
        <v>0</v>
      </c>
      <c r="I41" s="59">
        <v>8</v>
      </c>
      <c r="J41" s="97" t="s">
        <v>125</v>
      </c>
    </row>
    <row r="42" spans="1:10" x14ac:dyDescent="0.25">
      <c r="A42" s="59" t="s">
        <v>477</v>
      </c>
      <c r="B42" s="58" t="s">
        <v>57</v>
      </c>
      <c r="C42" s="59" t="s">
        <v>20</v>
      </c>
      <c r="D42" s="59" t="s">
        <v>55</v>
      </c>
      <c r="E42" s="59">
        <v>0</v>
      </c>
      <c r="F42" s="59">
        <v>1</v>
      </c>
      <c r="G42" s="59">
        <v>1</v>
      </c>
      <c r="H42" s="59">
        <v>0</v>
      </c>
      <c r="I42" s="59">
        <v>1</v>
      </c>
      <c r="J42" s="97" t="s">
        <v>125</v>
      </c>
    </row>
    <row r="43" spans="1:10" x14ac:dyDescent="0.25">
      <c r="A43" s="59" t="s">
        <v>757</v>
      </c>
      <c r="B43" s="58" t="s">
        <v>129</v>
      </c>
      <c r="C43" s="59" t="s">
        <v>20</v>
      </c>
      <c r="D43" s="59" t="s">
        <v>55</v>
      </c>
      <c r="E43" s="59">
        <v>0</v>
      </c>
      <c r="F43" s="59">
        <v>0</v>
      </c>
      <c r="G43" s="59">
        <v>0</v>
      </c>
      <c r="H43" s="59">
        <v>0</v>
      </c>
      <c r="I43" s="59">
        <v>21</v>
      </c>
      <c r="J43" s="97" t="s">
        <v>125</v>
      </c>
    </row>
  </sheetData>
  <mergeCells count="6">
    <mergeCell ref="A1:J1"/>
    <mergeCell ref="A2:J2"/>
    <mergeCell ref="A5:B5"/>
    <mergeCell ref="B6:B7"/>
    <mergeCell ref="A3:J3"/>
    <mergeCell ref="A4:J4"/>
  </mergeCell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37"/>
  <sheetViews>
    <sheetView zoomScaleNormal="100" workbookViewId="0">
      <selection sqref="A1:L1"/>
    </sheetView>
  </sheetViews>
  <sheetFormatPr defaultRowHeight="15" x14ac:dyDescent="0.25"/>
  <cols>
    <col min="1" max="1" width="12.140625" bestFit="1" customWidth="1"/>
    <col min="2" max="2" width="54" bestFit="1" customWidth="1"/>
    <col min="3" max="3" width="14.5703125" bestFit="1" customWidth="1"/>
    <col min="4" max="4" width="8.5703125" bestFit="1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8.140625" bestFit="1" customWidth="1"/>
    <col min="12" max="12" width="18.140625" customWidth="1"/>
  </cols>
  <sheetData>
    <row r="1" spans="1:12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</row>
    <row r="2" spans="1:12" ht="18.75" x14ac:dyDescent="0.25">
      <c r="A2" s="382" t="s">
        <v>2020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</row>
    <row r="3" spans="1:12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</row>
    <row r="4" spans="1:12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ht="23.25" x14ac:dyDescent="0.35">
      <c r="A5" s="386"/>
      <c r="B5" s="386"/>
      <c r="C5" s="24"/>
      <c r="D5" s="23"/>
      <c r="E5" s="23"/>
      <c r="F5" s="23"/>
      <c r="G5" s="23"/>
      <c r="H5" s="23"/>
      <c r="I5" s="23"/>
      <c r="J5" s="2"/>
      <c r="K5" s="2"/>
    </row>
    <row r="6" spans="1:12" x14ac:dyDescent="0.25">
      <c r="A6" s="366" t="s">
        <v>229</v>
      </c>
      <c r="B6" s="351"/>
      <c r="C6" s="123"/>
      <c r="D6" s="124"/>
      <c r="E6" s="125"/>
      <c r="F6" s="125"/>
      <c r="G6" s="125"/>
      <c r="H6" s="125"/>
      <c r="I6" s="125"/>
      <c r="J6" s="125"/>
      <c r="K6" s="125"/>
      <c r="L6" s="125"/>
    </row>
    <row r="7" spans="1:12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83" t="s">
        <v>8</v>
      </c>
      <c r="K7" s="383"/>
      <c r="L7" s="383"/>
    </row>
    <row r="8" spans="1:12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83"/>
      <c r="K8" s="383"/>
      <c r="L8" s="383"/>
    </row>
    <row r="9" spans="1:12" x14ac:dyDescent="0.25">
      <c r="A9" s="53" t="s">
        <v>1470</v>
      </c>
      <c r="B9" s="60" t="s">
        <v>838</v>
      </c>
      <c r="C9" s="56" t="s">
        <v>789</v>
      </c>
      <c r="D9" s="56" t="s">
        <v>18</v>
      </c>
      <c r="E9" s="56">
        <v>3</v>
      </c>
      <c r="F9" s="56">
        <v>0</v>
      </c>
      <c r="G9" s="56">
        <v>3</v>
      </c>
      <c r="H9" s="56">
        <v>3</v>
      </c>
      <c r="I9" s="56">
        <v>8</v>
      </c>
      <c r="J9" s="380" t="s">
        <v>837</v>
      </c>
      <c r="K9" s="380"/>
      <c r="L9" s="380"/>
    </row>
    <row r="10" spans="1:12" x14ac:dyDescent="0.25">
      <c r="A10" s="53" t="s">
        <v>1469</v>
      </c>
      <c r="B10" s="60" t="s">
        <v>836</v>
      </c>
      <c r="C10" s="56" t="s">
        <v>789</v>
      </c>
      <c r="D10" s="56" t="s">
        <v>18</v>
      </c>
      <c r="E10" s="56">
        <v>3</v>
      </c>
      <c r="F10" s="56">
        <v>0</v>
      </c>
      <c r="G10" s="56">
        <v>3</v>
      </c>
      <c r="H10" s="56">
        <v>3</v>
      </c>
      <c r="I10" s="56">
        <v>8</v>
      </c>
      <c r="J10" s="380" t="s">
        <v>835</v>
      </c>
      <c r="K10" s="380"/>
      <c r="L10" s="380"/>
    </row>
    <row r="11" spans="1:12" x14ac:dyDescent="0.25">
      <c r="A11" s="53" t="s">
        <v>834</v>
      </c>
      <c r="B11" s="60" t="s">
        <v>833</v>
      </c>
      <c r="C11" s="56" t="s">
        <v>789</v>
      </c>
      <c r="D11" s="56" t="s">
        <v>18</v>
      </c>
      <c r="E11" s="56">
        <v>3</v>
      </c>
      <c r="F11" s="56">
        <v>0</v>
      </c>
      <c r="G11" s="56">
        <v>3</v>
      </c>
      <c r="H11" s="56">
        <v>3</v>
      </c>
      <c r="I11" s="56">
        <v>8</v>
      </c>
      <c r="J11" s="385" t="s">
        <v>832</v>
      </c>
      <c r="K11" s="385"/>
      <c r="L11" s="385"/>
    </row>
    <row r="12" spans="1:12" x14ac:dyDescent="0.25">
      <c r="A12" s="53" t="s">
        <v>831</v>
      </c>
      <c r="B12" s="60" t="s">
        <v>830</v>
      </c>
      <c r="C12" s="56" t="s">
        <v>789</v>
      </c>
      <c r="D12" s="56" t="s">
        <v>18</v>
      </c>
      <c r="E12" s="56">
        <v>3</v>
      </c>
      <c r="F12" s="56">
        <v>0</v>
      </c>
      <c r="G12" s="56">
        <v>3</v>
      </c>
      <c r="H12" s="56">
        <v>3</v>
      </c>
      <c r="I12" s="56">
        <v>8</v>
      </c>
      <c r="J12" s="385" t="s">
        <v>829</v>
      </c>
      <c r="K12" s="385"/>
      <c r="L12" s="385"/>
    </row>
    <row r="13" spans="1:12" x14ac:dyDescent="0.25">
      <c r="A13" s="53" t="s">
        <v>1468</v>
      </c>
      <c r="B13" s="60" t="s">
        <v>828</v>
      </c>
      <c r="C13" s="56" t="s">
        <v>789</v>
      </c>
      <c r="D13" s="56" t="s">
        <v>18</v>
      </c>
      <c r="E13" s="56">
        <v>3</v>
      </c>
      <c r="F13" s="56">
        <v>0</v>
      </c>
      <c r="G13" s="56">
        <v>3</v>
      </c>
      <c r="H13" s="56">
        <v>3</v>
      </c>
      <c r="I13" s="56">
        <v>8</v>
      </c>
      <c r="J13" s="385" t="s">
        <v>764</v>
      </c>
      <c r="K13" s="385"/>
      <c r="L13" s="385"/>
    </row>
    <row r="14" spans="1:12" x14ac:dyDescent="0.25">
      <c r="A14" s="53" t="s">
        <v>827</v>
      </c>
      <c r="B14" s="60" t="s">
        <v>826</v>
      </c>
      <c r="C14" s="56" t="s">
        <v>789</v>
      </c>
      <c r="D14" s="56" t="s">
        <v>18</v>
      </c>
      <c r="E14" s="56">
        <v>3</v>
      </c>
      <c r="F14" s="56">
        <v>0</v>
      </c>
      <c r="G14" s="56">
        <v>3</v>
      </c>
      <c r="H14" s="56">
        <v>3</v>
      </c>
      <c r="I14" s="56">
        <v>8</v>
      </c>
      <c r="J14" s="385" t="s">
        <v>825</v>
      </c>
      <c r="K14" s="385"/>
      <c r="L14" s="385"/>
    </row>
    <row r="15" spans="1:12" x14ac:dyDescent="0.25">
      <c r="A15" s="53" t="s">
        <v>824</v>
      </c>
      <c r="B15" s="60" t="s">
        <v>823</v>
      </c>
      <c r="C15" s="56" t="s">
        <v>789</v>
      </c>
      <c r="D15" s="56" t="s">
        <v>18</v>
      </c>
      <c r="E15" s="56">
        <v>3</v>
      </c>
      <c r="F15" s="56">
        <v>0</v>
      </c>
      <c r="G15" s="56">
        <v>3</v>
      </c>
      <c r="H15" s="56">
        <v>3</v>
      </c>
      <c r="I15" s="56">
        <v>8</v>
      </c>
      <c r="J15" s="385" t="s">
        <v>820</v>
      </c>
      <c r="K15" s="385"/>
      <c r="L15" s="385"/>
    </row>
    <row r="16" spans="1:12" x14ac:dyDescent="0.25">
      <c r="A16" s="53" t="s">
        <v>822</v>
      </c>
      <c r="B16" s="60" t="s">
        <v>821</v>
      </c>
      <c r="C16" s="56" t="s">
        <v>789</v>
      </c>
      <c r="D16" s="56" t="s">
        <v>18</v>
      </c>
      <c r="E16" s="56">
        <v>3</v>
      </c>
      <c r="F16" s="56">
        <v>0</v>
      </c>
      <c r="G16" s="56">
        <v>3</v>
      </c>
      <c r="H16" s="56">
        <v>3</v>
      </c>
      <c r="I16" s="56">
        <v>8</v>
      </c>
      <c r="J16" s="385" t="s">
        <v>820</v>
      </c>
      <c r="K16" s="385"/>
      <c r="L16" s="385"/>
    </row>
    <row r="17" spans="1:12" x14ac:dyDescent="0.25">
      <c r="A17" s="53" t="s">
        <v>819</v>
      </c>
      <c r="B17" s="60" t="s">
        <v>818</v>
      </c>
      <c r="C17" s="56" t="s">
        <v>789</v>
      </c>
      <c r="D17" s="56" t="s">
        <v>18</v>
      </c>
      <c r="E17" s="56">
        <v>3</v>
      </c>
      <c r="F17" s="56">
        <v>0</v>
      </c>
      <c r="G17" s="56">
        <v>3</v>
      </c>
      <c r="H17" s="56">
        <v>3</v>
      </c>
      <c r="I17" s="56">
        <v>8</v>
      </c>
      <c r="J17" s="385" t="s">
        <v>817</v>
      </c>
      <c r="K17" s="385"/>
      <c r="L17" s="385"/>
    </row>
    <row r="18" spans="1:12" x14ac:dyDescent="0.25">
      <c r="A18" s="53" t="s">
        <v>816</v>
      </c>
      <c r="B18" s="60" t="s">
        <v>815</v>
      </c>
      <c r="C18" s="56" t="s">
        <v>789</v>
      </c>
      <c r="D18" s="56" t="s">
        <v>18</v>
      </c>
      <c r="E18" s="56">
        <v>3</v>
      </c>
      <c r="F18" s="56">
        <v>0</v>
      </c>
      <c r="G18" s="56">
        <v>3</v>
      </c>
      <c r="H18" s="56">
        <v>3</v>
      </c>
      <c r="I18" s="56">
        <v>8</v>
      </c>
      <c r="J18" s="385" t="s">
        <v>812</v>
      </c>
      <c r="K18" s="385"/>
      <c r="L18" s="385"/>
    </row>
    <row r="19" spans="1:12" x14ac:dyDescent="0.25">
      <c r="A19" s="53" t="s">
        <v>814</v>
      </c>
      <c r="B19" s="60" t="s">
        <v>813</v>
      </c>
      <c r="C19" s="56" t="s">
        <v>789</v>
      </c>
      <c r="D19" s="56" t="s">
        <v>18</v>
      </c>
      <c r="E19" s="56">
        <v>3</v>
      </c>
      <c r="F19" s="56">
        <v>0</v>
      </c>
      <c r="G19" s="56">
        <v>3</v>
      </c>
      <c r="H19" s="56">
        <v>3</v>
      </c>
      <c r="I19" s="56">
        <v>8</v>
      </c>
      <c r="J19" s="385" t="s">
        <v>812</v>
      </c>
      <c r="K19" s="385"/>
      <c r="L19" s="385"/>
    </row>
    <row r="20" spans="1:12" x14ac:dyDescent="0.25">
      <c r="A20" s="53" t="s">
        <v>811</v>
      </c>
      <c r="B20" s="60" t="s">
        <v>810</v>
      </c>
      <c r="C20" s="56" t="s">
        <v>789</v>
      </c>
      <c r="D20" s="56" t="s">
        <v>18</v>
      </c>
      <c r="E20" s="56">
        <v>3</v>
      </c>
      <c r="F20" s="56">
        <v>0</v>
      </c>
      <c r="G20" s="56">
        <v>3</v>
      </c>
      <c r="H20" s="56">
        <v>3</v>
      </c>
      <c r="I20" s="56">
        <v>8</v>
      </c>
      <c r="J20" s="385" t="s">
        <v>807</v>
      </c>
      <c r="K20" s="385"/>
      <c r="L20" s="385"/>
    </row>
    <row r="21" spans="1:12" x14ac:dyDescent="0.25">
      <c r="A21" s="53" t="s">
        <v>809</v>
      </c>
      <c r="B21" s="60" t="s">
        <v>808</v>
      </c>
      <c r="C21" s="56" t="s">
        <v>789</v>
      </c>
      <c r="D21" s="56" t="s">
        <v>18</v>
      </c>
      <c r="E21" s="56">
        <v>3</v>
      </c>
      <c r="F21" s="56">
        <v>0</v>
      </c>
      <c r="G21" s="56">
        <v>3</v>
      </c>
      <c r="H21" s="56">
        <v>3</v>
      </c>
      <c r="I21" s="56">
        <v>8</v>
      </c>
      <c r="J21" s="385" t="s">
        <v>807</v>
      </c>
      <c r="K21" s="385"/>
      <c r="L21" s="385"/>
    </row>
    <row r="22" spans="1:12" x14ac:dyDescent="0.25">
      <c r="A22" s="53" t="s">
        <v>806</v>
      </c>
      <c r="B22" s="60" t="s">
        <v>805</v>
      </c>
      <c r="C22" s="56" t="s">
        <v>789</v>
      </c>
      <c r="D22" s="56" t="s">
        <v>18</v>
      </c>
      <c r="E22" s="56">
        <v>3</v>
      </c>
      <c r="F22" s="56">
        <v>0</v>
      </c>
      <c r="G22" s="56">
        <v>3</v>
      </c>
      <c r="H22" s="56">
        <v>3</v>
      </c>
      <c r="I22" s="56">
        <v>8</v>
      </c>
      <c r="J22" s="385" t="s">
        <v>804</v>
      </c>
      <c r="K22" s="385"/>
      <c r="L22" s="385"/>
    </row>
    <row r="23" spans="1:12" x14ac:dyDescent="0.25">
      <c r="A23" s="53" t="s">
        <v>803</v>
      </c>
      <c r="B23" s="60" t="s">
        <v>802</v>
      </c>
      <c r="C23" s="56" t="s">
        <v>789</v>
      </c>
      <c r="D23" s="56" t="s">
        <v>18</v>
      </c>
      <c r="E23" s="56">
        <v>3</v>
      </c>
      <c r="F23" s="56">
        <v>0</v>
      </c>
      <c r="G23" s="56">
        <v>3</v>
      </c>
      <c r="H23" s="56">
        <v>3</v>
      </c>
      <c r="I23" s="56">
        <v>8</v>
      </c>
      <c r="J23" s="385" t="s">
        <v>801</v>
      </c>
      <c r="K23" s="385"/>
      <c r="L23" s="385"/>
    </row>
    <row r="24" spans="1:12" x14ac:dyDescent="0.25">
      <c r="A24" s="53" t="s">
        <v>800</v>
      </c>
      <c r="B24" s="60" t="s">
        <v>799</v>
      </c>
      <c r="C24" s="56" t="s">
        <v>789</v>
      </c>
      <c r="D24" s="56" t="s">
        <v>18</v>
      </c>
      <c r="E24" s="56">
        <v>3</v>
      </c>
      <c r="F24" s="56">
        <v>0</v>
      </c>
      <c r="G24" s="56">
        <v>3</v>
      </c>
      <c r="H24" s="56">
        <v>3</v>
      </c>
      <c r="I24" s="56">
        <v>8</v>
      </c>
      <c r="J24" s="385" t="s">
        <v>798</v>
      </c>
      <c r="K24" s="385"/>
      <c r="L24" s="385"/>
    </row>
    <row r="25" spans="1:12" x14ac:dyDescent="0.25">
      <c r="A25" s="53" t="s">
        <v>797</v>
      </c>
      <c r="B25" s="60" t="s">
        <v>796</v>
      </c>
      <c r="C25" s="56" t="s">
        <v>789</v>
      </c>
      <c r="D25" s="56" t="s">
        <v>18</v>
      </c>
      <c r="E25" s="56">
        <v>3</v>
      </c>
      <c r="F25" s="56">
        <v>0</v>
      </c>
      <c r="G25" s="56">
        <v>3</v>
      </c>
      <c r="H25" s="56">
        <v>3</v>
      </c>
      <c r="I25" s="56">
        <v>8</v>
      </c>
      <c r="J25" s="385" t="s">
        <v>795</v>
      </c>
      <c r="K25" s="385"/>
      <c r="L25" s="385"/>
    </row>
    <row r="26" spans="1:12" x14ac:dyDescent="0.25">
      <c r="A26" s="53" t="s">
        <v>1467</v>
      </c>
      <c r="B26" s="60" t="s">
        <v>794</v>
      </c>
      <c r="C26" s="56" t="s">
        <v>789</v>
      </c>
      <c r="D26" s="56" t="s">
        <v>18</v>
      </c>
      <c r="E26" s="56">
        <v>3</v>
      </c>
      <c r="F26" s="56">
        <v>0</v>
      </c>
      <c r="G26" s="56">
        <v>3</v>
      </c>
      <c r="H26" s="56">
        <v>3</v>
      </c>
      <c r="I26" s="56">
        <v>8</v>
      </c>
      <c r="J26" s="385" t="s">
        <v>792</v>
      </c>
      <c r="K26" s="385"/>
      <c r="L26" s="385"/>
    </row>
    <row r="27" spans="1:12" x14ac:dyDescent="0.25">
      <c r="A27" s="53" t="s">
        <v>1466</v>
      </c>
      <c r="B27" s="60" t="s">
        <v>793</v>
      </c>
      <c r="C27" s="56" t="s">
        <v>789</v>
      </c>
      <c r="D27" s="56" t="s">
        <v>18</v>
      </c>
      <c r="E27" s="56">
        <v>3</v>
      </c>
      <c r="F27" s="56">
        <v>0</v>
      </c>
      <c r="G27" s="56">
        <v>3</v>
      </c>
      <c r="H27" s="56">
        <v>3</v>
      </c>
      <c r="I27" s="56">
        <v>8</v>
      </c>
      <c r="J27" s="385" t="s">
        <v>792</v>
      </c>
      <c r="K27" s="385"/>
      <c r="L27" s="385"/>
    </row>
    <row r="28" spans="1:12" x14ac:dyDescent="0.25">
      <c r="A28" s="53" t="s">
        <v>791</v>
      </c>
      <c r="B28" s="60" t="s">
        <v>790</v>
      </c>
      <c r="C28" s="56" t="s">
        <v>789</v>
      </c>
      <c r="D28" s="56" t="s">
        <v>18</v>
      </c>
      <c r="E28" s="56">
        <v>3</v>
      </c>
      <c r="F28" s="56">
        <v>0</v>
      </c>
      <c r="G28" s="56">
        <v>3</v>
      </c>
      <c r="H28" s="56">
        <v>3</v>
      </c>
      <c r="I28" s="56">
        <v>8</v>
      </c>
      <c r="J28" s="385" t="s">
        <v>788</v>
      </c>
      <c r="K28" s="385"/>
      <c r="L28" s="385"/>
    </row>
    <row r="37" spans="6:6" x14ac:dyDescent="0.25">
      <c r="F37" s="44"/>
    </row>
  </sheetData>
  <mergeCells count="28">
    <mergeCell ref="A1:L1"/>
    <mergeCell ref="A2:L2"/>
    <mergeCell ref="A6:B6"/>
    <mergeCell ref="B7:B8"/>
    <mergeCell ref="J7:L8"/>
    <mergeCell ref="A3:L3"/>
    <mergeCell ref="A4:L4"/>
    <mergeCell ref="A5:B5"/>
    <mergeCell ref="J21:L21"/>
    <mergeCell ref="J23:L23"/>
    <mergeCell ref="J19:L19"/>
    <mergeCell ref="J22:L22"/>
    <mergeCell ref="J10:L10"/>
    <mergeCell ref="J9:L9"/>
    <mergeCell ref="J13:L13"/>
    <mergeCell ref="J11:L11"/>
    <mergeCell ref="J20:L20"/>
    <mergeCell ref="J12:L12"/>
    <mergeCell ref="J17:L17"/>
    <mergeCell ref="J18:L18"/>
    <mergeCell ref="J14:L14"/>
    <mergeCell ref="J15:L15"/>
    <mergeCell ref="J16:L16"/>
    <mergeCell ref="J24:L24"/>
    <mergeCell ref="J25:L25"/>
    <mergeCell ref="J26:L26"/>
    <mergeCell ref="J27:L27"/>
    <mergeCell ref="J28:L28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28"/>
  <sheetViews>
    <sheetView zoomScale="90" zoomScaleNormal="90" workbookViewId="0">
      <selection sqref="A1:L1"/>
    </sheetView>
  </sheetViews>
  <sheetFormatPr defaultColWidth="8.85546875" defaultRowHeight="15" x14ac:dyDescent="0.25"/>
  <cols>
    <col min="1" max="1" width="13.28515625" bestFit="1" customWidth="1"/>
    <col min="2" max="2" width="47.5703125" bestFit="1" customWidth="1"/>
    <col min="3" max="3" width="15.5703125" bestFit="1" customWidth="1"/>
    <col min="4" max="4" width="9.28515625" bestFit="1" customWidth="1"/>
    <col min="5" max="6" width="11.7109375" bestFit="1" customWidth="1"/>
    <col min="7" max="7" width="9.140625" bestFit="1" customWidth="1"/>
    <col min="8" max="8" width="8.42578125" bestFit="1" customWidth="1"/>
    <col min="9" max="9" width="8.85546875" bestFit="1" customWidth="1"/>
    <col min="12" max="12" width="18.140625" customWidth="1"/>
  </cols>
  <sheetData>
    <row r="1" spans="1:12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</row>
    <row r="2" spans="1:12" ht="18.75" x14ac:dyDescent="0.25">
      <c r="A2" s="382" t="s">
        <v>2019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</row>
    <row r="3" spans="1:12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</row>
    <row r="4" spans="1:12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</row>
    <row r="5" spans="1:12" ht="23.25" x14ac:dyDescent="0.35">
      <c r="A5" s="386"/>
      <c r="B5" s="386"/>
      <c r="C5" s="24"/>
      <c r="D5" s="23"/>
      <c r="E5" s="23"/>
      <c r="F5" s="23"/>
      <c r="G5" s="23"/>
      <c r="H5" s="23"/>
      <c r="I5" s="23"/>
      <c r="J5" s="2"/>
      <c r="K5" s="2"/>
    </row>
    <row r="6" spans="1:12" x14ac:dyDescent="0.25">
      <c r="A6" s="366" t="s">
        <v>229</v>
      </c>
      <c r="B6" s="351"/>
      <c r="C6" s="123"/>
      <c r="D6" s="124"/>
      <c r="E6" s="125"/>
      <c r="F6" s="125"/>
      <c r="G6" s="125"/>
      <c r="H6" s="125"/>
      <c r="I6" s="125"/>
      <c r="J6" s="125"/>
      <c r="K6" s="125"/>
      <c r="L6" s="125"/>
    </row>
    <row r="7" spans="1:12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35" t="s">
        <v>8</v>
      </c>
      <c r="K7" s="335"/>
      <c r="L7" s="335"/>
    </row>
    <row r="8" spans="1:12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35"/>
      <c r="K8" s="335"/>
      <c r="L8" s="335"/>
    </row>
    <row r="9" spans="1:12" x14ac:dyDescent="0.25">
      <c r="A9" s="102" t="s">
        <v>2017</v>
      </c>
      <c r="B9" s="102" t="s">
        <v>705</v>
      </c>
      <c r="C9" s="56" t="s">
        <v>789</v>
      </c>
      <c r="D9" s="56" t="s">
        <v>18</v>
      </c>
      <c r="E9" s="56">
        <v>3</v>
      </c>
      <c r="F9" s="56">
        <v>0</v>
      </c>
      <c r="G9" s="56">
        <v>3</v>
      </c>
      <c r="H9" s="56">
        <v>3</v>
      </c>
      <c r="I9" s="56">
        <v>8</v>
      </c>
      <c r="J9" s="380" t="s">
        <v>1992</v>
      </c>
      <c r="K9" s="380"/>
      <c r="L9" s="380"/>
    </row>
    <row r="10" spans="1:12" x14ac:dyDescent="0.25">
      <c r="A10" s="102" t="s">
        <v>2016</v>
      </c>
      <c r="B10" s="102" t="s">
        <v>2015</v>
      </c>
      <c r="C10" s="56" t="s">
        <v>789</v>
      </c>
      <c r="D10" s="56" t="s">
        <v>18</v>
      </c>
      <c r="E10" s="56">
        <v>3</v>
      </c>
      <c r="F10" s="56">
        <v>0</v>
      </c>
      <c r="G10" s="56">
        <v>3</v>
      </c>
      <c r="H10" s="56">
        <v>3</v>
      </c>
      <c r="I10" s="56">
        <v>8</v>
      </c>
      <c r="J10" s="380" t="s">
        <v>2014</v>
      </c>
      <c r="K10" s="380"/>
      <c r="L10" s="380"/>
    </row>
    <row r="11" spans="1:12" x14ac:dyDescent="0.25">
      <c r="A11" s="102" t="s">
        <v>2013</v>
      </c>
      <c r="B11" s="102" t="s">
        <v>2012</v>
      </c>
      <c r="C11" s="56" t="s">
        <v>789</v>
      </c>
      <c r="D11" s="56" t="s">
        <v>18</v>
      </c>
      <c r="E11" s="56">
        <v>3</v>
      </c>
      <c r="F11" s="56">
        <v>0</v>
      </c>
      <c r="G11" s="56">
        <v>3</v>
      </c>
      <c r="H11" s="56">
        <v>3</v>
      </c>
      <c r="I11" s="56">
        <v>8</v>
      </c>
      <c r="J11" s="385" t="s">
        <v>2011</v>
      </c>
      <c r="K11" s="385"/>
      <c r="L11" s="385"/>
    </row>
    <row r="12" spans="1:12" x14ac:dyDescent="0.25">
      <c r="A12" s="102" t="s">
        <v>2010</v>
      </c>
      <c r="B12" s="102" t="s">
        <v>2009</v>
      </c>
      <c r="C12" s="56" t="s">
        <v>789</v>
      </c>
      <c r="D12" s="56" t="s">
        <v>18</v>
      </c>
      <c r="E12" s="56">
        <v>3</v>
      </c>
      <c r="F12" s="56">
        <v>0</v>
      </c>
      <c r="G12" s="56">
        <v>3</v>
      </c>
      <c r="H12" s="56">
        <v>3</v>
      </c>
      <c r="I12" s="56">
        <v>8</v>
      </c>
      <c r="J12" s="385" t="s">
        <v>2008</v>
      </c>
      <c r="K12" s="385"/>
      <c r="L12" s="385"/>
    </row>
    <row r="13" spans="1:12" x14ac:dyDescent="0.25">
      <c r="A13" s="102" t="s">
        <v>2007</v>
      </c>
      <c r="B13" s="102" t="s">
        <v>2006</v>
      </c>
      <c r="C13" s="56" t="s">
        <v>789</v>
      </c>
      <c r="D13" s="56" t="s">
        <v>18</v>
      </c>
      <c r="E13" s="56">
        <v>3</v>
      </c>
      <c r="F13" s="56">
        <v>0</v>
      </c>
      <c r="G13" s="56">
        <v>3</v>
      </c>
      <c r="H13" s="56">
        <v>3</v>
      </c>
      <c r="I13" s="56">
        <v>8</v>
      </c>
      <c r="J13" s="385" t="s">
        <v>2003</v>
      </c>
      <c r="K13" s="385"/>
      <c r="L13" s="385"/>
    </row>
    <row r="14" spans="1:12" x14ac:dyDescent="0.25">
      <c r="A14" s="102" t="s">
        <v>2005</v>
      </c>
      <c r="B14" s="102" t="s">
        <v>2004</v>
      </c>
      <c r="C14" s="56" t="s">
        <v>789</v>
      </c>
      <c r="D14" s="56" t="s">
        <v>18</v>
      </c>
      <c r="E14" s="56">
        <v>3</v>
      </c>
      <c r="F14" s="56">
        <v>0</v>
      </c>
      <c r="G14" s="56">
        <v>3</v>
      </c>
      <c r="H14" s="56">
        <v>3</v>
      </c>
      <c r="I14" s="56">
        <v>8</v>
      </c>
      <c r="J14" s="385" t="s">
        <v>2003</v>
      </c>
      <c r="K14" s="385"/>
      <c r="L14" s="385"/>
    </row>
    <row r="15" spans="1:12" x14ac:dyDescent="0.25">
      <c r="A15" s="102" t="s">
        <v>2002</v>
      </c>
      <c r="B15" s="102" t="s">
        <v>2001</v>
      </c>
      <c r="C15" s="56" t="s">
        <v>789</v>
      </c>
      <c r="D15" s="56" t="s">
        <v>18</v>
      </c>
      <c r="E15" s="56">
        <v>3</v>
      </c>
      <c r="F15" s="56">
        <v>0</v>
      </c>
      <c r="G15" s="56">
        <v>3</v>
      </c>
      <c r="H15" s="56">
        <v>3</v>
      </c>
      <c r="I15" s="56">
        <v>8</v>
      </c>
      <c r="J15" s="385" t="s">
        <v>1984</v>
      </c>
      <c r="K15" s="385"/>
      <c r="L15" s="385"/>
    </row>
    <row r="16" spans="1:12" x14ac:dyDescent="0.25">
      <c r="A16" s="102" t="s">
        <v>2000</v>
      </c>
      <c r="B16" s="102" t="s">
        <v>1999</v>
      </c>
      <c r="C16" s="56" t="s">
        <v>789</v>
      </c>
      <c r="D16" s="56" t="s">
        <v>18</v>
      </c>
      <c r="E16" s="56">
        <v>3</v>
      </c>
      <c r="F16" s="56">
        <v>0</v>
      </c>
      <c r="G16" s="56">
        <v>3</v>
      </c>
      <c r="H16" s="56">
        <v>3</v>
      </c>
      <c r="I16" s="56">
        <v>8</v>
      </c>
      <c r="J16" s="385" t="s">
        <v>1998</v>
      </c>
      <c r="K16" s="385"/>
      <c r="L16" s="385"/>
    </row>
    <row r="17" spans="1:12" x14ac:dyDescent="0.25">
      <c r="A17" s="102" t="s">
        <v>1997</v>
      </c>
      <c r="B17" s="102" t="s">
        <v>1996</v>
      </c>
      <c r="C17" s="56" t="s">
        <v>789</v>
      </c>
      <c r="D17" s="56" t="s">
        <v>18</v>
      </c>
      <c r="E17" s="56">
        <v>3</v>
      </c>
      <c r="F17" s="56">
        <v>0</v>
      </c>
      <c r="G17" s="56">
        <v>3</v>
      </c>
      <c r="H17" s="56">
        <v>3</v>
      </c>
      <c r="I17" s="56">
        <v>8</v>
      </c>
      <c r="J17" s="385" t="s">
        <v>1995</v>
      </c>
      <c r="K17" s="385"/>
      <c r="L17" s="385"/>
    </row>
    <row r="18" spans="1:12" x14ac:dyDescent="0.25">
      <c r="A18" s="102" t="s">
        <v>1994</v>
      </c>
      <c r="B18" s="102" t="s">
        <v>251</v>
      </c>
      <c r="C18" s="56" t="s">
        <v>789</v>
      </c>
      <c r="D18" s="56" t="s">
        <v>18</v>
      </c>
      <c r="E18" s="56">
        <v>3</v>
      </c>
      <c r="F18" s="56">
        <v>0</v>
      </c>
      <c r="G18" s="56">
        <v>3</v>
      </c>
      <c r="H18" s="56">
        <v>3</v>
      </c>
      <c r="I18" s="56">
        <v>10</v>
      </c>
      <c r="J18" s="385" t="s">
        <v>1992</v>
      </c>
      <c r="K18" s="385"/>
      <c r="L18" s="385"/>
    </row>
    <row r="19" spans="1:12" x14ac:dyDescent="0.25">
      <c r="A19" s="102" t="s">
        <v>1993</v>
      </c>
      <c r="B19" s="102" t="s">
        <v>967</v>
      </c>
      <c r="C19" s="56" t="s">
        <v>789</v>
      </c>
      <c r="D19" s="56" t="s">
        <v>18</v>
      </c>
      <c r="E19" s="56">
        <v>3</v>
      </c>
      <c r="F19" s="56">
        <v>0</v>
      </c>
      <c r="G19" s="56">
        <v>3</v>
      </c>
      <c r="H19" s="56">
        <v>3</v>
      </c>
      <c r="I19" s="56">
        <v>10</v>
      </c>
      <c r="J19" s="385" t="s">
        <v>1992</v>
      </c>
      <c r="K19" s="385"/>
      <c r="L19" s="385"/>
    </row>
    <row r="20" spans="1:12" x14ac:dyDescent="0.25">
      <c r="A20" s="102" t="s">
        <v>1991</v>
      </c>
      <c r="B20" s="102" t="s">
        <v>1990</v>
      </c>
      <c r="C20" s="56" t="s">
        <v>789</v>
      </c>
      <c r="D20" s="56" t="s">
        <v>18</v>
      </c>
      <c r="E20" s="56">
        <v>3</v>
      </c>
      <c r="F20" s="56">
        <v>0</v>
      </c>
      <c r="G20" s="56">
        <v>3</v>
      </c>
      <c r="H20" s="56">
        <v>3</v>
      </c>
      <c r="I20" s="56">
        <v>10</v>
      </c>
      <c r="J20" s="385" t="s">
        <v>1987</v>
      </c>
      <c r="K20" s="385"/>
      <c r="L20" s="385"/>
    </row>
    <row r="21" spans="1:12" x14ac:dyDescent="0.25">
      <c r="A21" s="102" t="s">
        <v>1989</v>
      </c>
      <c r="B21" s="102" t="s">
        <v>1988</v>
      </c>
      <c r="C21" s="56" t="s">
        <v>789</v>
      </c>
      <c r="D21" s="56" t="s">
        <v>18</v>
      </c>
      <c r="E21" s="56">
        <v>3</v>
      </c>
      <c r="F21" s="56">
        <v>0</v>
      </c>
      <c r="G21" s="56">
        <v>3</v>
      </c>
      <c r="H21" s="56">
        <v>3</v>
      </c>
      <c r="I21" s="56">
        <v>10</v>
      </c>
      <c r="J21" s="385" t="s">
        <v>1987</v>
      </c>
      <c r="K21" s="385"/>
      <c r="L21" s="385"/>
    </row>
    <row r="22" spans="1:12" x14ac:dyDescent="0.25">
      <c r="A22" s="102" t="s">
        <v>1986</v>
      </c>
      <c r="B22" s="102" t="s">
        <v>1985</v>
      </c>
      <c r="C22" s="56" t="s">
        <v>789</v>
      </c>
      <c r="D22" s="56" t="s">
        <v>18</v>
      </c>
      <c r="E22" s="56">
        <v>3</v>
      </c>
      <c r="F22" s="56">
        <v>0</v>
      </c>
      <c r="G22" s="56">
        <v>3</v>
      </c>
      <c r="H22" s="56">
        <v>3</v>
      </c>
      <c r="I22" s="56">
        <v>10</v>
      </c>
      <c r="J22" s="385" t="s">
        <v>1984</v>
      </c>
      <c r="K22" s="385"/>
      <c r="L22" s="385"/>
    </row>
    <row r="28" spans="1:12" x14ac:dyDescent="0.25">
      <c r="F28" s="44"/>
    </row>
  </sheetData>
  <mergeCells count="22">
    <mergeCell ref="A1:L1"/>
    <mergeCell ref="A2:L2"/>
    <mergeCell ref="A6:B6"/>
    <mergeCell ref="B7:B8"/>
    <mergeCell ref="J7:L8"/>
    <mergeCell ref="A3:L3"/>
    <mergeCell ref="A4:L4"/>
    <mergeCell ref="A5:B5"/>
    <mergeCell ref="J21:L21"/>
    <mergeCell ref="J19:L19"/>
    <mergeCell ref="J22:L22"/>
    <mergeCell ref="J10:L10"/>
    <mergeCell ref="J9:L9"/>
    <mergeCell ref="J13:L13"/>
    <mergeCell ref="J11:L11"/>
    <mergeCell ref="J20:L20"/>
    <mergeCell ref="J12:L12"/>
    <mergeCell ref="J17:L17"/>
    <mergeCell ref="J18:L18"/>
    <mergeCell ref="J14:L14"/>
    <mergeCell ref="J15:L15"/>
    <mergeCell ref="J16:L1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J44"/>
  <sheetViews>
    <sheetView zoomScaleNormal="100" workbookViewId="0">
      <selection sqref="A1:J1"/>
    </sheetView>
  </sheetViews>
  <sheetFormatPr defaultRowHeight="15" x14ac:dyDescent="0.25"/>
  <cols>
    <col min="1" max="1" width="12.140625" bestFit="1" customWidth="1"/>
    <col min="2" max="2" width="29.7109375" bestFit="1" customWidth="1"/>
    <col min="3" max="3" width="14.5703125" bestFit="1" customWidth="1"/>
    <col min="4" max="4" width="8.5703125" bestFit="1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8.140625" bestFit="1" customWidth="1"/>
    <col min="10" max="10" width="27.28515625" bestFit="1" customWidth="1"/>
  </cols>
  <sheetData>
    <row r="1" spans="1:10" ht="19.5" x14ac:dyDescent="0.25">
      <c r="A1" s="387" t="s">
        <v>15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9.5" x14ac:dyDescent="0.25">
      <c r="A2" s="388" t="s">
        <v>601</v>
      </c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5" x14ac:dyDescent="0.25">
      <c r="A3" s="391" t="s">
        <v>99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9.5" x14ac:dyDescent="0.25">
      <c r="A4" s="391"/>
      <c r="B4" s="391"/>
      <c r="C4" s="391"/>
      <c r="D4" s="391"/>
      <c r="E4" s="391"/>
      <c r="F4" s="391"/>
      <c r="G4" s="391"/>
      <c r="H4" s="391"/>
      <c r="I4" s="391"/>
      <c r="J4" s="391"/>
    </row>
    <row r="5" spans="1:10" x14ac:dyDescent="0.25">
      <c r="A5" s="472" t="s">
        <v>228</v>
      </c>
      <c r="B5" s="472"/>
      <c r="C5" s="318"/>
      <c r="D5" s="319"/>
      <c r="E5" s="319"/>
      <c r="F5" s="319"/>
      <c r="G5" s="319"/>
      <c r="H5" s="319"/>
      <c r="I5" s="319"/>
      <c r="J5" s="289"/>
    </row>
    <row r="6" spans="1:10" x14ac:dyDescent="0.25">
      <c r="A6" s="366" t="s">
        <v>229</v>
      </c>
      <c r="B6" s="351"/>
      <c r="C6" s="123"/>
      <c r="D6" s="124"/>
      <c r="E6" s="125"/>
      <c r="F6" s="125"/>
      <c r="G6" s="125"/>
      <c r="H6" s="125"/>
      <c r="I6" s="125"/>
      <c r="J6" s="125"/>
    </row>
    <row r="7" spans="1:10" x14ac:dyDescent="0.25">
      <c r="A7" s="66" t="s">
        <v>0</v>
      </c>
      <c r="B7" s="334" t="s">
        <v>1</v>
      </c>
      <c r="C7" s="98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471" t="s">
        <v>8</v>
      </c>
    </row>
    <row r="8" spans="1:10" x14ac:dyDescent="0.25">
      <c r="A8" s="66" t="s">
        <v>9</v>
      </c>
      <c r="B8" s="334"/>
      <c r="C8" s="98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471"/>
    </row>
    <row r="9" spans="1:10" x14ac:dyDescent="0.25">
      <c r="A9" s="54" t="s">
        <v>53</v>
      </c>
      <c r="B9" s="55" t="s">
        <v>54</v>
      </c>
      <c r="C9" s="56" t="s">
        <v>26</v>
      </c>
      <c r="D9" s="56" t="s">
        <v>55</v>
      </c>
      <c r="E9" s="56">
        <v>4</v>
      </c>
      <c r="F9" s="56">
        <v>0</v>
      </c>
      <c r="G9" s="56">
        <v>4</v>
      </c>
      <c r="H9" s="56">
        <v>0</v>
      </c>
      <c r="I9" s="56">
        <v>8</v>
      </c>
      <c r="J9" s="126" t="s">
        <v>125</v>
      </c>
    </row>
    <row r="10" spans="1:10" x14ac:dyDescent="0.25">
      <c r="A10" s="54" t="s">
        <v>56</v>
      </c>
      <c r="B10" s="55" t="s">
        <v>57</v>
      </c>
      <c r="C10" s="56" t="s">
        <v>26</v>
      </c>
      <c r="D10" s="56" t="s">
        <v>55</v>
      </c>
      <c r="E10" s="56">
        <v>0</v>
      </c>
      <c r="F10" s="56">
        <v>1</v>
      </c>
      <c r="G10" s="56">
        <v>1</v>
      </c>
      <c r="H10" s="56">
        <v>0</v>
      </c>
      <c r="I10" s="56">
        <v>1</v>
      </c>
      <c r="J10" s="126" t="s">
        <v>125</v>
      </c>
    </row>
    <row r="11" spans="1:10" x14ac:dyDescent="0.25">
      <c r="A11" s="57" t="s">
        <v>600</v>
      </c>
      <c r="B11" s="126" t="s">
        <v>68</v>
      </c>
      <c r="C11" s="59" t="s">
        <v>26</v>
      </c>
      <c r="D11" s="56" t="s">
        <v>18</v>
      </c>
      <c r="E11" s="59">
        <v>0</v>
      </c>
      <c r="F11" s="59">
        <v>2</v>
      </c>
      <c r="G11" s="59">
        <v>2</v>
      </c>
      <c r="H11" s="59">
        <v>0</v>
      </c>
      <c r="I11" s="59">
        <v>5</v>
      </c>
      <c r="J11" s="126" t="s">
        <v>125</v>
      </c>
    </row>
    <row r="12" spans="1:10" ht="25.5" x14ac:dyDescent="0.25">
      <c r="A12" s="56" t="s">
        <v>599</v>
      </c>
      <c r="B12" s="126" t="s">
        <v>598</v>
      </c>
      <c r="C12" s="59" t="s">
        <v>26</v>
      </c>
      <c r="D12" s="56" t="s">
        <v>18</v>
      </c>
      <c r="E12" s="59">
        <v>3</v>
      </c>
      <c r="F12" s="59">
        <v>0</v>
      </c>
      <c r="G12" s="59">
        <v>3</v>
      </c>
      <c r="H12" s="59">
        <v>3</v>
      </c>
      <c r="I12" s="59">
        <v>8</v>
      </c>
      <c r="J12" s="126" t="s">
        <v>597</v>
      </c>
    </row>
    <row r="13" spans="1:10" ht="38.25" x14ac:dyDescent="0.25">
      <c r="A13" s="56" t="s">
        <v>596</v>
      </c>
      <c r="B13" s="126" t="s">
        <v>595</v>
      </c>
      <c r="C13" s="59" t="s">
        <v>26</v>
      </c>
      <c r="D13" s="56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8</v>
      </c>
      <c r="J13" s="126" t="s">
        <v>582</v>
      </c>
    </row>
    <row r="14" spans="1:10" ht="25.5" x14ac:dyDescent="0.25">
      <c r="A14" s="56" t="s">
        <v>594</v>
      </c>
      <c r="B14" s="58" t="s">
        <v>593</v>
      </c>
      <c r="C14" s="59" t="s">
        <v>26</v>
      </c>
      <c r="D14" s="56" t="s">
        <v>18</v>
      </c>
      <c r="E14" s="59">
        <v>3</v>
      </c>
      <c r="F14" s="59">
        <v>0</v>
      </c>
      <c r="G14" s="59">
        <v>3</v>
      </c>
      <c r="H14" s="59">
        <v>3</v>
      </c>
      <c r="I14" s="59">
        <v>8</v>
      </c>
      <c r="J14" s="126" t="s">
        <v>556</v>
      </c>
    </row>
    <row r="15" spans="1:10" x14ac:dyDescent="0.25">
      <c r="A15" s="56" t="s">
        <v>592</v>
      </c>
      <c r="B15" s="126" t="s">
        <v>591</v>
      </c>
      <c r="C15" s="59" t="s">
        <v>26</v>
      </c>
      <c r="D15" s="56" t="s">
        <v>18</v>
      </c>
      <c r="E15" s="59">
        <v>3</v>
      </c>
      <c r="F15" s="59">
        <v>0</v>
      </c>
      <c r="G15" s="59">
        <v>3</v>
      </c>
      <c r="H15" s="59">
        <v>3</v>
      </c>
      <c r="I15" s="59">
        <v>8</v>
      </c>
      <c r="J15" s="126" t="s">
        <v>383</v>
      </c>
    </row>
    <row r="16" spans="1:10" ht="25.5" x14ac:dyDescent="0.25">
      <c r="A16" s="56" t="s">
        <v>590</v>
      </c>
      <c r="B16" s="58" t="s">
        <v>589</v>
      </c>
      <c r="C16" s="59" t="s">
        <v>26</v>
      </c>
      <c r="D16" s="56" t="s">
        <v>18</v>
      </c>
      <c r="E16" s="59">
        <v>3</v>
      </c>
      <c r="F16" s="59">
        <v>0</v>
      </c>
      <c r="G16" s="59">
        <v>3</v>
      </c>
      <c r="H16" s="59">
        <v>3</v>
      </c>
      <c r="I16" s="59">
        <v>8</v>
      </c>
      <c r="J16" s="126" t="s">
        <v>566</v>
      </c>
    </row>
    <row r="17" spans="1:10" x14ac:dyDescent="0.25">
      <c r="A17" s="56" t="s">
        <v>588</v>
      </c>
      <c r="B17" s="126" t="s">
        <v>587</v>
      </c>
      <c r="C17" s="59" t="s">
        <v>26</v>
      </c>
      <c r="D17" s="56" t="s">
        <v>18</v>
      </c>
      <c r="E17" s="59">
        <v>3</v>
      </c>
      <c r="F17" s="59">
        <v>0</v>
      </c>
      <c r="G17" s="59">
        <v>3</v>
      </c>
      <c r="H17" s="59">
        <v>3</v>
      </c>
      <c r="I17" s="59">
        <v>8</v>
      </c>
      <c r="J17" s="126" t="s">
        <v>511</v>
      </c>
    </row>
    <row r="18" spans="1:10" x14ac:dyDescent="0.25">
      <c r="A18" s="56" t="s">
        <v>586</v>
      </c>
      <c r="B18" s="58" t="s">
        <v>585</v>
      </c>
      <c r="C18" s="59" t="s">
        <v>26</v>
      </c>
      <c r="D18" s="56" t="s">
        <v>18</v>
      </c>
      <c r="E18" s="59">
        <v>3</v>
      </c>
      <c r="F18" s="59">
        <v>0</v>
      </c>
      <c r="G18" s="59">
        <v>3</v>
      </c>
      <c r="H18" s="59">
        <v>3</v>
      </c>
      <c r="I18" s="59">
        <v>8</v>
      </c>
      <c r="J18" s="126" t="s">
        <v>576</v>
      </c>
    </row>
    <row r="19" spans="1:10" ht="25.5" x14ac:dyDescent="0.25">
      <c r="A19" s="56" t="s">
        <v>584</v>
      </c>
      <c r="B19" s="126" t="s">
        <v>583</v>
      </c>
      <c r="C19" s="59" t="s">
        <v>26</v>
      </c>
      <c r="D19" s="56" t="s">
        <v>18</v>
      </c>
      <c r="E19" s="59">
        <v>3</v>
      </c>
      <c r="F19" s="59">
        <v>0</v>
      </c>
      <c r="G19" s="59">
        <v>3</v>
      </c>
      <c r="H19" s="59">
        <v>3</v>
      </c>
      <c r="I19" s="59">
        <v>8</v>
      </c>
      <c r="J19" s="126" t="s">
        <v>582</v>
      </c>
    </row>
    <row r="20" spans="1:10" x14ac:dyDescent="0.25">
      <c r="A20" s="56" t="s">
        <v>581</v>
      </c>
      <c r="B20" s="58" t="s">
        <v>580</v>
      </c>
      <c r="C20" s="59" t="s">
        <v>26</v>
      </c>
      <c r="D20" s="56" t="s">
        <v>18</v>
      </c>
      <c r="E20" s="59">
        <v>3</v>
      </c>
      <c r="F20" s="59">
        <v>0</v>
      </c>
      <c r="G20" s="59">
        <v>3</v>
      </c>
      <c r="H20" s="59">
        <v>3</v>
      </c>
      <c r="I20" s="59">
        <v>8</v>
      </c>
      <c r="J20" s="126" t="s">
        <v>579</v>
      </c>
    </row>
    <row r="21" spans="1:10" ht="25.5" x14ac:dyDescent="0.25">
      <c r="A21" s="56" t="s">
        <v>578</v>
      </c>
      <c r="B21" s="58" t="s">
        <v>577</v>
      </c>
      <c r="C21" s="59" t="s">
        <v>26</v>
      </c>
      <c r="D21" s="56" t="s">
        <v>18</v>
      </c>
      <c r="E21" s="59">
        <v>3</v>
      </c>
      <c r="F21" s="59">
        <v>0</v>
      </c>
      <c r="G21" s="59">
        <v>3</v>
      </c>
      <c r="H21" s="59">
        <v>3</v>
      </c>
      <c r="I21" s="59">
        <v>8</v>
      </c>
      <c r="J21" s="126" t="s">
        <v>576</v>
      </c>
    </row>
    <row r="22" spans="1:10" x14ac:dyDescent="0.25">
      <c r="A22" s="56" t="s">
        <v>575</v>
      </c>
      <c r="B22" s="126" t="s">
        <v>574</v>
      </c>
      <c r="C22" s="59" t="s">
        <v>26</v>
      </c>
      <c r="D22" s="56" t="s">
        <v>18</v>
      </c>
      <c r="E22" s="59">
        <v>3</v>
      </c>
      <c r="F22" s="59">
        <v>0</v>
      </c>
      <c r="G22" s="59">
        <v>3</v>
      </c>
      <c r="H22" s="59">
        <v>3</v>
      </c>
      <c r="I22" s="59">
        <v>8</v>
      </c>
      <c r="J22" s="126" t="s">
        <v>553</v>
      </c>
    </row>
    <row r="23" spans="1:10" ht="25.5" x14ac:dyDescent="0.25">
      <c r="A23" s="56" t="s">
        <v>573</v>
      </c>
      <c r="B23" s="58" t="s">
        <v>572</v>
      </c>
      <c r="C23" s="59" t="s">
        <v>26</v>
      </c>
      <c r="D23" s="56" t="s">
        <v>18</v>
      </c>
      <c r="E23" s="59">
        <v>3</v>
      </c>
      <c r="F23" s="59">
        <v>0</v>
      </c>
      <c r="G23" s="59">
        <v>3</v>
      </c>
      <c r="H23" s="59">
        <v>3</v>
      </c>
      <c r="I23" s="59">
        <v>8</v>
      </c>
      <c r="J23" s="126" t="s">
        <v>569</v>
      </c>
    </row>
    <row r="24" spans="1:10" ht="25.5" x14ac:dyDescent="0.25">
      <c r="A24" s="56" t="s">
        <v>571</v>
      </c>
      <c r="B24" s="55" t="s">
        <v>570</v>
      </c>
      <c r="C24" s="59" t="s">
        <v>26</v>
      </c>
      <c r="D24" s="56" t="s">
        <v>18</v>
      </c>
      <c r="E24" s="59">
        <v>3</v>
      </c>
      <c r="F24" s="59">
        <v>0</v>
      </c>
      <c r="G24" s="59">
        <v>3</v>
      </c>
      <c r="H24" s="59">
        <v>3</v>
      </c>
      <c r="I24" s="59">
        <v>8</v>
      </c>
      <c r="J24" s="126" t="s">
        <v>569</v>
      </c>
    </row>
    <row r="25" spans="1:10" ht="25.5" x14ac:dyDescent="0.25">
      <c r="A25" s="56" t="s">
        <v>568</v>
      </c>
      <c r="B25" s="58" t="s">
        <v>567</v>
      </c>
      <c r="C25" s="59" t="s">
        <v>26</v>
      </c>
      <c r="D25" s="56" t="s">
        <v>18</v>
      </c>
      <c r="E25" s="59">
        <v>3</v>
      </c>
      <c r="F25" s="59">
        <v>0</v>
      </c>
      <c r="G25" s="59">
        <v>3</v>
      </c>
      <c r="H25" s="59">
        <v>3</v>
      </c>
      <c r="I25" s="59">
        <v>8</v>
      </c>
      <c r="J25" s="126" t="s">
        <v>566</v>
      </c>
    </row>
    <row r="26" spans="1:10" ht="25.5" x14ac:dyDescent="0.25">
      <c r="A26" s="56" t="s">
        <v>565</v>
      </c>
      <c r="B26" s="126" t="s">
        <v>564</v>
      </c>
      <c r="C26" s="59" t="s">
        <v>26</v>
      </c>
      <c r="D26" s="56" t="s">
        <v>18</v>
      </c>
      <c r="E26" s="59">
        <v>3</v>
      </c>
      <c r="F26" s="59">
        <v>0</v>
      </c>
      <c r="G26" s="59">
        <v>3</v>
      </c>
      <c r="H26" s="59">
        <v>3</v>
      </c>
      <c r="I26" s="59">
        <v>8</v>
      </c>
      <c r="J26" s="126" t="s">
        <v>383</v>
      </c>
    </row>
    <row r="27" spans="1:10" ht="38.25" x14ac:dyDescent="0.25">
      <c r="A27" s="56" t="s">
        <v>563</v>
      </c>
      <c r="B27" s="126" t="s">
        <v>562</v>
      </c>
      <c r="C27" s="59" t="s">
        <v>26</v>
      </c>
      <c r="D27" s="56" t="s">
        <v>18</v>
      </c>
      <c r="E27" s="59">
        <v>3</v>
      </c>
      <c r="F27" s="59">
        <v>0</v>
      </c>
      <c r="G27" s="59">
        <v>3</v>
      </c>
      <c r="H27" s="59">
        <v>3</v>
      </c>
      <c r="I27" s="59">
        <v>8</v>
      </c>
      <c r="J27" s="126" t="s">
        <v>559</v>
      </c>
    </row>
    <row r="28" spans="1:10" ht="38.25" x14ac:dyDescent="0.25">
      <c r="A28" s="56" t="s">
        <v>561</v>
      </c>
      <c r="B28" s="58" t="s">
        <v>560</v>
      </c>
      <c r="C28" s="59" t="s">
        <v>26</v>
      </c>
      <c r="D28" s="56" t="s">
        <v>18</v>
      </c>
      <c r="E28" s="59">
        <v>3</v>
      </c>
      <c r="F28" s="59">
        <v>0</v>
      </c>
      <c r="G28" s="59">
        <v>3</v>
      </c>
      <c r="H28" s="59">
        <v>3</v>
      </c>
      <c r="I28" s="59">
        <v>8</v>
      </c>
      <c r="J28" s="126" t="s">
        <v>559</v>
      </c>
    </row>
    <row r="29" spans="1:10" ht="38.25" x14ac:dyDescent="0.25">
      <c r="A29" s="56" t="s">
        <v>558</v>
      </c>
      <c r="B29" s="58" t="s">
        <v>557</v>
      </c>
      <c r="C29" s="59" t="s">
        <v>26</v>
      </c>
      <c r="D29" s="56" t="s">
        <v>18</v>
      </c>
      <c r="E29" s="59">
        <v>3</v>
      </c>
      <c r="F29" s="59">
        <v>0</v>
      </c>
      <c r="G29" s="59">
        <v>3</v>
      </c>
      <c r="H29" s="59">
        <v>3</v>
      </c>
      <c r="I29" s="59">
        <v>8</v>
      </c>
      <c r="J29" s="126" t="s">
        <v>556</v>
      </c>
    </row>
    <row r="30" spans="1:10" ht="25.5" x14ac:dyDescent="0.25">
      <c r="A30" s="56" t="s">
        <v>555</v>
      </c>
      <c r="B30" s="58" t="s">
        <v>554</v>
      </c>
      <c r="C30" s="59" t="s">
        <v>26</v>
      </c>
      <c r="D30" s="56" t="s">
        <v>18</v>
      </c>
      <c r="E30" s="59">
        <v>3</v>
      </c>
      <c r="F30" s="59">
        <v>0</v>
      </c>
      <c r="G30" s="59">
        <v>3</v>
      </c>
      <c r="H30" s="59">
        <v>3</v>
      </c>
      <c r="I30" s="59">
        <v>8</v>
      </c>
      <c r="J30" s="126" t="s">
        <v>553</v>
      </c>
    </row>
    <row r="31" spans="1:10" x14ac:dyDescent="0.25">
      <c r="J31" s="35"/>
    </row>
    <row r="32" spans="1:10" x14ac:dyDescent="0.25">
      <c r="J32" s="35"/>
    </row>
    <row r="33" spans="10:10" x14ac:dyDescent="0.25">
      <c r="J33" s="35"/>
    </row>
    <row r="34" spans="10:10" x14ac:dyDescent="0.25">
      <c r="J34" s="35"/>
    </row>
    <row r="35" spans="10:10" x14ac:dyDescent="0.25">
      <c r="J35" s="35"/>
    </row>
    <row r="36" spans="10:10" x14ac:dyDescent="0.25">
      <c r="J36" s="35"/>
    </row>
    <row r="37" spans="10:10" x14ac:dyDescent="0.25">
      <c r="J37" s="35"/>
    </row>
    <row r="38" spans="10:10" x14ac:dyDescent="0.25">
      <c r="J38" s="35"/>
    </row>
    <row r="39" spans="10:10" x14ac:dyDescent="0.25">
      <c r="J39" s="35"/>
    </row>
    <row r="40" spans="10:10" x14ac:dyDescent="0.25">
      <c r="J40" s="35"/>
    </row>
    <row r="41" spans="10:10" x14ac:dyDescent="0.25">
      <c r="J41" s="35"/>
    </row>
    <row r="42" spans="10:10" x14ac:dyDescent="0.25">
      <c r="J42" s="35"/>
    </row>
    <row r="43" spans="10:10" x14ac:dyDescent="0.25">
      <c r="J43" s="35"/>
    </row>
    <row r="44" spans="10:10" x14ac:dyDescent="0.25">
      <c r="J44" s="35"/>
    </row>
  </sheetData>
  <mergeCells count="8">
    <mergeCell ref="A1:J1"/>
    <mergeCell ref="A2:J2"/>
    <mergeCell ref="A6:B6"/>
    <mergeCell ref="B7:B8"/>
    <mergeCell ref="J7:J8"/>
    <mergeCell ref="A3:J3"/>
    <mergeCell ref="A4:J4"/>
    <mergeCell ref="A5:B5"/>
  </mergeCells>
  <pageMargins left="0.7" right="0.7" top="0.75" bottom="0.75" header="0.3" footer="0.3"/>
  <pageSetup paperSize="9" scale="71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86"/>
  <sheetViews>
    <sheetView workbookViewId="0">
      <selection sqref="A1:J1"/>
    </sheetView>
  </sheetViews>
  <sheetFormatPr defaultRowHeight="15" x14ac:dyDescent="0.25"/>
  <cols>
    <col min="1" max="1" width="8.42578125" style="29" bestFit="1" customWidth="1"/>
    <col min="2" max="2" width="23.140625" bestFit="1" customWidth="1"/>
    <col min="3" max="3" width="15.42578125" style="29" customWidth="1"/>
    <col min="4" max="4" width="8.28515625" customWidth="1"/>
    <col min="5" max="5" width="10" bestFit="1" customWidth="1"/>
    <col min="6" max="6" width="9.7109375" bestFit="1" customWidth="1"/>
    <col min="7" max="7" width="7.140625" bestFit="1" customWidth="1"/>
    <col min="8" max="8" width="8" bestFit="1" customWidth="1"/>
    <col min="9" max="9" width="8.140625" bestFit="1" customWidth="1"/>
    <col min="10" max="10" width="31" bestFit="1" customWidth="1"/>
  </cols>
  <sheetData>
    <row r="1" spans="1:10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</row>
    <row r="2" spans="1:10" ht="18.75" x14ac:dyDescent="0.25">
      <c r="A2" s="382" t="s">
        <v>1529</v>
      </c>
      <c r="B2" s="382"/>
      <c r="C2" s="382"/>
      <c r="D2" s="382"/>
      <c r="E2" s="382"/>
      <c r="F2" s="382"/>
      <c r="G2" s="382"/>
      <c r="H2" s="382"/>
      <c r="I2" s="382"/>
      <c r="J2" s="382"/>
    </row>
    <row r="3" spans="1:10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</row>
    <row r="4" spans="1:10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</row>
    <row r="5" spans="1:10" x14ac:dyDescent="0.25">
      <c r="A5" s="366" t="s">
        <v>229</v>
      </c>
      <c r="B5" s="351"/>
      <c r="C5" s="210"/>
      <c r="D5" s="124"/>
      <c r="E5" s="125"/>
      <c r="F5" s="125"/>
      <c r="G5" s="125"/>
      <c r="H5" s="125"/>
      <c r="I5" s="125"/>
      <c r="J5" s="125"/>
    </row>
    <row r="6" spans="1:10" ht="25.5" x14ac:dyDescent="0.25">
      <c r="A6" s="66" t="s">
        <v>0</v>
      </c>
      <c r="B6" s="334" t="s">
        <v>1</v>
      </c>
      <c r="C6" s="99" t="s">
        <v>16</v>
      </c>
      <c r="D6" s="98" t="s">
        <v>2</v>
      </c>
      <c r="E6" s="99" t="s">
        <v>3</v>
      </c>
      <c r="F6" s="99" t="s">
        <v>4</v>
      </c>
      <c r="G6" s="99" t="s">
        <v>5</v>
      </c>
      <c r="H6" s="99" t="s">
        <v>6</v>
      </c>
      <c r="I6" s="99" t="s">
        <v>7</v>
      </c>
      <c r="J6" s="383" t="s">
        <v>8</v>
      </c>
    </row>
    <row r="7" spans="1:10" ht="25.5" x14ac:dyDescent="0.25">
      <c r="A7" s="66" t="s">
        <v>9</v>
      </c>
      <c r="B7" s="334"/>
      <c r="C7" s="99" t="s">
        <v>17</v>
      </c>
      <c r="D7" s="98" t="s">
        <v>10</v>
      </c>
      <c r="E7" s="99" t="s">
        <v>11</v>
      </c>
      <c r="F7" s="99" t="s">
        <v>11</v>
      </c>
      <c r="G7" s="99" t="s">
        <v>12</v>
      </c>
      <c r="H7" s="99" t="s">
        <v>13</v>
      </c>
      <c r="I7" s="99" t="s">
        <v>14</v>
      </c>
      <c r="J7" s="383"/>
    </row>
    <row r="8" spans="1:10" ht="25.5" x14ac:dyDescent="0.25">
      <c r="A8" s="59" t="s">
        <v>1535</v>
      </c>
      <c r="B8" s="58" t="s">
        <v>1528</v>
      </c>
      <c r="C8" s="59" t="s">
        <v>20</v>
      </c>
      <c r="D8" s="59" t="s">
        <v>18</v>
      </c>
      <c r="E8" s="59">
        <v>3</v>
      </c>
      <c r="F8" s="59">
        <v>0</v>
      </c>
      <c r="G8" s="59">
        <v>3</v>
      </c>
      <c r="H8" s="59">
        <v>3</v>
      </c>
      <c r="I8" s="59">
        <v>8</v>
      </c>
      <c r="J8" s="97" t="s">
        <v>1525</v>
      </c>
    </row>
    <row r="9" spans="1:10" x14ac:dyDescent="0.25">
      <c r="A9" s="59" t="s">
        <v>1536</v>
      </c>
      <c r="B9" s="126" t="s">
        <v>1527</v>
      </c>
      <c r="C9" s="59" t="s">
        <v>20</v>
      </c>
      <c r="D9" s="59" t="s">
        <v>18</v>
      </c>
      <c r="E9" s="59">
        <v>3</v>
      </c>
      <c r="F9" s="59">
        <v>0</v>
      </c>
      <c r="G9" s="59">
        <v>3</v>
      </c>
      <c r="H9" s="59">
        <v>3</v>
      </c>
      <c r="I9" s="59">
        <v>8</v>
      </c>
      <c r="J9" s="97" t="s">
        <v>1519</v>
      </c>
    </row>
    <row r="10" spans="1:10" ht="25.5" x14ac:dyDescent="0.25">
      <c r="A10" s="59" t="s">
        <v>1537</v>
      </c>
      <c r="B10" s="126" t="s">
        <v>1526</v>
      </c>
      <c r="C10" s="59" t="s">
        <v>20</v>
      </c>
      <c r="D10" s="59" t="s">
        <v>18</v>
      </c>
      <c r="E10" s="59">
        <v>3</v>
      </c>
      <c r="F10" s="59">
        <v>0</v>
      </c>
      <c r="G10" s="59">
        <v>3</v>
      </c>
      <c r="H10" s="59">
        <v>3</v>
      </c>
      <c r="I10" s="59">
        <v>8</v>
      </c>
      <c r="J10" s="97" t="s">
        <v>1525</v>
      </c>
    </row>
    <row r="11" spans="1:10" ht="25.5" x14ac:dyDescent="0.25">
      <c r="A11" s="59" t="s">
        <v>1538</v>
      </c>
      <c r="B11" s="126" t="s">
        <v>1524</v>
      </c>
      <c r="C11" s="59" t="s">
        <v>20</v>
      </c>
      <c r="D11" s="59" t="s">
        <v>18</v>
      </c>
      <c r="E11" s="59">
        <v>3</v>
      </c>
      <c r="F11" s="59">
        <v>0</v>
      </c>
      <c r="G11" s="59">
        <v>3</v>
      </c>
      <c r="H11" s="59">
        <v>3</v>
      </c>
      <c r="I11" s="59">
        <v>8</v>
      </c>
      <c r="J11" s="97" t="s">
        <v>1523</v>
      </c>
    </row>
    <row r="12" spans="1:10" ht="25.5" x14ac:dyDescent="0.25">
      <c r="A12" s="59" t="s">
        <v>1522</v>
      </c>
      <c r="B12" s="126" t="s">
        <v>1521</v>
      </c>
      <c r="C12" s="59" t="s">
        <v>20</v>
      </c>
      <c r="D12" s="59" t="s">
        <v>18</v>
      </c>
      <c r="E12" s="59">
        <v>3</v>
      </c>
      <c r="F12" s="59">
        <v>0</v>
      </c>
      <c r="G12" s="59">
        <v>3</v>
      </c>
      <c r="H12" s="59">
        <v>3</v>
      </c>
      <c r="I12" s="59">
        <v>8</v>
      </c>
      <c r="J12" s="97" t="s">
        <v>1503</v>
      </c>
    </row>
    <row r="13" spans="1:10" x14ac:dyDescent="0.25">
      <c r="A13" s="59" t="s">
        <v>1539</v>
      </c>
      <c r="B13" s="126" t="s">
        <v>1520</v>
      </c>
      <c r="C13" s="59" t="s">
        <v>20</v>
      </c>
      <c r="D13" s="59" t="s">
        <v>18</v>
      </c>
      <c r="E13" s="59">
        <v>3</v>
      </c>
      <c r="F13" s="59">
        <v>0</v>
      </c>
      <c r="G13" s="59">
        <v>3</v>
      </c>
      <c r="H13" s="59">
        <v>3</v>
      </c>
      <c r="I13" s="59">
        <v>8</v>
      </c>
      <c r="J13" s="97" t="s">
        <v>1519</v>
      </c>
    </row>
    <row r="14" spans="1:10" ht="25.5" x14ac:dyDescent="0.25">
      <c r="A14" s="59" t="s">
        <v>1540</v>
      </c>
      <c r="B14" s="126" t="s">
        <v>1518</v>
      </c>
      <c r="C14" s="59" t="s">
        <v>20</v>
      </c>
      <c r="D14" s="59" t="s">
        <v>18</v>
      </c>
      <c r="E14" s="59">
        <v>3</v>
      </c>
      <c r="F14" s="59">
        <v>0</v>
      </c>
      <c r="G14" s="59">
        <v>3</v>
      </c>
      <c r="H14" s="59">
        <v>3</v>
      </c>
      <c r="I14" s="59">
        <v>8</v>
      </c>
      <c r="J14" s="97" t="s">
        <v>1517</v>
      </c>
    </row>
    <row r="15" spans="1:10" ht="38.25" x14ac:dyDescent="0.25">
      <c r="A15" s="59" t="s">
        <v>1541</v>
      </c>
      <c r="B15" s="126" t="s">
        <v>1516</v>
      </c>
      <c r="C15" s="59" t="s">
        <v>20</v>
      </c>
      <c r="D15" s="59" t="s">
        <v>18</v>
      </c>
      <c r="E15" s="59">
        <v>3</v>
      </c>
      <c r="F15" s="59">
        <v>0</v>
      </c>
      <c r="G15" s="59">
        <v>3</v>
      </c>
      <c r="H15" s="59">
        <v>3</v>
      </c>
      <c r="I15" s="59">
        <v>8</v>
      </c>
      <c r="J15" s="97" t="s">
        <v>1515</v>
      </c>
    </row>
    <row r="16" spans="1:10" ht="25.5" x14ac:dyDescent="0.25">
      <c r="A16" s="59" t="s">
        <v>1542</v>
      </c>
      <c r="B16" s="126" t="s">
        <v>1514</v>
      </c>
      <c r="C16" s="59" t="s">
        <v>20</v>
      </c>
      <c r="D16" s="59" t="s">
        <v>18</v>
      </c>
      <c r="E16" s="59">
        <v>4</v>
      </c>
      <c r="F16" s="59">
        <v>0</v>
      </c>
      <c r="G16" s="59">
        <v>4</v>
      </c>
      <c r="H16" s="59">
        <v>3</v>
      </c>
      <c r="I16" s="59">
        <v>8</v>
      </c>
      <c r="J16" s="97" t="s">
        <v>1513</v>
      </c>
    </row>
    <row r="17" spans="1:10" x14ac:dyDescent="0.25">
      <c r="A17" s="59" t="s">
        <v>1512</v>
      </c>
      <c r="B17" s="58" t="s">
        <v>251</v>
      </c>
      <c r="C17" s="59" t="s">
        <v>20</v>
      </c>
      <c r="D17" s="59" t="s">
        <v>18</v>
      </c>
      <c r="E17" s="59">
        <v>0</v>
      </c>
      <c r="F17" s="59">
        <v>2</v>
      </c>
      <c r="G17" s="59">
        <v>2</v>
      </c>
      <c r="H17" s="59">
        <v>0</v>
      </c>
      <c r="I17" s="59">
        <v>5</v>
      </c>
      <c r="J17" s="97" t="s">
        <v>1511</v>
      </c>
    </row>
    <row r="18" spans="1:10" x14ac:dyDescent="0.25">
      <c r="A18" s="59" t="s">
        <v>1512</v>
      </c>
      <c r="B18" s="58" t="s">
        <v>251</v>
      </c>
      <c r="C18" s="59" t="s">
        <v>20</v>
      </c>
      <c r="D18" s="59" t="s">
        <v>18</v>
      </c>
      <c r="E18" s="59">
        <v>0</v>
      </c>
      <c r="F18" s="59">
        <v>2</v>
      </c>
      <c r="G18" s="59">
        <v>2</v>
      </c>
      <c r="H18" s="59">
        <v>0</v>
      </c>
      <c r="I18" s="59">
        <v>5</v>
      </c>
      <c r="J18" s="97" t="s">
        <v>1510</v>
      </c>
    </row>
    <row r="19" spans="1:10" x14ac:dyDescent="0.25">
      <c r="A19" s="59" t="s">
        <v>1512</v>
      </c>
      <c r="B19" s="58" t="s">
        <v>251</v>
      </c>
      <c r="C19" s="59" t="s">
        <v>20</v>
      </c>
      <c r="D19" s="59" t="s">
        <v>18</v>
      </c>
      <c r="E19" s="59">
        <v>0</v>
      </c>
      <c r="F19" s="59">
        <v>2</v>
      </c>
      <c r="G19" s="59">
        <v>2</v>
      </c>
      <c r="H19" s="59">
        <v>0</v>
      </c>
      <c r="I19" s="59">
        <v>5</v>
      </c>
      <c r="J19" s="97" t="s">
        <v>1509</v>
      </c>
    </row>
    <row r="20" spans="1:10" x14ac:dyDescent="0.25">
      <c r="A20" s="59" t="s">
        <v>1512</v>
      </c>
      <c r="B20" s="58" t="s">
        <v>251</v>
      </c>
      <c r="C20" s="59" t="s">
        <v>20</v>
      </c>
      <c r="D20" s="59" t="s">
        <v>18</v>
      </c>
      <c r="E20" s="59">
        <v>0</v>
      </c>
      <c r="F20" s="59">
        <v>2</v>
      </c>
      <c r="G20" s="59">
        <v>2</v>
      </c>
      <c r="H20" s="59">
        <v>0</v>
      </c>
      <c r="I20" s="59">
        <v>5</v>
      </c>
      <c r="J20" s="97" t="s">
        <v>1508</v>
      </c>
    </row>
    <row r="21" spans="1:10" x14ac:dyDescent="0.25">
      <c r="A21" s="59" t="s">
        <v>1512</v>
      </c>
      <c r="B21" s="58" t="s">
        <v>251</v>
      </c>
      <c r="C21" s="59" t="s">
        <v>20</v>
      </c>
      <c r="D21" s="59" t="s">
        <v>18</v>
      </c>
      <c r="E21" s="59">
        <v>0</v>
      </c>
      <c r="F21" s="59">
        <v>2</v>
      </c>
      <c r="G21" s="59">
        <v>2</v>
      </c>
      <c r="H21" s="59">
        <v>0</v>
      </c>
      <c r="I21" s="59">
        <v>5</v>
      </c>
      <c r="J21" s="97" t="s">
        <v>1507</v>
      </c>
    </row>
    <row r="22" spans="1:10" x14ac:dyDescent="0.25">
      <c r="A22" s="59" t="s">
        <v>1512</v>
      </c>
      <c r="B22" s="58" t="s">
        <v>251</v>
      </c>
      <c r="C22" s="59" t="s">
        <v>20</v>
      </c>
      <c r="D22" s="59" t="s">
        <v>18</v>
      </c>
      <c r="E22" s="59">
        <v>0</v>
      </c>
      <c r="F22" s="59">
        <v>2</v>
      </c>
      <c r="G22" s="59">
        <v>2</v>
      </c>
      <c r="H22" s="59">
        <v>0</v>
      </c>
      <c r="I22" s="59">
        <v>5</v>
      </c>
      <c r="J22" s="97" t="s">
        <v>1506</v>
      </c>
    </row>
    <row r="23" spans="1:10" x14ac:dyDescent="0.25">
      <c r="A23" s="59" t="s">
        <v>1512</v>
      </c>
      <c r="B23" s="58" t="s">
        <v>251</v>
      </c>
      <c r="C23" s="59" t="s">
        <v>20</v>
      </c>
      <c r="D23" s="59" t="s">
        <v>18</v>
      </c>
      <c r="E23" s="59">
        <v>0</v>
      </c>
      <c r="F23" s="59">
        <v>2</v>
      </c>
      <c r="G23" s="59">
        <v>2</v>
      </c>
      <c r="H23" s="59">
        <v>0</v>
      </c>
      <c r="I23" s="59">
        <v>5</v>
      </c>
      <c r="J23" s="97" t="s">
        <v>1505</v>
      </c>
    </row>
    <row r="24" spans="1:10" x14ac:dyDescent="0.25">
      <c r="A24" s="59" t="s">
        <v>1512</v>
      </c>
      <c r="B24" s="58" t="s">
        <v>251</v>
      </c>
      <c r="C24" s="59" t="s">
        <v>20</v>
      </c>
      <c r="D24" s="59" t="s">
        <v>18</v>
      </c>
      <c r="E24" s="59">
        <v>0</v>
      </c>
      <c r="F24" s="59">
        <v>2</v>
      </c>
      <c r="G24" s="59">
        <v>2</v>
      </c>
      <c r="H24" s="59">
        <v>0</v>
      </c>
      <c r="I24" s="59">
        <v>5</v>
      </c>
      <c r="J24" s="97" t="s">
        <v>1504</v>
      </c>
    </row>
    <row r="25" spans="1:10" x14ac:dyDescent="0.25">
      <c r="A25" s="59" t="s">
        <v>1512</v>
      </c>
      <c r="B25" s="58" t="s">
        <v>251</v>
      </c>
      <c r="C25" s="59" t="s">
        <v>20</v>
      </c>
      <c r="D25" s="59" t="s">
        <v>18</v>
      </c>
      <c r="E25" s="59">
        <v>0</v>
      </c>
      <c r="F25" s="59">
        <v>2</v>
      </c>
      <c r="G25" s="59">
        <v>2</v>
      </c>
      <c r="H25" s="59">
        <v>0</v>
      </c>
      <c r="I25" s="59">
        <v>5</v>
      </c>
      <c r="J25" s="97" t="s">
        <v>1503</v>
      </c>
    </row>
    <row r="26" spans="1:10" x14ac:dyDescent="0.25">
      <c r="A26" s="59" t="s">
        <v>1512</v>
      </c>
      <c r="B26" s="58" t="s">
        <v>251</v>
      </c>
      <c r="C26" s="59" t="s">
        <v>20</v>
      </c>
      <c r="D26" s="59" t="s">
        <v>18</v>
      </c>
      <c r="E26" s="59">
        <v>0</v>
      </c>
      <c r="F26" s="59">
        <v>2</v>
      </c>
      <c r="G26" s="59">
        <v>2</v>
      </c>
      <c r="H26" s="59">
        <v>0</v>
      </c>
      <c r="I26" s="59">
        <v>5</v>
      </c>
      <c r="J26" s="96" t="s">
        <v>1501</v>
      </c>
    </row>
    <row r="27" spans="1:10" x14ac:dyDescent="0.25">
      <c r="A27" s="54" t="s">
        <v>53</v>
      </c>
      <c r="B27" s="55" t="s">
        <v>72</v>
      </c>
      <c r="C27" s="56" t="s">
        <v>20</v>
      </c>
      <c r="D27" s="56" t="s">
        <v>55</v>
      </c>
      <c r="E27" s="56">
        <v>4</v>
      </c>
      <c r="F27" s="56">
        <v>0</v>
      </c>
      <c r="G27" s="56">
        <v>4</v>
      </c>
      <c r="H27" s="56">
        <v>0</v>
      </c>
      <c r="I27" s="56">
        <v>8</v>
      </c>
      <c r="J27" s="97" t="s">
        <v>1511</v>
      </c>
    </row>
    <row r="28" spans="1:10" x14ac:dyDescent="0.25">
      <c r="A28" s="54" t="s">
        <v>53</v>
      </c>
      <c r="B28" s="55" t="s">
        <v>72</v>
      </c>
      <c r="C28" s="56" t="s">
        <v>20</v>
      </c>
      <c r="D28" s="56" t="s">
        <v>55</v>
      </c>
      <c r="E28" s="56">
        <v>4</v>
      </c>
      <c r="F28" s="56">
        <v>0</v>
      </c>
      <c r="G28" s="56">
        <v>4</v>
      </c>
      <c r="H28" s="56">
        <v>0</v>
      </c>
      <c r="I28" s="56">
        <v>8</v>
      </c>
      <c r="J28" s="97" t="s">
        <v>1510</v>
      </c>
    </row>
    <row r="29" spans="1:10" x14ac:dyDescent="0.25">
      <c r="A29" s="54" t="s">
        <v>53</v>
      </c>
      <c r="B29" s="55" t="s">
        <v>72</v>
      </c>
      <c r="C29" s="56" t="s">
        <v>20</v>
      </c>
      <c r="D29" s="56" t="s">
        <v>55</v>
      </c>
      <c r="E29" s="56">
        <v>4</v>
      </c>
      <c r="F29" s="56">
        <v>0</v>
      </c>
      <c r="G29" s="56">
        <v>4</v>
      </c>
      <c r="H29" s="56">
        <v>0</v>
      </c>
      <c r="I29" s="56">
        <v>8</v>
      </c>
      <c r="J29" s="97" t="s">
        <v>1509</v>
      </c>
    </row>
    <row r="30" spans="1:10" x14ac:dyDescent="0.25">
      <c r="A30" s="54" t="s">
        <v>53</v>
      </c>
      <c r="B30" s="55" t="s">
        <v>72</v>
      </c>
      <c r="C30" s="56" t="s">
        <v>20</v>
      </c>
      <c r="D30" s="56" t="s">
        <v>55</v>
      </c>
      <c r="E30" s="56">
        <v>4</v>
      </c>
      <c r="F30" s="56">
        <v>0</v>
      </c>
      <c r="G30" s="56">
        <v>4</v>
      </c>
      <c r="H30" s="56">
        <v>0</v>
      </c>
      <c r="I30" s="56">
        <v>8</v>
      </c>
      <c r="J30" s="97" t="s">
        <v>1508</v>
      </c>
    </row>
    <row r="31" spans="1:10" x14ac:dyDescent="0.25">
      <c r="A31" s="54" t="s">
        <v>53</v>
      </c>
      <c r="B31" s="55" t="s">
        <v>72</v>
      </c>
      <c r="C31" s="56" t="s">
        <v>20</v>
      </c>
      <c r="D31" s="56" t="s">
        <v>55</v>
      </c>
      <c r="E31" s="56">
        <v>4</v>
      </c>
      <c r="F31" s="56">
        <v>0</v>
      </c>
      <c r="G31" s="56">
        <v>4</v>
      </c>
      <c r="H31" s="56">
        <v>0</v>
      </c>
      <c r="I31" s="56">
        <v>8</v>
      </c>
      <c r="J31" s="97" t="s">
        <v>1507</v>
      </c>
    </row>
    <row r="32" spans="1:10" x14ac:dyDescent="0.25">
      <c r="A32" s="54" t="s">
        <v>53</v>
      </c>
      <c r="B32" s="55" t="s">
        <v>72</v>
      </c>
      <c r="C32" s="56" t="s">
        <v>20</v>
      </c>
      <c r="D32" s="56" t="s">
        <v>55</v>
      </c>
      <c r="E32" s="56">
        <v>4</v>
      </c>
      <c r="F32" s="56">
        <v>0</v>
      </c>
      <c r="G32" s="56">
        <v>4</v>
      </c>
      <c r="H32" s="56">
        <v>0</v>
      </c>
      <c r="I32" s="56">
        <v>8</v>
      </c>
      <c r="J32" s="97" t="s">
        <v>1506</v>
      </c>
    </row>
    <row r="33" spans="1:10" x14ac:dyDescent="0.25">
      <c r="A33" s="54" t="s">
        <v>53</v>
      </c>
      <c r="B33" s="55" t="s">
        <v>72</v>
      </c>
      <c r="C33" s="56" t="s">
        <v>20</v>
      </c>
      <c r="D33" s="56" t="s">
        <v>55</v>
      </c>
      <c r="E33" s="56">
        <v>4</v>
      </c>
      <c r="F33" s="56">
        <v>0</v>
      </c>
      <c r="G33" s="56">
        <v>4</v>
      </c>
      <c r="H33" s="56">
        <v>0</v>
      </c>
      <c r="I33" s="56">
        <v>8</v>
      </c>
      <c r="J33" s="97" t="s">
        <v>1505</v>
      </c>
    </row>
    <row r="34" spans="1:10" x14ac:dyDescent="0.25">
      <c r="A34" s="54" t="s">
        <v>53</v>
      </c>
      <c r="B34" s="55" t="s">
        <v>72</v>
      </c>
      <c r="C34" s="56" t="s">
        <v>20</v>
      </c>
      <c r="D34" s="56" t="s">
        <v>55</v>
      </c>
      <c r="E34" s="56">
        <v>4</v>
      </c>
      <c r="F34" s="56">
        <v>0</v>
      </c>
      <c r="G34" s="56">
        <v>4</v>
      </c>
      <c r="H34" s="56">
        <v>0</v>
      </c>
      <c r="I34" s="56">
        <v>8</v>
      </c>
      <c r="J34" s="97" t="s">
        <v>1504</v>
      </c>
    </row>
    <row r="35" spans="1:10" x14ac:dyDescent="0.25">
      <c r="A35" s="54" t="s">
        <v>53</v>
      </c>
      <c r="B35" s="55" t="s">
        <v>72</v>
      </c>
      <c r="C35" s="56" t="s">
        <v>20</v>
      </c>
      <c r="D35" s="56" t="s">
        <v>55</v>
      </c>
      <c r="E35" s="56">
        <v>4</v>
      </c>
      <c r="F35" s="56">
        <v>0</v>
      </c>
      <c r="G35" s="56">
        <v>4</v>
      </c>
      <c r="H35" s="56">
        <v>0</v>
      </c>
      <c r="I35" s="56">
        <v>8</v>
      </c>
      <c r="J35" s="97" t="s">
        <v>1503</v>
      </c>
    </row>
    <row r="36" spans="1:10" x14ac:dyDescent="0.25">
      <c r="A36" s="54" t="s">
        <v>53</v>
      </c>
      <c r="B36" s="55" t="s">
        <v>72</v>
      </c>
      <c r="C36" s="56" t="s">
        <v>20</v>
      </c>
      <c r="D36" s="56" t="s">
        <v>55</v>
      </c>
      <c r="E36" s="56">
        <v>4</v>
      </c>
      <c r="F36" s="56">
        <v>0</v>
      </c>
      <c r="G36" s="56">
        <v>4</v>
      </c>
      <c r="H36" s="56">
        <v>0</v>
      </c>
      <c r="I36" s="56">
        <v>8</v>
      </c>
      <c r="J36" s="96" t="s">
        <v>1501</v>
      </c>
    </row>
    <row r="37" spans="1:10" x14ac:dyDescent="0.25">
      <c r="A37" s="54" t="s">
        <v>56</v>
      </c>
      <c r="B37" s="55" t="s">
        <v>73</v>
      </c>
      <c r="C37" s="56" t="s">
        <v>20</v>
      </c>
      <c r="D37" s="56" t="s">
        <v>55</v>
      </c>
      <c r="E37" s="56">
        <v>0</v>
      </c>
      <c r="F37" s="56">
        <v>1</v>
      </c>
      <c r="G37" s="56">
        <v>1</v>
      </c>
      <c r="H37" s="56">
        <v>0</v>
      </c>
      <c r="I37" s="56">
        <v>1</v>
      </c>
      <c r="J37" s="97" t="s">
        <v>1511</v>
      </c>
    </row>
    <row r="38" spans="1:10" x14ac:dyDescent="0.25">
      <c r="A38" s="54" t="s">
        <v>56</v>
      </c>
      <c r="B38" s="55" t="s">
        <v>73</v>
      </c>
      <c r="C38" s="56" t="s">
        <v>20</v>
      </c>
      <c r="D38" s="56" t="s">
        <v>55</v>
      </c>
      <c r="E38" s="56">
        <v>0</v>
      </c>
      <c r="F38" s="56">
        <v>1</v>
      </c>
      <c r="G38" s="56">
        <v>1</v>
      </c>
      <c r="H38" s="56">
        <v>0</v>
      </c>
      <c r="I38" s="56">
        <v>1</v>
      </c>
      <c r="J38" s="97" t="s">
        <v>1510</v>
      </c>
    </row>
    <row r="39" spans="1:10" x14ac:dyDescent="0.25">
      <c r="A39" s="54" t="s">
        <v>56</v>
      </c>
      <c r="B39" s="55" t="s">
        <v>73</v>
      </c>
      <c r="C39" s="56" t="s">
        <v>20</v>
      </c>
      <c r="D39" s="56" t="s">
        <v>55</v>
      </c>
      <c r="E39" s="56">
        <v>0</v>
      </c>
      <c r="F39" s="56">
        <v>1</v>
      </c>
      <c r="G39" s="56">
        <v>1</v>
      </c>
      <c r="H39" s="56">
        <v>0</v>
      </c>
      <c r="I39" s="56">
        <v>1</v>
      </c>
      <c r="J39" s="97" t="s">
        <v>1509</v>
      </c>
    </row>
    <row r="40" spans="1:10" x14ac:dyDescent="0.25">
      <c r="A40" s="54" t="s">
        <v>56</v>
      </c>
      <c r="B40" s="55" t="s">
        <v>73</v>
      </c>
      <c r="C40" s="56" t="s">
        <v>20</v>
      </c>
      <c r="D40" s="56" t="s">
        <v>55</v>
      </c>
      <c r="E40" s="56">
        <v>0</v>
      </c>
      <c r="F40" s="56">
        <v>1</v>
      </c>
      <c r="G40" s="56">
        <v>1</v>
      </c>
      <c r="H40" s="56">
        <v>0</v>
      </c>
      <c r="I40" s="56">
        <v>1</v>
      </c>
      <c r="J40" s="97" t="s">
        <v>1508</v>
      </c>
    </row>
    <row r="41" spans="1:10" x14ac:dyDescent="0.25">
      <c r="A41" s="54" t="s">
        <v>56</v>
      </c>
      <c r="B41" s="55" t="s">
        <v>73</v>
      </c>
      <c r="C41" s="56" t="s">
        <v>20</v>
      </c>
      <c r="D41" s="56" t="s">
        <v>55</v>
      </c>
      <c r="E41" s="56">
        <v>0</v>
      </c>
      <c r="F41" s="56">
        <v>1</v>
      </c>
      <c r="G41" s="56">
        <v>1</v>
      </c>
      <c r="H41" s="56">
        <v>0</v>
      </c>
      <c r="I41" s="56">
        <v>1</v>
      </c>
      <c r="J41" s="97" t="s">
        <v>1507</v>
      </c>
    </row>
    <row r="42" spans="1:10" x14ac:dyDescent="0.25">
      <c r="A42" s="54" t="s">
        <v>56</v>
      </c>
      <c r="B42" s="55" t="s">
        <v>73</v>
      </c>
      <c r="C42" s="56" t="s">
        <v>20</v>
      </c>
      <c r="D42" s="56" t="s">
        <v>55</v>
      </c>
      <c r="E42" s="56">
        <v>0</v>
      </c>
      <c r="F42" s="56">
        <v>1</v>
      </c>
      <c r="G42" s="56">
        <v>1</v>
      </c>
      <c r="H42" s="56">
        <v>0</v>
      </c>
      <c r="I42" s="56">
        <v>1</v>
      </c>
      <c r="J42" s="97" t="s">
        <v>1506</v>
      </c>
    </row>
    <row r="43" spans="1:10" x14ac:dyDescent="0.25">
      <c r="A43" s="54" t="s">
        <v>56</v>
      </c>
      <c r="B43" s="55" t="s">
        <v>73</v>
      </c>
      <c r="C43" s="56" t="s">
        <v>20</v>
      </c>
      <c r="D43" s="56" t="s">
        <v>55</v>
      </c>
      <c r="E43" s="56">
        <v>0</v>
      </c>
      <c r="F43" s="56">
        <v>1</v>
      </c>
      <c r="G43" s="56">
        <v>1</v>
      </c>
      <c r="H43" s="56">
        <v>0</v>
      </c>
      <c r="I43" s="56">
        <v>1</v>
      </c>
      <c r="J43" s="97" t="s">
        <v>1505</v>
      </c>
    </row>
    <row r="44" spans="1:10" x14ac:dyDescent="0.25">
      <c r="A44" s="54" t="s">
        <v>56</v>
      </c>
      <c r="B44" s="55" t="s">
        <v>73</v>
      </c>
      <c r="C44" s="56" t="s">
        <v>20</v>
      </c>
      <c r="D44" s="56" t="s">
        <v>55</v>
      </c>
      <c r="E44" s="56">
        <v>0</v>
      </c>
      <c r="F44" s="56">
        <v>1</v>
      </c>
      <c r="G44" s="56">
        <v>1</v>
      </c>
      <c r="H44" s="56">
        <v>0</v>
      </c>
      <c r="I44" s="56">
        <v>1</v>
      </c>
      <c r="J44" s="97" t="s">
        <v>1504</v>
      </c>
    </row>
    <row r="45" spans="1:10" x14ac:dyDescent="0.25">
      <c r="A45" s="54" t="s">
        <v>56</v>
      </c>
      <c r="B45" s="55" t="s">
        <v>73</v>
      </c>
      <c r="C45" s="56" t="s">
        <v>20</v>
      </c>
      <c r="D45" s="56" t="s">
        <v>55</v>
      </c>
      <c r="E45" s="56">
        <v>0</v>
      </c>
      <c r="F45" s="56">
        <v>1</v>
      </c>
      <c r="G45" s="56">
        <v>1</v>
      </c>
      <c r="H45" s="56">
        <v>0</v>
      </c>
      <c r="I45" s="56">
        <v>1</v>
      </c>
      <c r="J45" s="97" t="s">
        <v>1503</v>
      </c>
    </row>
    <row r="46" spans="1:10" x14ac:dyDescent="0.25">
      <c r="A46" s="54" t="s">
        <v>56</v>
      </c>
      <c r="B46" s="55" t="s">
        <v>73</v>
      </c>
      <c r="C46" s="56" t="s">
        <v>20</v>
      </c>
      <c r="D46" s="56" t="s">
        <v>55</v>
      </c>
      <c r="E46" s="56">
        <v>0</v>
      </c>
      <c r="F46" s="56">
        <v>1</v>
      </c>
      <c r="G46" s="56">
        <v>1</v>
      </c>
      <c r="H46" s="56">
        <v>0</v>
      </c>
      <c r="I46" s="56">
        <v>1</v>
      </c>
      <c r="J46" s="96" t="s">
        <v>1501</v>
      </c>
    </row>
    <row r="47" spans="1:10" x14ac:dyDescent="0.25">
      <c r="A47" s="57" t="s">
        <v>59</v>
      </c>
      <c r="B47" s="55" t="s">
        <v>72</v>
      </c>
      <c r="C47" s="56" t="s">
        <v>20</v>
      </c>
      <c r="D47" s="56" t="s">
        <v>55</v>
      </c>
      <c r="E47" s="56">
        <v>4</v>
      </c>
      <c r="F47" s="56">
        <v>0</v>
      </c>
      <c r="G47" s="56">
        <v>4</v>
      </c>
      <c r="H47" s="56">
        <v>0</v>
      </c>
      <c r="I47" s="56">
        <v>8</v>
      </c>
      <c r="J47" s="97" t="s">
        <v>1511</v>
      </c>
    </row>
    <row r="48" spans="1:10" x14ac:dyDescent="0.25">
      <c r="A48" s="57" t="s">
        <v>59</v>
      </c>
      <c r="B48" s="55" t="s">
        <v>72</v>
      </c>
      <c r="C48" s="56" t="s">
        <v>20</v>
      </c>
      <c r="D48" s="56" t="s">
        <v>55</v>
      </c>
      <c r="E48" s="56">
        <v>4</v>
      </c>
      <c r="F48" s="56">
        <v>0</v>
      </c>
      <c r="G48" s="56">
        <v>4</v>
      </c>
      <c r="H48" s="56">
        <v>0</v>
      </c>
      <c r="I48" s="56">
        <v>8</v>
      </c>
      <c r="J48" s="97" t="s">
        <v>1510</v>
      </c>
    </row>
    <row r="49" spans="1:10" x14ac:dyDescent="0.25">
      <c r="A49" s="57" t="s">
        <v>59</v>
      </c>
      <c r="B49" s="55" t="s">
        <v>72</v>
      </c>
      <c r="C49" s="56" t="s">
        <v>20</v>
      </c>
      <c r="D49" s="56" t="s">
        <v>55</v>
      </c>
      <c r="E49" s="56">
        <v>4</v>
      </c>
      <c r="F49" s="56">
        <v>0</v>
      </c>
      <c r="G49" s="56">
        <v>4</v>
      </c>
      <c r="H49" s="56">
        <v>0</v>
      </c>
      <c r="I49" s="56">
        <v>8</v>
      </c>
      <c r="J49" s="97" t="s">
        <v>1509</v>
      </c>
    </row>
    <row r="50" spans="1:10" x14ac:dyDescent="0.25">
      <c r="A50" s="57" t="s">
        <v>59</v>
      </c>
      <c r="B50" s="55" t="s">
        <v>72</v>
      </c>
      <c r="C50" s="56" t="s">
        <v>20</v>
      </c>
      <c r="D50" s="56" t="s">
        <v>55</v>
      </c>
      <c r="E50" s="56">
        <v>4</v>
      </c>
      <c r="F50" s="56">
        <v>0</v>
      </c>
      <c r="G50" s="56">
        <v>4</v>
      </c>
      <c r="H50" s="56">
        <v>0</v>
      </c>
      <c r="I50" s="56">
        <v>8</v>
      </c>
      <c r="J50" s="97" t="s">
        <v>1508</v>
      </c>
    </row>
    <row r="51" spans="1:10" x14ac:dyDescent="0.25">
      <c r="A51" s="57" t="s">
        <v>59</v>
      </c>
      <c r="B51" s="55" t="s">
        <v>72</v>
      </c>
      <c r="C51" s="56" t="s">
        <v>20</v>
      </c>
      <c r="D51" s="56" t="s">
        <v>55</v>
      </c>
      <c r="E51" s="56">
        <v>4</v>
      </c>
      <c r="F51" s="56">
        <v>0</v>
      </c>
      <c r="G51" s="56">
        <v>4</v>
      </c>
      <c r="H51" s="56">
        <v>0</v>
      </c>
      <c r="I51" s="56">
        <v>8</v>
      </c>
      <c r="J51" s="97" t="s">
        <v>1507</v>
      </c>
    </row>
    <row r="52" spans="1:10" x14ac:dyDescent="0.25">
      <c r="A52" s="57" t="s">
        <v>59</v>
      </c>
      <c r="B52" s="55" t="s">
        <v>72</v>
      </c>
      <c r="C52" s="56" t="s">
        <v>20</v>
      </c>
      <c r="D52" s="56" t="s">
        <v>55</v>
      </c>
      <c r="E52" s="56">
        <v>4</v>
      </c>
      <c r="F52" s="56">
        <v>0</v>
      </c>
      <c r="G52" s="56">
        <v>4</v>
      </c>
      <c r="H52" s="56">
        <v>0</v>
      </c>
      <c r="I52" s="56">
        <v>8</v>
      </c>
      <c r="J52" s="97" t="s">
        <v>1506</v>
      </c>
    </row>
    <row r="53" spans="1:10" x14ac:dyDescent="0.25">
      <c r="A53" s="57" t="s">
        <v>59</v>
      </c>
      <c r="B53" s="55" t="s">
        <v>72</v>
      </c>
      <c r="C53" s="56" t="s">
        <v>20</v>
      </c>
      <c r="D53" s="56" t="s">
        <v>55</v>
      </c>
      <c r="E53" s="56">
        <v>4</v>
      </c>
      <c r="F53" s="56">
        <v>0</v>
      </c>
      <c r="G53" s="56">
        <v>4</v>
      </c>
      <c r="H53" s="56">
        <v>0</v>
      </c>
      <c r="I53" s="56">
        <v>8</v>
      </c>
      <c r="J53" s="97" t="s">
        <v>1505</v>
      </c>
    </row>
    <row r="54" spans="1:10" x14ac:dyDescent="0.25">
      <c r="A54" s="57" t="s">
        <v>59</v>
      </c>
      <c r="B54" s="55" t="s">
        <v>72</v>
      </c>
      <c r="C54" s="56" t="s">
        <v>20</v>
      </c>
      <c r="D54" s="56" t="s">
        <v>55</v>
      </c>
      <c r="E54" s="56">
        <v>4</v>
      </c>
      <c r="F54" s="56">
        <v>0</v>
      </c>
      <c r="G54" s="56">
        <v>4</v>
      </c>
      <c r="H54" s="56">
        <v>0</v>
      </c>
      <c r="I54" s="56">
        <v>8</v>
      </c>
      <c r="J54" s="97" t="s">
        <v>1504</v>
      </c>
    </row>
    <row r="55" spans="1:10" x14ac:dyDescent="0.25">
      <c r="A55" s="57" t="s">
        <v>59</v>
      </c>
      <c r="B55" s="55" t="s">
        <v>72</v>
      </c>
      <c r="C55" s="56" t="s">
        <v>20</v>
      </c>
      <c r="D55" s="56" t="s">
        <v>55</v>
      </c>
      <c r="E55" s="56">
        <v>4</v>
      </c>
      <c r="F55" s="56">
        <v>0</v>
      </c>
      <c r="G55" s="56">
        <v>4</v>
      </c>
      <c r="H55" s="56">
        <v>0</v>
      </c>
      <c r="I55" s="56">
        <v>8</v>
      </c>
      <c r="J55" s="97" t="s">
        <v>1503</v>
      </c>
    </row>
    <row r="56" spans="1:10" x14ac:dyDescent="0.25">
      <c r="A56" s="57" t="s">
        <v>59</v>
      </c>
      <c r="B56" s="55" t="s">
        <v>72</v>
      </c>
      <c r="C56" s="56" t="s">
        <v>20</v>
      </c>
      <c r="D56" s="56" t="s">
        <v>55</v>
      </c>
      <c r="E56" s="56">
        <v>4</v>
      </c>
      <c r="F56" s="56">
        <v>0</v>
      </c>
      <c r="G56" s="56">
        <v>4</v>
      </c>
      <c r="H56" s="56">
        <v>0</v>
      </c>
      <c r="I56" s="56">
        <v>8</v>
      </c>
      <c r="J56" s="96" t="s">
        <v>1501</v>
      </c>
    </row>
    <row r="57" spans="1:10" x14ac:dyDescent="0.25">
      <c r="A57" s="57" t="s">
        <v>60</v>
      </c>
      <c r="B57" s="55" t="s">
        <v>73</v>
      </c>
      <c r="C57" s="56" t="s">
        <v>20</v>
      </c>
      <c r="D57" s="56" t="s">
        <v>55</v>
      </c>
      <c r="E57" s="56">
        <v>0</v>
      </c>
      <c r="F57" s="56">
        <v>1</v>
      </c>
      <c r="G57" s="56">
        <v>1</v>
      </c>
      <c r="H57" s="56">
        <v>0</v>
      </c>
      <c r="I57" s="56">
        <v>1</v>
      </c>
      <c r="J57" s="97" t="s">
        <v>1511</v>
      </c>
    </row>
    <row r="58" spans="1:10" x14ac:dyDescent="0.25">
      <c r="A58" s="57" t="s">
        <v>60</v>
      </c>
      <c r="B58" s="55" t="s">
        <v>73</v>
      </c>
      <c r="C58" s="56" t="s">
        <v>20</v>
      </c>
      <c r="D58" s="56" t="s">
        <v>55</v>
      </c>
      <c r="E58" s="56">
        <v>0</v>
      </c>
      <c r="F58" s="56">
        <v>1</v>
      </c>
      <c r="G58" s="56">
        <v>1</v>
      </c>
      <c r="H58" s="56">
        <v>0</v>
      </c>
      <c r="I58" s="56">
        <v>1</v>
      </c>
      <c r="J58" s="97" t="s">
        <v>1510</v>
      </c>
    </row>
    <row r="59" spans="1:10" x14ac:dyDescent="0.25">
      <c r="A59" s="57" t="s">
        <v>60</v>
      </c>
      <c r="B59" s="55" t="s">
        <v>73</v>
      </c>
      <c r="C59" s="56" t="s">
        <v>20</v>
      </c>
      <c r="D59" s="56" t="s">
        <v>55</v>
      </c>
      <c r="E59" s="56">
        <v>0</v>
      </c>
      <c r="F59" s="56">
        <v>1</v>
      </c>
      <c r="G59" s="56">
        <v>1</v>
      </c>
      <c r="H59" s="56">
        <v>0</v>
      </c>
      <c r="I59" s="56">
        <v>1</v>
      </c>
      <c r="J59" s="97" t="s">
        <v>1509</v>
      </c>
    </row>
    <row r="60" spans="1:10" x14ac:dyDescent="0.25">
      <c r="A60" s="57" t="s">
        <v>60</v>
      </c>
      <c r="B60" s="55" t="s">
        <v>73</v>
      </c>
      <c r="C60" s="56" t="s">
        <v>20</v>
      </c>
      <c r="D60" s="56" t="s">
        <v>55</v>
      </c>
      <c r="E60" s="56">
        <v>0</v>
      </c>
      <c r="F60" s="56">
        <v>1</v>
      </c>
      <c r="G60" s="56">
        <v>1</v>
      </c>
      <c r="H60" s="56">
        <v>0</v>
      </c>
      <c r="I60" s="56">
        <v>1</v>
      </c>
      <c r="J60" s="97" t="s">
        <v>1508</v>
      </c>
    </row>
    <row r="61" spans="1:10" x14ac:dyDescent="0.25">
      <c r="A61" s="57" t="s">
        <v>60</v>
      </c>
      <c r="B61" s="55" t="s">
        <v>73</v>
      </c>
      <c r="C61" s="56" t="s">
        <v>20</v>
      </c>
      <c r="D61" s="56" t="s">
        <v>55</v>
      </c>
      <c r="E61" s="56">
        <v>0</v>
      </c>
      <c r="F61" s="56">
        <v>1</v>
      </c>
      <c r="G61" s="56">
        <v>1</v>
      </c>
      <c r="H61" s="56">
        <v>0</v>
      </c>
      <c r="I61" s="56">
        <v>1</v>
      </c>
      <c r="J61" s="97" t="s">
        <v>1507</v>
      </c>
    </row>
    <row r="62" spans="1:10" x14ac:dyDescent="0.25">
      <c r="A62" s="57" t="s">
        <v>60</v>
      </c>
      <c r="B62" s="55" t="s">
        <v>73</v>
      </c>
      <c r="C62" s="56" t="s">
        <v>20</v>
      </c>
      <c r="D62" s="56" t="s">
        <v>55</v>
      </c>
      <c r="E62" s="56">
        <v>0</v>
      </c>
      <c r="F62" s="56">
        <v>1</v>
      </c>
      <c r="G62" s="56">
        <v>1</v>
      </c>
      <c r="H62" s="56">
        <v>0</v>
      </c>
      <c r="I62" s="56">
        <v>1</v>
      </c>
      <c r="J62" s="97" t="s">
        <v>1506</v>
      </c>
    </row>
    <row r="63" spans="1:10" x14ac:dyDescent="0.25">
      <c r="A63" s="57" t="s">
        <v>60</v>
      </c>
      <c r="B63" s="55" t="s">
        <v>73</v>
      </c>
      <c r="C63" s="56" t="s">
        <v>20</v>
      </c>
      <c r="D63" s="56" t="s">
        <v>55</v>
      </c>
      <c r="E63" s="56">
        <v>0</v>
      </c>
      <c r="F63" s="56">
        <v>1</v>
      </c>
      <c r="G63" s="56">
        <v>1</v>
      </c>
      <c r="H63" s="56">
        <v>0</v>
      </c>
      <c r="I63" s="56">
        <v>1</v>
      </c>
      <c r="J63" s="97" t="s">
        <v>1505</v>
      </c>
    </row>
    <row r="64" spans="1:10" x14ac:dyDescent="0.25">
      <c r="A64" s="57" t="s">
        <v>60</v>
      </c>
      <c r="B64" s="55" t="s">
        <v>73</v>
      </c>
      <c r="C64" s="56" t="s">
        <v>20</v>
      </c>
      <c r="D64" s="56" t="s">
        <v>55</v>
      </c>
      <c r="E64" s="56">
        <v>0</v>
      </c>
      <c r="F64" s="56">
        <v>1</v>
      </c>
      <c r="G64" s="56">
        <v>1</v>
      </c>
      <c r="H64" s="56">
        <v>0</v>
      </c>
      <c r="I64" s="56">
        <v>1</v>
      </c>
      <c r="J64" s="97" t="s">
        <v>1504</v>
      </c>
    </row>
    <row r="65" spans="1:10" x14ac:dyDescent="0.25">
      <c r="A65" s="57" t="s">
        <v>60</v>
      </c>
      <c r="B65" s="55" t="s">
        <v>73</v>
      </c>
      <c r="C65" s="56" t="s">
        <v>20</v>
      </c>
      <c r="D65" s="56" t="s">
        <v>55</v>
      </c>
      <c r="E65" s="56">
        <v>0</v>
      </c>
      <c r="F65" s="56">
        <v>1</v>
      </c>
      <c r="G65" s="56">
        <v>1</v>
      </c>
      <c r="H65" s="56">
        <v>0</v>
      </c>
      <c r="I65" s="56">
        <v>1</v>
      </c>
      <c r="J65" s="97" t="s">
        <v>1503</v>
      </c>
    </row>
    <row r="66" spans="1:10" x14ac:dyDescent="0.25">
      <c r="A66" s="57" t="s">
        <v>60</v>
      </c>
      <c r="B66" s="55" t="s">
        <v>73</v>
      </c>
      <c r="C66" s="56" t="s">
        <v>20</v>
      </c>
      <c r="D66" s="56" t="s">
        <v>55</v>
      </c>
      <c r="E66" s="56">
        <v>0</v>
      </c>
      <c r="F66" s="56">
        <v>1</v>
      </c>
      <c r="G66" s="56">
        <v>1</v>
      </c>
      <c r="H66" s="56">
        <v>0</v>
      </c>
      <c r="I66" s="56">
        <v>1</v>
      </c>
      <c r="J66" s="96" t="s">
        <v>1501</v>
      </c>
    </row>
    <row r="67" spans="1:10" x14ac:dyDescent="0.25">
      <c r="A67" s="59" t="s">
        <v>1502</v>
      </c>
      <c r="B67" s="58" t="s">
        <v>252</v>
      </c>
      <c r="C67" s="59" t="s">
        <v>20</v>
      </c>
      <c r="D67" s="59" t="s">
        <v>55</v>
      </c>
      <c r="E67" s="59">
        <v>0</v>
      </c>
      <c r="F67" s="59">
        <v>0</v>
      </c>
      <c r="G67" s="59">
        <v>0</v>
      </c>
      <c r="H67" s="59">
        <v>0</v>
      </c>
      <c r="I67" s="59">
        <v>21</v>
      </c>
      <c r="J67" s="97" t="s">
        <v>1511</v>
      </c>
    </row>
    <row r="68" spans="1:10" x14ac:dyDescent="0.25">
      <c r="A68" s="59" t="s">
        <v>1502</v>
      </c>
      <c r="B68" s="58" t="s">
        <v>252</v>
      </c>
      <c r="C68" s="59" t="s">
        <v>20</v>
      </c>
      <c r="D68" s="59" t="s">
        <v>55</v>
      </c>
      <c r="E68" s="59">
        <v>0</v>
      </c>
      <c r="F68" s="59">
        <v>0</v>
      </c>
      <c r="G68" s="59">
        <v>0</v>
      </c>
      <c r="H68" s="59">
        <v>0</v>
      </c>
      <c r="I68" s="59">
        <v>21</v>
      </c>
      <c r="J68" s="97" t="s">
        <v>1510</v>
      </c>
    </row>
    <row r="69" spans="1:10" x14ac:dyDescent="0.25">
      <c r="A69" s="59" t="s">
        <v>1502</v>
      </c>
      <c r="B69" s="58" t="s">
        <v>252</v>
      </c>
      <c r="C69" s="59" t="s">
        <v>20</v>
      </c>
      <c r="D69" s="59" t="s">
        <v>55</v>
      </c>
      <c r="E69" s="59">
        <v>0</v>
      </c>
      <c r="F69" s="59">
        <v>0</v>
      </c>
      <c r="G69" s="59">
        <v>0</v>
      </c>
      <c r="H69" s="59">
        <v>0</v>
      </c>
      <c r="I69" s="59">
        <v>21</v>
      </c>
      <c r="J69" s="97" t="s">
        <v>1509</v>
      </c>
    </row>
    <row r="70" spans="1:10" x14ac:dyDescent="0.25">
      <c r="A70" s="59" t="s">
        <v>1502</v>
      </c>
      <c r="B70" s="58" t="s">
        <v>252</v>
      </c>
      <c r="C70" s="59" t="s">
        <v>20</v>
      </c>
      <c r="D70" s="59" t="s">
        <v>55</v>
      </c>
      <c r="E70" s="59">
        <v>0</v>
      </c>
      <c r="F70" s="59">
        <v>0</v>
      </c>
      <c r="G70" s="59">
        <v>0</v>
      </c>
      <c r="H70" s="59">
        <v>0</v>
      </c>
      <c r="I70" s="59">
        <v>21</v>
      </c>
      <c r="J70" s="97" t="s">
        <v>1508</v>
      </c>
    </row>
    <row r="71" spans="1:10" x14ac:dyDescent="0.25">
      <c r="A71" s="59" t="s">
        <v>1502</v>
      </c>
      <c r="B71" s="58" t="s">
        <v>252</v>
      </c>
      <c r="C71" s="59" t="s">
        <v>20</v>
      </c>
      <c r="D71" s="59" t="s">
        <v>55</v>
      </c>
      <c r="E71" s="59">
        <v>0</v>
      </c>
      <c r="F71" s="59">
        <v>0</v>
      </c>
      <c r="G71" s="59">
        <v>0</v>
      </c>
      <c r="H71" s="59">
        <v>0</v>
      </c>
      <c r="I71" s="59">
        <v>21</v>
      </c>
      <c r="J71" s="97" t="s">
        <v>1507</v>
      </c>
    </row>
    <row r="72" spans="1:10" x14ac:dyDescent="0.25">
      <c r="A72" s="59" t="s">
        <v>1502</v>
      </c>
      <c r="B72" s="58" t="s">
        <v>252</v>
      </c>
      <c r="C72" s="59" t="s">
        <v>20</v>
      </c>
      <c r="D72" s="59" t="s">
        <v>55</v>
      </c>
      <c r="E72" s="59">
        <v>0</v>
      </c>
      <c r="F72" s="59">
        <v>0</v>
      </c>
      <c r="G72" s="59">
        <v>0</v>
      </c>
      <c r="H72" s="59">
        <v>0</v>
      </c>
      <c r="I72" s="59">
        <v>21</v>
      </c>
      <c r="J72" s="97" t="s">
        <v>1506</v>
      </c>
    </row>
    <row r="73" spans="1:10" x14ac:dyDescent="0.25">
      <c r="A73" s="59" t="s">
        <v>1502</v>
      </c>
      <c r="B73" s="58" t="s">
        <v>252</v>
      </c>
      <c r="C73" s="59" t="s">
        <v>20</v>
      </c>
      <c r="D73" s="59" t="s">
        <v>55</v>
      </c>
      <c r="E73" s="59">
        <v>0</v>
      </c>
      <c r="F73" s="59">
        <v>0</v>
      </c>
      <c r="G73" s="59">
        <v>0</v>
      </c>
      <c r="H73" s="59">
        <v>0</v>
      </c>
      <c r="I73" s="59">
        <v>21</v>
      </c>
      <c r="J73" s="97" t="s">
        <v>1505</v>
      </c>
    </row>
    <row r="74" spans="1:10" x14ac:dyDescent="0.25">
      <c r="A74" s="59" t="s">
        <v>1502</v>
      </c>
      <c r="B74" s="58" t="s">
        <v>252</v>
      </c>
      <c r="C74" s="59" t="s">
        <v>20</v>
      </c>
      <c r="D74" s="59" t="s">
        <v>55</v>
      </c>
      <c r="E74" s="59">
        <v>0</v>
      </c>
      <c r="F74" s="59">
        <v>0</v>
      </c>
      <c r="G74" s="59">
        <v>0</v>
      </c>
      <c r="H74" s="59">
        <v>0</v>
      </c>
      <c r="I74" s="59">
        <v>21</v>
      </c>
      <c r="J74" s="97" t="s">
        <v>1504</v>
      </c>
    </row>
    <row r="75" spans="1:10" x14ac:dyDescent="0.25">
      <c r="A75" s="59" t="s">
        <v>1502</v>
      </c>
      <c r="B75" s="58" t="s">
        <v>252</v>
      </c>
      <c r="C75" s="59" t="s">
        <v>20</v>
      </c>
      <c r="D75" s="59" t="s">
        <v>55</v>
      </c>
      <c r="E75" s="59">
        <v>0</v>
      </c>
      <c r="F75" s="59">
        <v>0</v>
      </c>
      <c r="G75" s="59">
        <v>0</v>
      </c>
      <c r="H75" s="59">
        <v>0</v>
      </c>
      <c r="I75" s="59">
        <v>21</v>
      </c>
      <c r="J75" s="97" t="s">
        <v>1503</v>
      </c>
    </row>
    <row r="76" spans="1:10" x14ac:dyDescent="0.25">
      <c r="A76" s="59" t="s">
        <v>1502</v>
      </c>
      <c r="B76" s="58" t="s">
        <v>252</v>
      </c>
      <c r="C76" s="59" t="s">
        <v>20</v>
      </c>
      <c r="D76" s="59" t="s">
        <v>55</v>
      </c>
      <c r="E76" s="59">
        <v>0</v>
      </c>
      <c r="F76" s="59">
        <v>0</v>
      </c>
      <c r="G76" s="59">
        <v>0</v>
      </c>
      <c r="H76" s="59">
        <v>0</v>
      </c>
      <c r="I76" s="59">
        <v>21</v>
      </c>
      <c r="J76" s="96" t="s">
        <v>1501</v>
      </c>
    </row>
    <row r="86" spans="1:1" x14ac:dyDescent="0.25">
      <c r="A86" s="88"/>
    </row>
  </sheetData>
  <mergeCells count="7">
    <mergeCell ref="B6:B7"/>
    <mergeCell ref="J6:J7"/>
    <mergeCell ref="A1:J1"/>
    <mergeCell ref="A2:J2"/>
    <mergeCell ref="A3:J3"/>
    <mergeCell ref="A4:J4"/>
    <mergeCell ref="A5:B5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110"/>
  <sheetViews>
    <sheetView workbookViewId="0">
      <selection sqref="A1:J1"/>
    </sheetView>
  </sheetViews>
  <sheetFormatPr defaultRowHeight="15" x14ac:dyDescent="0.25"/>
  <cols>
    <col min="1" max="1" width="12.140625" style="29" bestFit="1" customWidth="1"/>
    <col min="2" max="2" width="19.5703125" bestFit="1" customWidth="1"/>
    <col min="3" max="3" width="14.5703125" style="29" bestFit="1" customWidth="1"/>
    <col min="4" max="4" width="8.5703125" bestFit="1" customWidth="1"/>
    <col min="5" max="5" width="11.140625" bestFit="1" customWidth="1"/>
    <col min="6" max="6" width="11" bestFit="1" customWidth="1"/>
    <col min="7" max="7" width="8.7109375" bestFit="1" customWidth="1"/>
    <col min="8" max="8" width="8" bestFit="1" customWidth="1"/>
    <col min="9" max="9" width="8.140625" bestFit="1" customWidth="1"/>
    <col min="10" max="10" width="31" bestFit="1" customWidth="1"/>
  </cols>
  <sheetData>
    <row r="1" spans="1:10" ht="18.75" x14ac:dyDescent="0.25">
      <c r="A1" s="381" t="s">
        <v>15</v>
      </c>
      <c r="B1" s="381"/>
      <c r="C1" s="381"/>
      <c r="D1" s="381"/>
      <c r="E1" s="381"/>
      <c r="F1" s="381"/>
      <c r="G1" s="381"/>
      <c r="H1" s="381"/>
      <c r="I1" s="381"/>
      <c r="J1" s="381"/>
    </row>
    <row r="2" spans="1:10" ht="18.75" x14ac:dyDescent="0.25">
      <c r="A2" s="382" t="s">
        <v>1529</v>
      </c>
      <c r="B2" s="382"/>
      <c r="C2" s="382"/>
      <c r="D2" s="382"/>
      <c r="E2" s="382"/>
      <c r="F2" s="382"/>
      <c r="G2" s="382"/>
      <c r="H2" s="382"/>
      <c r="I2" s="382"/>
      <c r="J2" s="382"/>
    </row>
    <row r="3" spans="1:10" ht="18.75" x14ac:dyDescent="0.25">
      <c r="A3" s="384" t="s">
        <v>230</v>
      </c>
      <c r="B3" s="384"/>
      <c r="C3" s="384"/>
      <c r="D3" s="384"/>
      <c r="E3" s="384"/>
      <c r="F3" s="384"/>
      <c r="G3" s="384"/>
      <c r="H3" s="384"/>
      <c r="I3" s="384"/>
      <c r="J3" s="384"/>
    </row>
    <row r="4" spans="1:10" ht="18.75" x14ac:dyDescent="0.25">
      <c r="A4" s="384"/>
      <c r="B4" s="384"/>
      <c r="C4" s="384"/>
      <c r="D4" s="384"/>
      <c r="E4" s="384"/>
      <c r="F4" s="384"/>
      <c r="G4" s="384"/>
      <c r="H4" s="384"/>
      <c r="I4" s="384"/>
      <c r="J4" s="384"/>
    </row>
    <row r="5" spans="1:10" ht="23.25" x14ac:dyDescent="0.35">
      <c r="A5" s="386"/>
      <c r="B5" s="386"/>
      <c r="C5" s="52"/>
      <c r="D5" s="23"/>
      <c r="E5" s="23"/>
      <c r="F5" s="23"/>
      <c r="G5" s="23"/>
      <c r="H5" s="23"/>
      <c r="I5" s="23"/>
      <c r="J5" s="2"/>
    </row>
    <row r="6" spans="1:10" x14ac:dyDescent="0.25">
      <c r="A6" s="366" t="s">
        <v>229</v>
      </c>
      <c r="B6" s="351"/>
      <c r="C6" s="210"/>
      <c r="D6" s="124"/>
      <c r="E6" s="125"/>
      <c r="F6" s="125"/>
      <c r="G6" s="125"/>
      <c r="H6" s="125"/>
      <c r="I6" s="125"/>
      <c r="J6" s="125"/>
    </row>
    <row r="7" spans="1:10" x14ac:dyDescent="0.25">
      <c r="A7" s="66" t="s">
        <v>0</v>
      </c>
      <c r="B7" s="334" t="s">
        <v>1</v>
      </c>
      <c r="C7" s="99" t="s">
        <v>16</v>
      </c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383" t="s">
        <v>8</v>
      </c>
    </row>
    <row r="8" spans="1:10" x14ac:dyDescent="0.25">
      <c r="A8" s="66" t="s">
        <v>9</v>
      </c>
      <c r="B8" s="334"/>
      <c r="C8" s="99" t="s">
        <v>17</v>
      </c>
      <c r="D8" s="98" t="s">
        <v>10</v>
      </c>
      <c r="E8" s="99" t="s">
        <v>11</v>
      </c>
      <c r="F8" s="99" t="s">
        <v>11</v>
      </c>
      <c r="G8" s="99" t="s">
        <v>12</v>
      </c>
      <c r="H8" s="99" t="s">
        <v>13</v>
      </c>
      <c r="I8" s="99" t="s">
        <v>14</v>
      </c>
      <c r="J8" s="383"/>
    </row>
    <row r="9" spans="1:10" x14ac:dyDescent="0.25">
      <c r="A9" s="135"/>
      <c r="B9" s="134"/>
      <c r="C9" s="135"/>
      <c r="D9" s="134"/>
      <c r="E9" s="134"/>
      <c r="F9" s="134"/>
      <c r="G9" s="134"/>
      <c r="H9" s="134"/>
      <c r="I9" s="134"/>
      <c r="J9" s="134"/>
    </row>
    <row r="10" spans="1:10" ht="25.5" x14ac:dyDescent="0.25">
      <c r="A10" s="59" t="s">
        <v>1543</v>
      </c>
      <c r="B10" s="58" t="s">
        <v>1534</v>
      </c>
      <c r="C10" s="59" t="s">
        <v>20</v>
      </c>
      <c r="D10" s="59" t="s">
        <v>18</v>
      </c>
      <c r="E10" s="59">
        <v>3</v>
      </c>
      <c r="F10" s="59">
        <v>0</v>
      </c>
      <c r="G10" s="59">
        <v>3</v>
      </c>
      <c r="H10" s="59">
        <v>3</v>
      </c>
      <c r="I10" s="59">
        <v>10</v>
      </c>
      <c r="J10" s="97" t="s">
        <v>1503</v>
      </c>
    </row>
    <row r="11" spans="1:10" x14ac:dyDescent="0.25">
      <c r="A11" s="59" t="s">
        <v>1533</v>
      </c>
      <c r="B11" s="58" t="s">
        <v>251</v>
      </c>
      <c r="C11" s="59" t="s">
        <v>20</v>
      </c>
      <c r="D11" s="59" t="s">
        <v>18</v>
      </c>
      <c r="E11" s="59">
        <v>0</v>
      </c>
      <c r="F11" s="59">
        <v>2</v>
      </c>
      <c r="G11" s="59">
        <v>2</v>
      </c>
      <c r="H11" s="59">
        <v>0</v>
      </c>
      <c r="I11" s="59">
        <v>10</v>
      </c>
      <c r="J11" s="97" t="s">
        <v>1511</v>
      </c>
    </row>
    <row r="12" spans="1:10" x14ac:dyDescent="0.25">
      <c r="A12" s="59" t="s">
        <v>1533</v>
      </c>
      <c r="B12" s="58" t="s">
        <v>251</v>
      </c>
      <c r="C12" s="59" t="s">
        <v>20</v>
      </c>
      <c r="D12" s="59" t="s">
        <v>18</v>
      </c>
      <c r="E12" s="59">
        <v>0</v>
      </c>
      <c r="F12" s="59">
        <v>2</v>
      </c>
      <c r="G12" s="59">
        <v>2</v>
      </c>
      <c r="H12" s="59">
        <v>0</v>
      </c>
      <c r="I12" s="59">
        <v>10</v>
      </c>
      <c r="J12" s="97" t="s">
        <v>1510</v>
      </c>
    </row>
    <row r="13" spans="1:10" x14ac:dyDescent="0.25">
      <c r="A13" s="59" t="s">
        <v>1533</v>
      </c>
      <c r="B13" s="58" t="s">
        <v>251</v>
      </c>
      <c r="C13" s="59" t="s">
        <v>20</v>
      </c>
      <c r="D13" s="59" t="s">
        <v>18</v>
      </c>
      <c r="E13" s="59">
        <v>0</v>
      </c>
      <c r="F13" s="59">
        <v>2</v>
      </c>
      <c r="G13" s="59">
        <v>2</v>
      </c>
      <c r="H13" s="59">
        <v>0</v>
      </c>
      <c r="I13" s="59">
        <v>10</v>
      </c>
      <c r="J13" s="97" t="s">
        <v>1509</v>
      </c>
    </row>
    <row r="14" spans="1:10" x14ac:dyDescent="0.25">
      <c r="A14" s="59" t="s">
        <v>1533</v>
      </c>
      <c r="B14" s="58" t="s">
        <v>251</v>
      </c>
      <c r="C14" s="59" t="s">
        <v>20</v>
      </c>
      <c r="D14" s="59" t="s">
        <v>18</v>
      </c>
      <c r="E14" s="59">
        <v>0</v>
      </c>
      <c r="F14" s="59">
        <v>2</v>
      </c>
      <c r="G14" s="59">
        <v>2</v>
      </c>
      <c r="H14" s="59">
        <v>0</v>
      </c>
      <c r="I14" s="59">
        <v>10</v>
      </c>
      <c r="J14" s="97" t="s">
        <v>1508</v>
      </c>
    </row>
    <row r="15" spans="1:10" x14ac:dyDescent="0.25">
      <c r="A15" s="59" t="s">
        <v>1533</v>
      </c>
      <c r="B15" s="58" t="s">
        <v>251</v>
      </c>
      <c r="C15" s="59" t="s">
        <v>20</v>
      </c>
      <c r="D15" s="59" t="s">
        <v>18</v>
      </c>
      <c r="E15" s="59">
        <v>0</v>
      </c>
      <c r="F15" s="59">
        <v>2</v>
      </c>
      <c r="G15" s="59">
        <v>2</v>
      </c>
      <c r="H15" s="59">
        <v>0</v>
      </c>
      <c r="I15" s="59">
        <v>10</v>
      </c>
      <c r="J15" s="97" t="s">
        <v>1507</v>
      </c>
    </row>
    <row r="16" spans="1:10" x14ac:dyDescent="0.25">
      <c r="A16" s="59" t="s">
        <v>1533</v>
      </c>
      <c r="B16" s="58" t="s">
        <v>251</v>
      </c>
      <c r="C16" s="59" t="s">
        <v>20</v>
      </c>
      <c r="D16" s="59" t="s">
        <v>18</v>
      </c>
      <c r="E16" s="59">
        <v>0</v>
      </c>
      <c r="F16" s="59">
        <v>2</v>
      </c>
      <c r="G16" s="59">
        <v>2</v>
      </c>
      <c r="H16" s="59">
        <v>0</v>
      </c>
      <c r="I16" s="59">
        <v>10</v>
      </c>
      <c r="J16" s="97" t="s">
        <v>1506</v>
      </c>
    </row>
    <row r="17" spans="1:10" x14ac:dyDescent="0.25">
      <c r="A17" s="59" t="s">
        <v>1533</v>
      </c>
      <c r="B17" s="58" t="s">
        <v>251</v>
      </c>
      <c r="C17" s="59" t="s">
        <v>20</v>
      </c>
      <c r="D17" s="59" t="s">
        <v>18</v>
      </c>
      <c r="E17" s="59">
        <v>0</v>
      </c>
      <c r="F17" s="59">
        <v>2</v>
      </c>
      <c r="G17" s="59">
        <v>2</v>
      </c>
      <c r="H17" s="59">
        <v>0</v>
      </c>
      <c r="I17" s="59">
        <v>10</v>
      </c>
      <c r="J17" s="97" t="s">
        <v>1505</v>
      </c>
    </row>
    <row r="18" spans="1:10" x14ac:dyDescent="0.25">
      <c r="A18" s="59" t="s">
        <v>1533</v>
      </c>
      <c r="B18" s="58" t="s">
        <v>251</v>
      </c>
      <c r="C18" s="59" t="s">
        <v>20</v>
      </c>
      <c r="D18" s="59" t="s">
        <v>18</v>
      </c>
      <c r="E18" s="59">
        <v>0</v>
      </c>
      <c r="F18" s="59">
        <v>2</v>
      </c>
      <c r="G18" s="59">
        <v>2</v>
      </c>
      <c r="H18" s="59">
        <v>0</v>
      </c>
      <c r="I18" s="59">
        <v>10</v>
      </c>
      <c r="J18" s="97" t="s">
        <v>1504</v>
      </c>
    </row>
    <row r="19" spans="1:10" x14ac:dyDescent="0.25">
      <c r="A19" s="59" t="s">
        <v>1533</v>
      </c>
      <c r="B19" s="58" t="s">
        <v>251</v>
      </c>
      <c r="C19" s="59" t="s">
        <v>20</v>
      </c>
      <c r="D19" s="59" t="s">
        <v>18</v>
      </c>
      <c r="E19" s="59">
        <v>0</v>
      </c>
      <c r="F19" s="59">
        <v>2</v>
      </c>
      <c r="G19" s="59">
        <v>2</v>
      </c>
      <c r="H19" s="59">
        <v>0</v>
      </c>
      <c r="I19" s="59">
        <v>10</v>
      </c>
      <c r="J19" s="97" t="s">
        <v>1503</v>
      </c>
    </row>
    <row r="20" spans="1:10" x14ac:dyDescent="0.25">
      <c r="A20" s="59" t="s">
        <v>1533</v>
      </c>
      <c r="B20" s="58" t="s">
        <v>251</v>
      </c>
      <c r="C20" s="59" t="s">
        <v>20</v>
      </c>
      <c r="D20" s="59" t="s">
        <v>18</v>
      </c>
      <c r="E20" s="59">
        <v>0</v>
      </c>
      <c r="F20" s="59">
        <v>2</v>
      </c>
      <c r="G20" s="59">
        <v>2</v>
      </c>
      <c r="H20" s="59">
        <v>0</v>
      </c>
      <c r="I20" s="59">
        <v>10</v>
      </c>
      <c r="J20" s="96" t="s">
        <v>1501</v>
      </c>
    </row>
    <row r="21" spans="1:10" x14ac:dyDescent="0.25">
      <c r="A21" s="54" t="s">
        <v>473</v>
      </c>
      <c r="B21" s="55" t="s">
        <v>72</v>
      </c>
      <c r="C21" s="56" t="s">
        <v>20</v>
      </c>
      <c r="D21" s="56" t="s">
        <v>55</v>
      </c>
      <c r="E21" s="56">
        <v>8</v>
      </c>
      <c r="F21" s="56">
        <v>0</v>
      </c>
      <c r="G21" s="56">
        <v>8</v>
      </c>
      <c r="H21" s="56">
        <v>0</v>
      </c>
      <c r="I21" s="56">
        <v>8</v>
      </c>
      <c r="J21" s="97" t="s">
        <v>1511</v>
      </c>
    </row>
    <row r="22" spans="1:10" x14ac:dyDescent="0.25">
      <c r="A22" s="54" t="s">
        <v>473</v>
      </c>
      <c r="B22" s="55" t="s">
        <v>72</v>
      </c>
      <c r="C22" s="56" t="s">
        <v>20</v>
      </c>
      <c r="D22" s="56" t="s">
        <v>55</v>
      </c>
      <c r="E22" s="56">
        <v>8</v>
      </c>
      <c r="F22" s="56">
        <v>0</v>
      </c>
      <c r="G22" s="56">
        <v>8</v>
      </c>
      <c r="H22" s="56">
        <v>0</v>
      </c>
      <c r="I22" s="56">
        <v>8</v>
      </c>
      <c r="J22" s="97" t="s">
        <v>1510</v>
      </c>
    </row>
    <row r="23" spans="1:10" x14ac:dyDescent="0.25">
      <c r="A23" s="54" t="s">
        <v>473</v>
      </c>
      <c r="B23" s="55" t="s">
        <v>72</v>
      </c>
      <c r="C23" s="56" t="s">
        <v>20</v>
      </c>
      <c r="D23" s="56" t="s">
        <v>55</v>
      </c>
      <c r="E23" s="56">
        <v>8</v>
      </c>
      <c r="F23" s="56">
        <v>0</v>
      </c>
      <c r="G23" s="56">
        <v>8</v>
      </c>
      <c r="H23" s="56">
        <v>0</v>
      </c>
      <c r="I23" s="56">
        <v>8</v>
      </c>
      <c r="J23" s="97" t="s">
        <v>1509</v>
      </c>
    </row>
    <row r="24" spans="1:10" x14ac:dyDescent="0.25">
      <c r="A24" s="54" t="s">
        <v>473</v>
      </c>
      <c r="B24" s="55" t="s">
        <v>72</v>
      </c>
      <c r="C24" s="56" t="s">
        <v>20</v>
      </c>
      <c r="D24" s="56" t="s">
        <v>55</v>
      </c>
      <c r="E24" s="56">
        <v>8</v>
      </c>
      <c r="F24" s="56">
        <v>0</v>
      </c>
      <c r="G24" s="56">
        <v>8</v>
      </c>
      <c r="H24" s="56">
        <v>0</v>
      </c>
      <c r="I24" s="56">
        <v>8</v>
      </c>
      <c r="J24" s="97" t="s">
        <v>1508</v>
      </c>
    </row>
    <row r="25" spans="1:10" x14ac:dyDescent="0.25">
      <c r="A25" s="54" t="s">
        <v>473</v>
      </c>
      <c r="B25" s="55" t="s">
        <v>72</v>
      </c>
      <c r="C25" s="56" t="s">
        <v>20</v>
      </c>
      <c r="D25" s="56" t="s">
        <v>55</v>
      </c>
      <c r="E25" s="56">
        <v>8</v>
      </c>
      <c r="F25" s="56">
        <v>0</v>
      </c>
      <c r="G25" s="56">
        <v>8</v>
      </c>
      <c r="H25" s="56">
        <v>0</v>
      </c>
      <c r="I25" s="56">
        <v>8</v>
      </c>
      <c r="J25" s="97" t="s">
        <v>1507</v>
      </c>
    </row>
    <row r="26" spans="1:10" x14ac:dyDescent="0.25">
      <c r="A26" s="54" t="s">
        <v>473</v>
      </c>
      <c r="B26" s="55" t="s">
        <v>72</v>
      </c>
      <c r="C26" s="56" t="s">
        <v>20</v>
      </c>
      <c r="D26" s="56" t="s">
        <v>55</v>
      </c>
      <c r="E26" s="56">
        <v>8</v>
      </c>
      <c r="F26" s="56">
        <v>0</v>
      </c>
      <c r="G26" s="56">
        <v>8</v>
      </c>
      <c r="H26" s="56">
        <v>0</v>
      </c>
      <c r="I26" s="56">
        <v>8</v>
      </c>
      <c r="J26" s="97" t="s">
        <v>1506</v>
      </c>
    </row>
    <row r="27" spans="1:10" x14ac:dyDescent="0.25">
      <c r="A27" s="54" t="s">
        <v>473</v>
      </c>
      <c r="B27" s="55" t="s">
        <v>72</v>
      </c>
      <c r="C27" s="56" t="s">
        <v>20</v>
      </c>
      <c r="D27" s="56" t="s">
        <v>55</v>
      </c>
      <c r="E27" s="56">
        <v>8</v>
      </c>
      <c r="F27" s="56">
        <v>0</v>
      </c>
      <c r="G27" s="56">
        <v>8</v>
      </c>
      <c r="H27" s="56">
        <v>0</v>
      </c>
      <c r="I27" s="56">
        <v>8</v>
      </c>
      <c r="J27" s="97" t="s">
        <v>1505</v>
      </c>
    </row>
    <row r="28" spans="1:10" x14ac:dyDescent="0.25">
      <c r="A28" s="54" t="s">
        <v>473</v>
      </c>
      <c r="B28" s="55" t="s">
        <v>72</v>
      </c>
      <c r="C28" s="56" t="s">
        <v>20</v>
      </c>
      <c r="D28" s="56" t="s">
        <v>55</v>
      </c>
      <c r="E28" s="56">
        <v>8</v>
      </c>
      <c r="F28" s="56">
        <v>0</v>
      </c>
      <c r="G28" s="56">
        <v>8</v>
      </c>
      <c r="H28" s="56">
        <v>0</v>
      </c>
      <c r="I28" s="56">
        <v>8</v>
      </c>
      <c r="J28" s="97" t="s">
        <v>1504</v>
      </c>
    </row>
    <row r="29" spans="1:10" x14ac:dyDescent="0.25">
      <c r="A29" s="54" t="s">
        <v>473</v>
      </c>
      <c r="B29" s="55" t="s">
        <v>72</v>
      </c>
      <c r="C29" s="56" t="s">
        <v>20</v>
      </c>
      <c r="D29" s="56" t="s">
        <v>55</v>
      </c>
      <c r="E29" s="56">
        <v>8</v>
      </c>
      <c r="F29" s="56">
        <v>0</v>
      </c>
      <c r="G29" s="56">
        <v>8</v>
      </c>
      <c r="H29" s="56">
        <v>0</v>
      </c>
      <c r="I29" s="56">
        <v>8</v>
      </c>
      <c r="J29" s="97" t="s">
        <v>1503</v>
      </c>
    </row>
    <row r="30" spans="1:10" x14ac:dyDescent="0.25">
      <c r="A30" s="54" t="s">
        <v>473</v>
      </c>
      <c r="B30" s="55" t="s">
        <v>72</v>
      </c>
      <c r="C30" s="56" t="s">
        <v>20</v>
      </c>
      <c r="D30" s="56" t="s">
        <v>55</v>
      </c>
      <c r="E30" s="56">
        <v>8</v>
      </c>
      <c r="F30" s="56">
        <v>0</v>
      </c>
      <c r="G30" s="56">
        <v>8</v>
      </c>
      <c r="H30" s="56">
        <v>0</v>
      </c>
      <c r="I30" s="56">
        <v>8</v>
      </c>
      <c r="J30" s="96" t="s">
        <v>1501</v>
      </c>
    </row>
    <row r="31" spans="1:10" x14ac:dyDescent="0.25">
      <c r="A31" s="54" t="s">
        <v>472</v>
      </c>
      <c r="B31" s="55" t="s">
        <v>73</v>
      </c>
      <c r="C31" s="56" t="s">
        <v>20</v>
      </c>
      <c r="D31" s="56" t="s">
        <v>55</v>
      </c>
      <c r="E31" s="56">
        <v>0</v>
      </c>
      <c r="F31" s="56">
        <v>1</v>
      </c>
      <c r="G31" s="56">
        <v>1</v>
      </c>
      <c r="H31" s="56">
        <v>0</v>
      </c>
      <c r="I31" s="56">
        <v>1</v>
      </c>
      <c r="J31" s="97" t="s">
        <v>1511</v>
      </c>
    </row>
    <row r="32" spans="1:10" x14ac:dyDescent="0.25">
      <c r="A32" s="54" t="s">
        <v>472</v>
      </c>
      <c r="B32" s="55" t="s">
        <v>73</v>
      </c>
      <c r="C32" s="56" t="s">
        <v>20</v>
      </c>
      <c r="D32" s="56" t="s">
        <v>55</v>
      </c>
      <c r="E32" s="56">
        <v>0</v>
      </c>
      <c r="F32" s="56">
        <v>1</v>
      </c>
      <c r="G32" s="56">
        <v>1</v>
      </c>
      <c r="H32" s="56">
        <v>0</v>
      </c>
      <c r="I32" s="56">
        <v>1</v>
      </c>
      <c r="J32" s="97" t="s">
        <v>1510</v>
      </c>
    </row>
    <row r="33" spans="1:10" x14ac:dyDescent="0.25">
      <c r="A33" s="54" t="s">
        <v>472</v>
      </c>
      <c r="B33" s="55" t="s">
        <v>73</v>
      </c>
      <c r="C33" s="56" t="s">
        <v>20</v>
      </c>
      <c r="D33" s="56" t="s">
        <v>55</v>
      </c>
      <c r="E33" s="56">
        <v>0</v>
      </c>
      <c r="F33" s="56">
        <v>1</v>
      </c>
      <c r="G33" s="56">
        <v>1</v>
      </c>
      <c r="H33" s="56">
        <v>0</v>
      </c>
      <c r="I33" s="56">
        <v>1</v>
      </c>
      <c r="J33" s="97" t="s">
        <v>1509</v>
      </c>
    </row>
    <row r="34" spans="1:10" x14ac:dyDescent="0.25">
      <c r="A34" s="54" t="s">
        <v>472</v>
      </c>
      <c r="B34" s="55" t="s">
        <v>73</v>
      </c>
      <c r="C34" s="56" t="s">
        <v>20</v>
      </c>
      <c r="D34" s="56" t="s">
        <v>55</v>
      </c>
      <c r="E34" s="56">
        <v>0</v>
      </c>
      <c r="F34" s="56">
        <v>1</v>
      </c>
      <c r="G34" s="56">
        <v>1</v>
      </c>
      <c r="H34" s="56">
        <v>0</v>
      </c>
      <c r="I34" s="56">
        <v>1</v>
      </c>
      <c r="J34" s="97" t="s">
        <v>1508</v>
      </c>
    </row>
    <row r="35" spans="1:10" x14ac:dyDescent="0.25">
      <c r="A35" s="54" t="s">
        <v>472</v>
      </c>
      <c r="B35" s="55" t="s">
        <v>73</v>
      </c>
      <c r="C35" s="56" t="s">
        <v>20</v>
      </c>
      <c r="D35" s="56" t="s">
        <v>55</v>
      </c>
      <c r="E35" s="56">
        <v>0</v>
      </c>
      <c r="F35" s="56">
        <v>1</v>
      </c>
      <c r="G35" s="56">
        <v>1</v>
      </c>
      <c r="H35" s="56">
        <v>0</v>
      </c>
      <c r="I35" s="56">
        <v>1</v>
      </c>
      <c r="J35" s="97" t="s">
        <v>1507</v>
      </c>
    </row>
    <row r="36" spans="1:10" x14ac:dyDescent="0.25">
      <c r="A36" s="54" t="s">
        <v>472</v>
      </c>
      <c r="B36" s="55" t="s">
        <v>73</v>
      </c>
      <c r="C36" s="56" t="s">
        <v>20</v>
      </c>
      <c r="D36" s="56" t="s">
        <v>55</v>
      </c>
      <c r="E36" s="56">
        <v>0</v>
      </c>
      <c r="F36" s="56">
        <v>1</v>
      </c>
      <c r="G36" s="56">
        <v>1</v>
      </c>
      <c r="H36" s="56">
        <v>0</v>
      </c>
      <c r="I36" s="56">
        <v>1</v>
      </c>
      <c r="J36" s="97" t="s">
        <v>1506</v>
      </c>
    </row>
    <row r="37" spans="1:10" x14ac:dyDescent="0.25">
      <c r="A37" s="54" t="s">
        <v>472</v>
      </c>
      <c r="B37" s="55" t="s">
        <v>73</v>
      </c>
      <c r="C37" s="56" t="s">
        <v>20</v>
      </c>
      <c r="D37" s="56" t="s">
        <v>55</v>
      </c>
      <c r="E37" s="56">
        <v>0</v>
      </c>
      <c r="F37" s="56">
        <v>1</v>
      </c>
      <c r="G37" s="56">
        <v>1</v>
      </c>
      <c r="H37" s="56">
        <v>0</v>
      </c>
      <c r="I37" s="56">
        <v>1</v>
      </c>
      <c r="J37" s="97" t="s">
        <v>1505</v>
      </c>
    </row>
    <row r="38" spans="1:10" x14ac:dyDescent="0.25">
      <c r="A38" s="54" t="s">
        <v>472</v>
      </c>
      <c r="B38" s="55" t="s">
        <v>73</v>
      </c>
      <c r="C38" s="56" t="s">
        <v>20</v>
      </c>
      <c r="D38" s="56" t="s">
        <v>55</v>
      </c>
      <c r="E38" s="56">
        <v>0</v>
      </c>
      <c r="F38" s="56">
        <v>1</v>
      </c>
      <c r="G38" s="56">
        <v>1</v>
      </c>
      <c r="H38" s="56">
        <v>0</v>
      </c>
      <c r="I38" s="56">
        <v>1</v>
      </c>
      <c r="J38" s="97" t="s">
        <v>1504</v>
      </c>
    </row>
    <row r="39" spans="1:10" x14ac:dyDescent="0.25">
      <c r="A39" s="54" t="s">
        <v>472</v>
      </c>
      <c r="B39" s="55" t="s">
        <v>73</v>
      </c>
      <c r="C39" s="56" t="s">
        <v>20</v>
      </c>
      <c r="D39" s="56" t="s">
        <v>55</v>
      </c>
      <c r="E39" s="56">
        <v>0</v>
      </c>
      <c r="F39" s="56">
        <v>1</v>
      </c>
      <c r="G39" s="56">
        <v>1</v>
      </c>
      <c r="H39" s="56">
        <v>0</v>
      </c>
      <c r="I39" s="56">
        <v>1</v>
      </c>
      <c r="J39" s="97" t="s">
        <v>1503</v>
      </c>
    </row>
    <row r="40" spans="1:10" x14ac:dyDescent="0.25">
      <c r="A40" s="54" t="s">
        <v>472</v>
      </c>
      <c r="B40" s="55" t="s">
        <v>73</v>
      </c>
      <c r="C40" s="56" t="s">
        <v>20</v>
      </c>
      <c r="D40" s="56" t="s">
        <v>55</v>
      </c>
      <c r="E40" s="56">
        <v>0</v>
      </c>
      <c r="F40" s="56">
        <v>1</v>
      </c>
      <c r="G40" s="56">
        <v>1</v>
      </c>
      <c r="H40" s="56">
        <v>0</v>
      </c>
      <c r="I40" s="56">
        <v>1</v>
      </c>
      <c r="J40" s="96" t="s">
        <v>1501</v>
      </c>
    </row>
    <row r="41" spans="1:10" x14ac:dyDescent="0.25">
      <c r="A41" s="57" t="s">
        <v>610</v>
      </c>
      <c r="B41" s="55" t="s">
        <v>72</v>
      </c>
      <c r="C41" s="56" t="s">
        <v>20</v>
      </c>
      <c r="D41" s="56" t="s">
        <v>55</v>
      </c>
      <c r="E41" s="56">
        <v>8</v>
      </c>
      <c r="F41" s="56">
        <v>0</v>
      </c>
      <c r="G41" s="56">
        <v>8</v>
      </c>
      <c r="H41" s="56">
        <v>0</v>
      </c>
      <c r="I41" s="56">
        <v>8</v>
      </c>
      <c r="J41" s="97" t="s">
        <v>1511</v>
      </c>
    </row>
    <row r="42" spans="1:10" x14ac:dyDescent="0.25">
      <c r="A42" s="57" t="s">
        <v>610</v>
      </c>
      <c r="B42" s="55" t="s">
        <v>72</v>
      </c>
      <c r="C42" s="56" t="s">
        <v>20</v>
      </c>
      <c r="D42" s="56" t="s">
        <v>55</v>
      </c>
      <c r="E42" s="56">
        <v>8</v>
      </c>
      <c r="F42" s="56">
        <v>0</v>
      </c>
      <c r="G42" s="56">
        <v>8</v>
      </c>
      <c r="H42" s="56">
        <v>0</v>
      </c>
      <c r="I42" s="56">
        <v>8</v>
      </c>
      <c r="J42" s="97" t="s">
        <v>1510</v>
      </c>
    </row>
    <row r="43" spans="1:10" x14ac:dyDescent="0.25">
      <c r="A43" s="57" t="s">
        <v>610</v>
      </c>
      <c r="B43" s="55" t="s">
        <v>72</v>
      </c>
      <c r="C43" s="56" t="s">
        <v>20</v>
      </c>
      <c r="D43" s="56" t="s">
        <v>55</v>
      </c>
      <c r="E43" s="56">
        <v>8</v>
      </c>
      <c r="F43" s="56">
        <v>0</v>
      </c>
      <c r="G43" s="56">
        <v>8</v>
      </c>
      <c r="H43" s="56">
        <v>0</v>
      </c>
      <c r="I43" s="56">
        <v>8</v>
      </c>
      <c r="J43" s="97" t="s">
        <v>1509</v>
      </c>
    </row>
    <row r="44" spans="1:10" x14ac:dyDescent="0.25">
      <c r="A44" s="57" t="s">
        <v>610</v>
      </c>
      <c r="B44" s="55" t="s">
        <v>72</v>
      </c>
      <c r="C44" s="56" t="s">
        <v>20</v>
      </c>
      <c r="D44" s="56" t="s">
        <v>55</v>
      </c>
      <c r="E44" s="56">
        <v>8</v>
      </c>
      <c r="F44" s="56">
        <v>0</v>
      </c>
      <c r="G44" s="56">
        <v>8</v>
      </c>
      <c r="H44" s="56">
        <v>0</v>
      </c>
      <c r="I44" s="56">
        <v>8</v>
      </c>
      <c r="J44" s="97" t="s">
        <v>1508</v>
      </c>
    </row>
    <row r="45" spans="1:10" x14ac:dyDescent="0.25">
      <c r="A45" s="57" t="s">
        <v>610</v>
      </c>
      <c r="B45" s="55" t="s">
        <v>72</v>
      </c>
      <c r="C45" s="56" t="s">
        <v>20</v>
      </c>
      <c r="D45" s="56" t="s">
        <v>55</v>
      </c>
      <c r="E45" s="56">
        <v>8</v>
      </c>
      <c r="F45" s="56">
        <v>0</v>
      </c>
      <c r="G45" s="56">
        <v>8</v>
      </c>
      <c r="H45" s="56">
        <v>0</v>
      </c>
      <c r="I45" s="56">
        <v>8</v>
      </c>
      <c r="J45" s="97" t="s">
        <v>1507</v>
      </c>
    </row>
    <row r="46" spans="1:10" x14ac:dyDescent="0.25">
      <c r="A46" s="57" t="s">
        <v>610</v>
      </c>
      <c r="B46" s="55" t="s">
        <v>72</v>
      </c>
      <c r="C46" s="56" t="s">
        <v>20</v>
      </c>
      <c r="D46" s="56" t="s">
        <v>55</v>
      </c>
      <c r="E46" s="56">
        <v>8</v>
      </c>
      <c r="F46" s="56">
        <v>0</v>
      </c>
      <c r="G46" s="56">
        <v>8</v>
      </c>
      <c r="H46" s="56">
        <v>0</v>
      </c>
      <c r="I46" s="56">
        <v>8</v>
      </c>
      <c r="J46" s="97" t="s">
        <v>1506</v>
      </c>
    </row>
    <row r="47" spans="1:10" x14ac:dyDescent="0.25">
      <c r="A47" s="57" t="s">
        <v>610</v>
      </c>
      <c r="B47" s="55" t="s">
        <v>72</v>
      </c>
      <c r="C47" s="56" t="s">
        <v>20</v>
      </c>
      <c r="D47" s="56" t="s">
        <v>55</v>
      </c>
      <c r="E47" s="56">
        <v>8</v>
      </c>
      <c r="F47" s="56">
        <v>0</v>
      </c>
      <c r="G47" s="56">
        <v>8</v>
      </c>
      <c r="H47" s="56">
        <v>0</v>
      </c>
      <c r="I47" s="56">
        <v>8</v>
      </c>
      <c r="J47" s="97" t="s">
        <v>1505</v>
      </c>
    </row>
    <row r="48" spans="1:10" x14ac:dyDescent="0.25">
      <c r="A48" s="57" t="s">
        <v>610</v>
      </c>
      <c r="B48" s="55" t="s">
        <v>72</v>
      </c>
      <c r="C48" s="56" t="s">
        <v>20</v>
      </c>
      <c r="D48" s="56" t="s">
        <v>55</v>
      </c>
      <c r="E48" s="56">
        <v>8</v>
      </c>
      <c r="F48" s="56">
        <v>0</v>
      </c>
      <c r="G48" s="56">
        <v>8</v>
      </c>
      <c r="H48" s="56">
        <v>0</v>
      </c>
      <c r="I48" s="56">
        <v>8</v>
      </c>
      <c r="J48" s="97" t="s">
        <v>1504</v>
      </c>
    </row>
    <row r="49" spans="1:10" x14ac:dyDescent="0.25">
      <c r="A49" s="57" t="s">
        <v>610</v>
      </c>
      <c r="B49" s="55" t="s">
        <v>72</v>
      </c>
      <c r="C49" s="56" t="s">
        <v>20</v>
      </c>
      <c r="D49" s="56" t="s">
        <v>55</v>
      </c>
      <c r="E49" s="56">
        <v>8</v>
      </c>
      <c r="F49" s="56">
        <v>0</v>
      </c>
      <c r="G49" s="56">
        <v>8</v>
      </c>
      <c r="H49" s="56">
        <v>0</v>
      </c>
      <c r="I49" s="56">
        <v>8</v>
      </c>
      <c r="J49" s="97" t="s">
        <v>1503</v>
      </c>
    </row>
    <row r="50" spans="1:10" x14ac:dyDescent="0.25">
      <c r="A50" s="57" t="s">
        <v>610</v>
      </c>
      <c r="B50" s="55" t="s">
        <v>72</v>
      </c>
      <c r="C50" s="56" t="s">
        <v>20</v>
      </c>
      <c r="D50" s="56" t="s">
        <v>55</v>
      </c>
      <c r="E50" s="56">
        <v>8</v>
      </c>
      <c r="F50" s="56">
        <v>0</v>
      </c>
      <c r="G50" s="56">
        <v>8</v>
      </c>
      <c r="H50" s="56">
        <v>0</v>
      </c>
      <c r="I50" s="56">
        <v>8</v>
      </c>
      <c r="J50" s="96" t="s">
        <v>1501</v>
      </c>
    </row>
    <row r="51" spans="1:10" x14ac:dyDescent="0.25">
      <c r="A51" s="57" t="s">
        <v>609</v>
      </c>
      <c r="B51" s="55" t="s">
        <v>73</v>
      </c>
      <c r="C51" s="56" t="s">
        <v>20</v>
      </c>
      <c r="D51" s="56" t="s">
        <v>55</v>
      </c>
      <c r="E51" s="56">
        <v>0</v>
      </c>
      <c r="F51" s="56">
        <v>1</v>
      </c>
      <c r="G51" s="56">
        <v>1</v>
      </c>
      <c r="H51" s="56">
        <v>0</v>
      </c>
      <c r="I51" s="56">
        <v>1</v>
      </c>
      <c r="J51" s="97" t="s">
        <v>1511</v>
      </c>
    </row>
    <row r="52" spans="1:10" x14ac:dyDescent="0.25">
      <c r="A52" s="57" t="s">
        <v>609</v>
      </c>
      <c r="B52" s="55" t="s">
        <v>73</v>
      </c>
      <c r="C52" s="56" t="s">
        <v>20</v>
      </c>
      <c r="D52" s="56" t="s">
        <v>55</v>
      </c>
      <c r="E52" s="56">
        <v>0</v>
      </c>
      <c r="F52" s="56">
        <v>1</v>
      </c>
      <c r="G52" s="56">
        <v>1</v>
      </c>
      <c r="H52" s="56">
        <v>0</v>
      </c>
      <c r="I52" s="56">
        <v>1</v>
      </c>
      <c r="J52" s="97" t="s">
        <v>1510</v>
      </c>
    </row>
    <row r="53" spans="1:10" x14ac:dyDescent="0.25">
      <c r="A53" s="57" t="s">
        <v>609</v>
      </c>
      <c r="B53" s="55" t="s">
        <v>73</v>
      </c>
      <c r="C53" s="56" t="s">
        <v>20</v>
      </c>
      <c r="D53" s="56" t="s">
        <v>55</v>
      </c>
      <c r="E53" s="56">
        <v>0</v>
      </c>
      <c r="F53" s="56">
        <v>1</v>
      </c>
      <c r="G53" s="56">
        <v>1</v>
      </c>
      <c r="H53" s="56">
        <v>0</v>
      </c>
      <c r="I53" s="56">
        <v>1</v>
      </c>
      <c r="J53" s="97" t="s">
        <v>1509</v>
      </c>
    </row>
    <row r="54" spans="1:10" x14ac:dyDescent="0.25">
      <c r="A54" s="57" t="s">
        <v>609</v>
      </c>
      <c r="B54" s="55" t="s">
        <v>73</v>
      </c>
      <c r="C54" s="56" t="s">
        <v>20</v>
      </c>
      <c r="D54" s="56" t="s">
        <v>55</v>
      </c>
      <c r="E54" s="56">
        <v>0</v>
      </c>
      <c r="F54" s="56">
        <v>1</v>
      </c>
      <c r="G54" s="56">
        <v>1</v>
      </c>
      <c r="H54" s="56">
        <v>0</v>
      </c>
      <c r="I54" s="56">
        <v>1</v>
      </c>
      <c r="J54" s="97" t="s">
        <v>1508</v>
      </c>
    </row>
    <row r="55" spans="1:10" x14ac:dyDescent="0.25">
      <c r="A55" s="57" t="s">
        <v>609</v>
      </c>
      <c r="B55" s="55" t="s">
        <v>73</v>
      </c>
      <c r="C55" s="56" t="s">
        <v>20</v>
      </c>
      <c r="D55" s="56" t="s">
        <v>55</v>
      </c>
      <c r="E55" s="56">
        <v>0</v>
      </c>
      <c r="F55" s="56">
        <v>1</v>
      </c>
      <c r="G55" s="56">
        <v>1</v>
      </c>
      <c r="H55" s="56">
        <v>0</v>
      </c>
      <c r="I55" s="56">
        <v>1</v>
      </c>
      <c r="J55" s="97" t="s">
        <v>1507</v>
      </c>
    </row>
    <row r="56" spans="1:10" x14ac:dyDescent="0.25">
      <c r="A56" s="57" t="s">
        <v>609</v>
      </c>
      <c r="B56" s="55" t="s">
        <v>73</v>
      </c>
      <c r="C56" s="56" t="s">
        <v>20</v>
      </c>
      <c r="D56" s="56" t="s">
        <v>55</v>
      </c>
      <c r="E56" s="56">
        <v>0</v>
      </c>
      <c r="F56" s="56">
        <v>1</v>
      </c>
      <c r="G56" s="56">
        <v>1</v>
      </c>
      <c r="H56" s="56">
        <v>0</v>
      </c>
      <c r="I56" s="56">
        <v>1</v>
      </c>
      <c r="J56" s="97" t="s">
        <v>1506</v>
      </c>
    </row>
    <row r="57" spans="1:10" x14ac:dyDescent="0.25">
      <c r="A57" s="57" t="s">
        <v>609</v>
      </c>
      <c r="B57" s="55" t="s">
        <v>73</v>
      </c>
      <c r="C57" s="56" t="s">
        <v>20</v>
      </c>
      <c r="D57" s="56" t="s">
        <v>55</v>
      </c>
      <c r="E57" s="56">
        <v>0</v>
      </c>
      <c r="F57" s="56">
        <v>1</v>
      </c>
      <c r="G57" s="56">
        <v>1</v>
      </c>
      <c r="H57" s="56">
        <v>0</v>
      </c>
      <c r="I57" s="56">
        <v>1</v>
      </c>
      <c r="J57" s="97" t="s">
        <v>1505</v>
      </c>
    </row>
    <row r="58" spans="1:10" x14ac:dyDescent="0.25">
      <c r="A58" s="57" t="s">
        <v>609</v>
      </c>
      <c r="B58" s="55" t="s">
        <v>73</v>
      </c>
      <c r="C58" s="56" t="s">
        <v>20</v>
      </c>
      <c r="D58" s="56" t="s">
        <v>55</v>
      </c>
      <c r="E58" s="56">
        <v>0</v>
      </c>
      <c r="F58" s="56">
        <v>1</v>
      </c>
      <c r="G58" s="56">
        <v>1</v>
      </c>
      <c r="H58" s="56">
        <v>0</v>
      </c>
      <c r="I58" s="56">
        <v>1</v>
      </c>
      <c r="J58" s="97" t="s">
        <v>1504</v>
      </c>
    </row>
    <row r="59" spans="1:10" x14ac:dyDescent="0.25">
      <c r="A59" s="57" t="s">
        <v>609</v>
      </c>
      <c r="B59" s="55" t="s">
        <v>73</v>
      </c>
      <c r="C59" s="56" t="s">
        <v>20</v>
      </c>
      <c r="D59" s="56" t="s">
        <v>55</v>
      </c>
      <c r="E59" s="56">
        <v>0</v>
      </c>
      <c r="F59" s="56">
        <v>1</v>
      </c>
      <c r="G59" s="56">
        <v>1</v>
      </c>
      <c r="H59" s="56">
        <v>0</v>
      </c>
      <c r="I59" s="56">
        <v>1</v>
      </c>
      <c r="J59" s="97" t="s">
        <v>1503</v>
      </c>
    </row>
    <row r="60" spans="1:10" x14ac:dyDescent="0.25">
      <c r="A60" s="57" t="s">
        <v>609</v>
      </c>
      <c r="B60" s="55" t="s">
        <v>73</v>
      </c>
      <c r="C60" s="56" t="s">
        <v>20</v>
      </c>
      <c r="D60" s="56" t="s">
        <v>55</v>
      </c>
      <c r="E60" s="56">
        <v>0</v>
      </c>
      <c r="F60" s="56">
        <v>1</v>
      </c>
      <c r="G60" s="56">
        <v>1</v>
      </c>
      <c r="H60" s="56">
        <v>0</v>
      </c>
      <c r="I60" s="56">
        <v>1</v>
      </c>
      <c r="J60" s="96" t="s">
        <v>1501</v>
      </c>
    </row>
    <row r="61" spans="1:10" x14ac:dyDescent="0.25">
      <c r="A61" s="59" t="s">
        <v>607</v>
      </c>
      <c r="B61" s="58" t="s">
        <v>72</v>
      </c>
      <c r="C61" s="59" t="s">
        <v>20</v>
      </c>
      <c r="D61" s="59" t="s">
        <v>55</v>
      </c>
      <c r="E61" s="56">
        <v>8</v>
      </c>
      <c r="F61" s="56">
        <v>0</v>
      </c>
      <c r="G61" s="56">
        <v>8</v>
      </c>
      <c r="H61" s="56">
        <v>0</v>
      </c>
      <c r="I61" s="56">
        <v>8</v>
      </c>
      <c r="J61" s="97" t="s">
        <v>1511</v>
      </c>
    </row>
    <row r="62" spans="1:10" x14ac:dyDescent="0.25">
      <c r="A62" s="59" t="s">
        <v>607</v>
      </c>
      <c r="B62" s="58" t="s">
        <v>72</v>
      </c>
      <c r="C62" s="59" t="s">
        <v>20</v>
      </c>
      <c r="D62" s="59" t="s">
        <v>55</v>
      </c>
      <c r="E62" s="56">
        <v>8</v>
      </c>
      <c r="F62" s="56">
        <v>0</v>
      </c>
      <c r="G62" s="56">
        <v>8</v>
      </c>
      <c r="H62" s="56">
        <v>0</v>
      </c>
      <c r="I62" s="56">
        <v>8</v>
      </c>
      <c r="J62" s="97" t="s">
        <v>1510</v>
      </c>
    </row>
    <row r="63" spans="1:10" x14ac:dyDescent="0.25">
      <c r="A63" s="59" t="s">
        <v>607</v>
      </c>
      <c r="B63" s="58" t="s">
        <v>72</v>
      </c>
      <c r="C63" s="59" t="s">
        <v>20</v>
      </c>
      <c r="D63" s="59" t="s">
        <v>55</v>
      </c>
      <c r="E63" s="56">
        <v>8</v>
      </c>
      <c r="F63" s="56">
        <v>0</v>
      </c>
      <c r="G63" s="56">
        <v>8</v>
      </c>
      <c r="H63" s="56">
        <v>0</v>
      </c>
      <c r="I63" s="56">
        <v>8</v>
      </c>
      <c r="J63" s="97" t="s">
        <v>1509</v>
      </c>
    </row>
    <row r="64" spans="1:10" x14ac:dyDescent="0.25">
      <c r="A64" s="59" t="s">
        <v>607</v>
      </c>
      <c r="B64" s="58" t="s">
        <v>72</v>
      </c>
      <c r="C64" s="59" t="s">
        <v>20</v>
      </c>
      <c r="D64" s="59" t="s">
        <v>55</v>
      </c>
      <c r="E64" s="56">
        <v>8</v>
      </c>
      <c r="F64" s="56">
        <v>0</v>
      </c>
      <c r="G64" s="56">
        <v>8</v>
      </c>
      <c r="H64" s="56">
        <v>0</v>
      </c>
      <c r="I64" s="56">
        <v>8</v>
      </c>
      <c r="J64" s="97" t="s">
        <v>1508</v>
      </c>
    </row>
    <row r="65" spans="1:10" x14ac:dyDescent="0.25">
      <c r="A65" s="59" t="s">
        <v>607</v>
      </c>
      <c r="B65" s="58" t="s">
        <v>72</v>
      </c>
      <c r="C65" s="59" t="s">
        <v>20</v>
      </c>
      <c r="D65" s="59" t="s">
        <v>55</v>
      </c>
      <c r="E65" s="56">
        <v>8</v>
      </c>
      <c r="F65" s="56">
        <v>0</v>
      </c>
      <c r="G65" s="56">
        <v>8</v>
      </c>
      <c r="H65" s="56">
        <v>0</v>
      </c>
      <c r="I65" s="56">
        <v>8</v>
      </c>
      <c r="J65" s="97" t="s">
        <v>1507</v>
      </c>
    </row>
    <row r="66" spans="1:10" x14ac:dyDescent="0.25">
      <c r="A66" s="59" t="s">
        <v>607</v>
      </c>
      <c r="B66" s="58" t="s">
        <v>72</v>
      </c>
      <c r="C66" s="59" t="s">
        <v>20</v>
      </c>
      <c r="D66" s="59" t="s">
        <v>55</v>
      </c>
      <c r="E66" s="56">
        <v>8</v>
      </c>
      <c r="F66" s="56">
        <v>0</v>
      </c>
      <c r="G66" s="56">
        <v>8</v>
      </c>
      <c r="H66" s="56">
        <v>0</v>
      </c>
      <c r="I66" s="56">
        <v>8</v>
      </c>
      <c r="J66" s="97" t="s">
        <v>1506</v>
      </c>
    </row>
    <row r="67" spans="1:10" x14ac:dyDescent="0.25">
      <c r="A67" s="59" t="s">
        <v>607</v>
      </c>
      <c r="B67" s="58" t="s">
        <v>72</v>
      </c>
      <c r="C67" s="59" t="s">
        <v>20</v>
      </c>
      <c r="D67" s="59" t="s">
        <v>55</v>
      </c>
      <c r="E67" s="56">
        <v>8</v>
      </c>
      <c r="F67" s="56">
        <v>0</v>
      </c>
      <c r="G67" s="56">
        <v>8</v>
      </c>
      <c r="H67" s="56">
        <v>0</v>
      </c>
      <c r="I67" s="56">
        <v>8</v>
      </c>
      <c r="J67" s="97" t="s">
        <v>1505</v>
      </c>
    </row>
    <row r="68" spans="1:10" x14ac:dyDescent="0.25">
      <c r="A68" s="59" t="s">
        <v>607</v>
      </c>
      <c r="B68" s="58" t="s">
        <v>72</v>
      </c>
      <c r="C68" s="59" t="s">
        <v>20</v>
      </c>
      <c r="D68" s="59" t="s">
        <v>55</v>
      </c>
      <c r="E68" s="56">
        <v>8</v>
      </c>
      <c r="F68" s="56">
        <v>0</v>
      </c>
      <c r="G68" s="56">
        <v>8</v>
      </c>
      <c r="H68" s="56">
        <v>0</v>
      </c>
      <c r="I68" s="56">
        <v>8</v>
      </c>
      <c r="J68" s="97" t="s">
        <v>1504</v>
      </c>
    </row>
    <row r="69" spans="1:10" x14ac:dyDescent="0.25">
      <c r="A69" s="59" t="s">
        <v>607</v>
      </c>
      <c r="B69" s="58" t="s">
        <v>72</v>
      </c>
      <c r="C69" s="59" t="s">
        <v>20</v>
      </c>
      <c r="D69" s="59" t="s">
        <v>55</v>
      </c>
      <c r="E69" s="56">
        <v>8</v>
      </c>
      <c r="F69" s="56">
        <v>0</v>
      </c>
      <c r="G69" s="56">
        <v>8</v>
      </c>
      <c r="H69" s="56">
        <v>0</v>
      </c>
      <c r="I69" s="56">
        <v>8</v>
      </c>
      <c r="J69" s="97" t="s">
        <v>1503</v>
      </c>
    </row>
    <row r="70" spans="1:10" x14ac:dyDescent="0.25">
      <c r="A70" s="59" t="s">
        <v>607</v>
      </c>
      <c r="B70" s="58" t="s">
        <v>72</v>
      </c>
      <c r="C70" s="59" t="s">
        <v>20</v>
      </c>
      <c r="D70" s="59" t="s">
        <v>55</v>
      </c>
      <c r="E70" s="56">
        <v>8</v>
      </c>
      <c r="F70" s="56">
        <v>0</v>
      </c>
      <c r="G70" s="56">
        <v>8</v>
      </c>
      <c r="H70" s="56">
        <v>0</v>
      </c>
      <c r="I70" s="56">
        <v>8</v>
      </c>
      <c r="J70" s="96" t="s">
        <v>1501</v>
      </c>
    </row>
    <row r="71" spans="1:10" x14ac:dyDescent="0.25">
      <c r="A71" s="59" t="s">
        <v>1532</v>
      </c>
      <c r="B71" s="58" t="s">
        <v>73</v>
      </c>
      <c r="C71" s="59" t="s">
        <v>20</v>
      </c>
      <c r="D71" s="59" t="s">
        <v>55</v>
      </c>
      <c r="E71" s="56">
        <v>0</v>
      </c>
      <c r="F71" s="56">
        <v>1</v>
      </c>
      <c r="G71" s="56">
        <v>1</v>
      </c>
      <c r="H71" s="56">
        <v>0</v>
      </c>
      <c r="I71" s="56">
        <v>1</v>
      </c>
      <c r="J71" s="97" t="s">
        <v>1511</v>
      </c>
    </row>
    <row r="72" spans="1:10" x14ac:dyDescent="0.25">
      <c r="A72" s="59" t="s">
        <v>1532</v>
      </c>
      <c r="B72" s="58" t="s">
        <v>73</v>
      </c>
      <c r="C72" s="59" t="s">
        <v>20</v>
      </c>
      <c r="D72" s="59" t="s">
        <v>55</v>
      </c>
      <c r="E72" s="56">
        <v>0</v>
      </c>
      <c r="F72" s="56">
        <v>1</v>
      </c>
      <c r="G72" s="56">
        <v>1</v>
      </c>
      <c r="H72" s="56">
        <v>0</v>
      </c>
      <c r="I72" s="56">
        <v>1</v>
      </c>
      <c r="J72" s="97" t="s">
        <v>1510</v>
      </c>
    </row>
    <row r="73" spans="1:10" x14ac:dyDescent="0.25">
      <c r="A73" s="59" t="s">
        <v>1532</v>
      </c>
      <c r="B73" s="58" t="s">
        <v>73</v>
      </c>
      <c r="C73" s="59" t="s">
        <v>20</v>
      </c>
      <c r="D73" s="59" t="s">
        <v>55</v>
      </c>
      <c r="E73" s="56">
        <v>0</v>
      </c>
      <c r="F73" s="56">
        <v>1</v>
      </c>
      <c r="G73" s="56">
        <v>1</v>
      </c>
      <c r="H73" s="56">
        <v>0</v>
      </c>
      <c r="I73" s="56">
        <v>1</v>
      </c>
      <c r="J73" s="97" t="s">
        <v>1509</v>
      </c>
    </row>
    <row r="74" spans="1:10" x14ac:dyDescent="0.25">
      <c r="A74" s="59" t="s">
        <v>1532</v>
      </c>
      <c r="B74" s="58" t="s">
        <v>73</v>
      </c>
      <c r="C74" s="59" t="s">
        <v>20</v>
      </c>
      <c r="D74" s="59" t="s">
        <v>55</v>
      </c>
      <c r="E74" s="56">
        <v>0</v>
      </c>
      <c r="F74" s="56">
        <v>1</v>
      </c>
      <c r="G74" s="56">
        <v>1</v>
      </c>
      <c r="H74" s="56">
        <v>0</v>
      </c>
      <c r="I74" s="56">
        <v>1</v>
      </c>
      <c r="J74" s="97" t="s">
        <v>1508</v>
      </c>
    </row>
    <row r="75" spans="1:10" x14ac:dyDescent="0.25">
      <c r="A75" s="59" t="s">
        <v>1532</v>
      </c>
      <c r="B75" s="58" t="s">
        <v>73</v>
      </c>
      <c r="C75" s="59" t="s">
        <v>20</v>
      </c>
      <c r="D75" s="59" t="s">
        <v>55</v>
      </c>
      <c r="E75" s="56">
        <v>0</v>
      </c>
      <c r="F75" s="56">
        <v>1</v>
      </c>
      <c r="G75" s="56">
        <v>1</v>
      </c>
      <c r="H75" s="56">
        <v>0</v>
      </c>
      <c r="I75" s="56">
        <v>1</v>
      </c>
      <c r="J75" s="97" t="s">
        <v>1507</v>
      </c>
    </row>
    <row r="76" spans="1:10" x14ac:dyDescent="0.25">
      <c r="A76" s="59" t="s">
        <v>1532</v>
      </c>
      <c r="B76" s="58" t="s">
        <v>73</v>
      </c>
      <c r="C76" s="59" t="s">
        <v>20</v>
      </c>
      <c r="D76" s="59" t="s">
        <v>55</v>
      </c>
      <c r="E76" s="56">
        <v>0</v>
      </c>
      <c r="F76" s="56">
        <v>1</v>
      </c>
      <c r="G76" s="56">
        <v>1</v>
      </c>
      <c r="H76" s="56">
        <v>0</v>
      </c>
      <c r="I76" s="56">
        <v>1</v>
      </c>
      <c r="J76" s="97" t="s">
        <v>1506</v>
      </c>
    </row>
    <row r="77" spans="1:10" x14ac:dyDescent="0.25">
      <c r="A77" s="59" t="s">
        <v>1532</v>
      </c>
      <c r="B77" s="58" t="s">
        <v>73</v>
      </c>
      <c r="C77" s="59" t="s">
        <v>20</v>
      </c>
      <c r="D77" s="59" t="s">
        <v>55</v>
      </c>
      <c r="E77" s="56">
        <v>0</v>
      </c>
      <c r="F77" s="56">
        <v>1</v>
      </c>
      <c r="G77" s="56">
        <v>1</v>
      </c>
      <c r="H77" s="56">
        <v>0</v>
      </c>
      <c r="I77" s="56">
        <v>1</v>
      </c>
      <c r="J77" s="97" t="s">
        <v>1505</v>
      </c>
    </row>
    <row r="78" spans="1:10" x14ac:dyDescent="0.25">
      <c r="A78" s="59" t="s">
        <v>1532</v>
      </c>
      <c r="B78" s="58" t="s">
        <v>73</v>
      </c>
      <c r="C78" s="59" t="s">
        <v>20</v>
      </c>
      <c r="D78" s="59" t="s">
        <v>55</v>
      </c>
      <c r="E78" s="56">
        <v>0</v>
      </c>
      <c r="F78" s="56">
        <v>1</v>
      </c>
      <c r="G78" s="56">
        <v>1</v>
      </c>
      <c r="H78" s="56">
        <v>0</v>
      </c>
      <c r="I78" s="56">
        <v>1</v>
      </c>
      <c r="J78" s="97" t="s">
        <v>1504</v>
      </c>
    </row>
    <row r="79" spans="1:10" x14ac:dyDescent="0.25">
      <c r="A79" s="59" t="s">
        <v>1532</v>
      </c>
      <c r="B79" s="58" t="s">
        <v>73</v>
      </c>
      <c r="C79" s="59" t="s">
        <v>20</v>
      </c>
      <c r="D79" s="59" t="s">
        <v>55</v>
      </c>
      <c r="E79" s="56">
        <v>0</v>
      </c>
      <c r="F79" s="56">
        <v>1</v>
      </c>
      <c r="G79" s="56">
        <v>1</v>
      </c>
      <c r="H79" s="56">
        <v>0</v>
      </c>
      <c r="I79" s="56">
        <v>1</v>
      </c>
      <c r="J79" s="97" t="s">
        <v>1503</v>
      </c>
    </row>
    <row r="80" spans="1:10" x14ac:dyDescent="0.25">
      <c r="A80" s="59" t="s">
        <v>1532</v>
      </c>
      <c r="B80" s="58" t="s">
        <v>73</v>
      </c>
      <c r="C80" s="59" t="s">
        <v>20</v>
      </c>
      <c r="D80" s="59" t="s">
        <v>55</v>
      </c>
      <c r="E80" s="56">
        <v>0</v>
      </c>
      <c r="F80" s="56">
        <v>1</v>
      </c>
      <c r="G80" s="56">
        <v>1</v>
      </c>
      <c r="H80" s="56">
        <v>0</v>
      </c>
      <c r="I80" s="56">
        <v>1</v>
      </c>
      <c r="J80" s="96" t="s">
        <v>1501</v>
      </c>
    </row>
    <row r="81" spans="1:10" x14ac:dyDescent="0.25">
      <c r="A81" s="59" t="s">
        <v>1531</v>
      </c>
      <c r="B81" s="58" t="s">
        <v>905</v>
      </c>
      <c r="C81" s="59" t="s">
        <v>20</v>
      </c>
      <c r="D81" s="59" t="s">
        <v>55</v>
      </c>
      <c r="E81" s="59">
        <v>0</v>
      </c>
      <c r="F81" s="59">
        <v>0</v>
      </c>
      <c r="G81" s="59">
        <v>0</v>
      </c>
      <c r="H81" s="59">
        <v>0</v>
      </c>
      <c r="I81" s="59">
        <v>21</v>
      </c>
      <c r="J81" s="97" t="s">
        <v>1511</v>
      </c>
    </row>
    <row r="82" spans="1:10" x14ac:dyDescent="0.25">
      <c r="A82" s="59" t="s">
        <v>1531</v>
      </c>
      <c r="B82" s="58" t="s">
        <v>905</v>
      </c>
      <c r="C82" s="59" t="s">
        <v>20</v>
      </c>
      <c r="D82" s="59" t="s">
        <v>55</v>
      </c>
      <c r="E82" s="59">
        <v>0</v>
      </c>
      <c r="F82" s="59">
        <v>0</v>
      </c>
      <c r="G82" s="59">
        <v>0</v>
      </c>
      <c r="H82" s="59">
        <v>0</v>
      </c>
      <c r="I82" s="59">
        <v>21</v>
      </c>
      <c r="J82" s="97" t="s">
        <v>1510</v>
      </c>
    </row>
    <row r="83" spans="1:10" x14ac:dyDescent="0.25">
      <c r="A83" s="59" t="s">
        <v>1531</v>
      </c>
      <c r="B83" s="58" t="s">
        <v>905</v>
      </c>
      <c r="C83" s="59" t="s">
        <v>20</v>
      </c>
      <c r="D83" s="59" t="s">
        <v>55</v>
      </c>
      <c r="E83" s="59">
        <v>0</v>
      </c>
      <c r="F83" s="59">
        <v>0</v>
      </c>
      <c r="G83" s="59">
        <v>0</v>
      </c>
      <c r="H83" s="59">
        <v>0</v>
      </c>
      <c r="I83" s="59">
        <v>21</v>
      </c>
      <c r="J83" s="97" t="s">
        <v>1509</v>
      </c>
    </row>
    <row r="84" spans="1:10" x14ac:dyDescent="0.25">
      <c r="A84" s="59" t="s">
        <v>1531</v>
      </c>
      <c r="B84" s="58" t="s">
        <v>905</v>
      </c>
      <c r="C84" s="59" t="s">
        <v>20</v>
      </c>
      <c r="D84" s="59" t="s">
        <v>55</v>
      </c>
      <c r="E84" s="59">
        <v>0</v>
      </c>
      <c r="F84" s="59">
        <v>0</v>
      </c>
      <c r="G84" s="59">
        <v>0</v>
      </c>
      <c r="H84" s="59">
        <v>0</v>
      </c>
      <c r="I84" s="59">
        <v>21</v>
      </c>
      <c r="J84" s="97" t="s">
        <v>1508</v>
      </c>
    </row>
    <row r="85" spans="1:10" x14ac:dyDescent="0.25">
      <c r="A85" s="59" t="s">
        <v>1531</v>
      </c>
      <c r="B85" s="58" t="s">
        <v>905</v>
      </c>
      <c r="C85" s="59" t="s">
        <v>20</v>
      </c>
      <c r="D85" s="59" t="s">
        <v>55</v>
      </c>
      <c r="E85" s="59">
        <v>0</v>
      </c>
      <c r="F85" s="59">
        <v>0</v>
      </c>
      <c r="G85" s="59">
        <v>0</v>
      </c>
      <c r="H85" s="59">
        <v>0</v>
      </c>
      <c r="I85" s="59">
        <v>21</v>
      </c>
      <c r="J85" s="97" t="s">
        <v>1507</v>
      </c>
    </row>
    <row r="86" spans="1:10" x14ac:dyDescent="0.25">
      <c r="A86" s="59" t="s">
        <v>1531</v>
      </c>
      <c r="B86" s="58" t="s">
        <v>905</v>
      </c>
      <c r="C86" s="59" t="s">
        <v>20</v>
      </c>
      <c r="D86" s="59" t="s">
        <v>55</v>
      </c>
      <c r="E86" s="59">
        <v>0</v>
      </c>
      <c r="F86" s="59">
        <v>0</v>
      </c>
      <c r="G86" s="59">
        <v>0</v>
      </c>
      <c r="H86" s="59">
        <v>0</v>
      </c>
      <c r="I86" s="59">
        <v>21</v>
      </c>
      <c r="J86" s="97" t="s">
        <v>1506</v>
      </c>
    </row>
    <row r="87" spans="1:10" x14ac:dyDescent="0.25">
      <c r="A87" s="59" t="s">
        <v>1531</v>
      </c>
      <c r="B87" s="58" t="s">
        <v>905</v>
      </c>
      <c r="C87" s="59" t="s">
        <v>20</v>
      </c>
      <c r="D87" s="59" t="s">
        <v>55</v>
      </c>
      <c r="E87" s="59">
        <v>0</v>
      </c>
      <c r="F87" s="59">
        <v>0</v>
      </c>
      <c r="G87" s="59">
        <v>0</v>
      </c>
      <c r="H87" s="59">
        <v>0</v>
      </c>
      <c r="I87" s="59">
        <v>21</v>
      </c>
      <c r="J87" s="97" t="s">
        <v>1505</v>
      </c>
    </row>
    <row r="88" spans="1:10" x14ac:dyDescent="0.25">
      <c r="A88" s="59" t="s">
        <v>1531</v>
      </c>
      <c r="B88" s="58" t="s">
        <v>905</v>
      </c>
      <c r="C88" s="59" t="s">
        <v>20</v>
      </c>
      <c r="D88" s="59" t="s">
        <v>55</v>
      </c>
      <c r="E88" s="59">
        <v>0</v>
      </c>
      <c r="F88" s="59">
        <v>0</v>
      </c>
      <c r="G88" s="59">
        <v>0</v>
      </c>
      <c r="H88" s="59">
        <v>0</v>
      </c>
      <c r="I88" s="59">
        <v>21</v>
      </c>
      <c r="J88" s="97" t="s">
        <v>1504</v>
      </c>
    </row>
    <row r="89" spans="1:10" x14ac:dyDescent="0.25">
      <c r="A89" s="59" t="s">
        <v>1531</v>
      </c>
      <c r="B89" s="58" t="s">
        <v>905</v>
      </c>
      <c r="C89" s="59" t="s">
        <v>20</v>
      </c>
      <c r="D89" s="59" t="s">
        <v>55</v>
      </c>
      <c r="E89" s="59">
        <v>0</v>
      </c>
      <c r="F89" s="59">
        <v>0</v>
      </c>
      <c r="G89" s="59">
        <v>0</v>
      </c>
      <c r="H89" s="59">
        <v>0</v>
      </c>
      <c r="I89" s="59">
        <v>21</v>
      </c>
      <c r="J89" s="97" t="s">
        <v>1503</v>
      </c>
    </row>
    <row r="90" spans="1:10" x14ac:dyDescent="0.25">
      <c r="A90" s="59" t="s">
        <v>1531</v>
      </c>
      <c r="B90" s="58" t="s">
        <v>905</v>
      </c>
      <c r="C90" s="59" t="s">
        <v>20</v>
      </c>
      <c r="D90" s="59" t="s">
        <v>55</v>
      </c>
      <c r="E90" s="59">
        <v>0</v>
      </c>
      <c r="F90" s="59">
        <v>0</v>
      </c>
      <c r="G90" s="59">
        <v>0</v>
      </c>
      <c r="H90" s="59">
        <v>0</v>
      </c>
      <c r="I90" s="59">
        <v>21</v>
      </c>
      <c r="J90" s="96" t="s">
        <v>1501</v>
      </c>
    </row>
    <row r="91" spans="1:10" x14ac:dyDescent="0.25">
      <c r="A91" s="59" t="s">
        <v>1530</v>
      </c>
      <c r="B91" s="58" t="s">
        <v>78</v>
      </c>
      <c r="C91" s="59" t="s">
        <v>20</v>
      </c>
      <c r="D91" s="59" t="s">
        <v>55</v>
      </c>
      <c r="E91" s="59">
        <v>0</v>
      </c>
      <c r="F91" s="59">
        <v>0</v>
      </c>
      <c r="G91" s="59">
        <v>0</v>
      </c>
      <c r="H91" s="59">
        <v>0</v>
      </c>
      <c r="I91" s="59">
        <v>21</v>
      </c>
      <c r="J91" s="97" t="s">
        <v>1511</v>
      </c>
    </row>
    <row r="92" spans="1:10" x14ac:dyDescent="0.25">
      <c r="A92" s="59" t="s">
        <v>1530</v>
      </c>
      <c r="B92" s="58" t="s">
        <v>78</v>
      </c>
      <c r="C92" s="59" t="s">
        <v>20</v>
      </c>
      <c r="D92" s="59" t="s">
        <v>55</v>
      </c>
      <c r="E92" s="59">
        <v>0</v>
      </c>
      <c r="F92" s="59">
        <v>0</v>
      </c>
      <c r="G92" s="59">
        <v>0</v>
      </c>
      <c r="H92" s="59">
        <v>0</v>
      </c>
      <c r="I92" s="59">
        <v>21</v>
      </c>
      <c r="J92" s="97" t="s">
        <v>1510</v>
      </c>
    </row>
    <row r="93" spans="1:10" x14ac:dyDescent="0.25">
      <c r="A93" s="59" t="s">
        <v>1530</v>
      </c>
      <c r="B93" s="58" t="s">
        <v>78</v>
      </c>
      <c r="C93" s="59" t="s">
        <v>20</v>
      </c>
      <c r="D93" s="59" t="s">
        <v>55</v>
      </c>
      <c r="E93" s="59">
        <v>0</v>
      </c>
      <c r="F93" s="59">
        <v>0</v>
      </c>
      <c r="G93" s="59">
        <v>0</v>
      </c>
      <c r="H93" s="59">
        <v>0</v>
      </c>
      <c r="I93" s="59">
        <v>21</v>
      </c>
      <c r="J93" s="97" t="s">
        <v>1509</v>
      </c>
    </row>
    <row r="94" spans="1:10" x14ac:dyDescent="0.25">
      <c r="A94" s="59" t="s">
        <v>1530</v>
      </c>
      <c r="B94" s="58" t="s">
        <v>78</v>
      </c>
      <c r="C94" s="59" t="s">
        <v>20</v>
      </c>
      <c r="D94" s="59" t="s">
        <v>55</v>
      </c>
      <c r="E94" s="59">
        <v>0</v>
      </c>
      <c r="F94" s="59">
        <v>0</v>
      </c>
      <c r="G94" s="59">
        <v>0</v>
      </c>
      <c r="H94" s="59">
        <v>0</v>
      </c>
      <c r="I94" s="59">
        <v>21</v>
      </c>
      <c r="J94" s="97" t="s">
        <v>1508</v>
      </c>
    </row>
    <row r="95" spans="1:10" x14ac:dyDescent="0.25">
      <c r="A95" s="59" t="s">
        <v>1530</v>
      </c>
      <c r="B95" s="58" t="s">
        <v>78</v>
      </c>
      <c r="C95" s="59" t="s">
        <v>20</v>
      </c>
      <c r="D95" s="59" t="s">
        <v>55</v>
      </c>
      <c r="E95" s="59">
        <v>0</v>
      </c>
      <c r="F95" s="59">
        <v>0</v>
      </c>
      <c r="G95" s="59">
        <v>0</v>
      </c>
      <c r="H95" s="59">
        <v>0</v>
      </c>
      <c r="I95" s="59">
        <v>21</v>
      </c>
      <c r="J95" s="97" t="s">
        <v>1507</v>
      </c>
    </row>
    <row r="96" spans="1:10" x14ac:dyDescent="0.25">
      <c r="A96" s="59" t="s">
        <v>1530</v>
      </c>
      <c r="B96" s="58" t="s">
        <v>78</v>
      </c>
      <c r="C96" s="59" t="s">
        <v>20</v>
      </c>
      <c r="D96" s="59" t="s">
        <v>55</v>
      </c>
      <c r="E96" s="59">
        <v>0</v>
      </c>
      <c r="F96" s="59">
        <v>0</v>
      </c>
      <c r="G96" s="59">
        <v>0</v>
      </c>
      <c r="H96" s="59">
        <v>0</v>
      </c>
      <c r="I96" s="59">
        <v>21</v>
      </c>
      <c r="J96" s="97" t="s">
        <v>1506</v>
      </c>
    </row>
    <row r="97" spans="1:10" x14ac:dyDescent="0.25">
      <c r="A97" s="59" t="s">
        <v>1530</v>
      </c>
      <c r="B97" s="58" t="s">
        <v>78</v>
      </c>
      <c r="C97" s="59" t="s">
        <v>20</v>
      </c>
      <c r="D97" s="59" t="s">
        <v>55</v>
      </c>
      <c r="E97" s="59">
        <v>0</v>
      </c>
      <c r="F97" s="59">
        <v>0</v>
      </c>
      <c r="G97" s="59">
        <v>0</v>
      </c>
      <c r="H97" s="59">
        <v>0</v>
      </c>
      <c r="I97" s="59">
        <v>21</v>
      </c>
      <c r="J97" s="97" t="s">
        <v>1505</v>
      </c>
    </row>
    <row r="98" spans="1:10" x14ac:dyDescent="0.25">
      <c r="A98" s="59" t="s">
        <v>1530</v>
      </c>
      <c r="B98" s="58" t="s">
        <v>78</v>
      </c>
      <c r="C98" s="59" t="s">
        <v>20</v>
      </c>
      <c r="D98" s="59" t="s">
        <v>55</v>
      </c>
      <c r="E98" s="59">
        <v>0</v>
      </c>
      <c r="F98" s="59">
        <v>0</v>
      </c>
      <c r="G98" s="59">
        <v>0</v>
      </c>
      <c r="H98" s="59">
        <v>0</v>
      </c>
      <c r="I98" s="59">
        <v>21</v>
      </c>
      <c r="J98" s="97" t="s">
        <v>1504</v>
      </c>
    </row>
    <row r="99" spans="1:10" x14ac:dyDescent="0.25">
      <c r="A99" s="59" t="s">
        <v>1530</v>
      </c>
      <c r="B99" s="58" t="s">
        <v>78</v>
      </c>
      <c r="C99" s="59" t="s">
        <v>20</v>
      </c>
      <c r="D99" s="59" t="s">
        <v>55</v>
      </c>
      <c r="E99" s="59">
        <v>0</v>
      </c>
      <c r="F99" s="59">
        <v>0</v>
      </c>
      <c r="G99" s="59">
        <v>0</v>
      </c>
      <c r="H99" s="59">
        <v>0</v>
      </c>
      <c r="I99" s="59">
        <v>21</v>
      </c>
      <c r="J99" s="97" t="s">
        <v>1503</v>
      </c>
    </row>
    <row r="100" spans="1:10" x14ac:dyDescent="0.25">
      <c r="A100" s="59" t="s">
        <v>1530</v>
      </c>
      <c r="B100" s="58" t="s">
        <v>78</v>
      </c>
      <c r="C100" s="59" t="s">
        <v>20</v>
      </c>
      <c r="D100" s="59" t="s">
        <v>55</v>
      </c>
      <c r="E100" s="59">
        <v>0</v>
      </c>
      <c r="F100" s="59">
        <v>0</v>
      </c>
      <c r="G100" s="59">
        <v>0</v>
      </c>
      <c r="H100" s="59">
        <v>0</v>
      </c>
      <c r="I100" s="59">
        <v>21</v>
      </c>
      <c r="J100" s="96" t="s">
        <v>1501</v>
      </c>
    </row>
    <row r="110" spans="1:10" x14ac:dyDescent="0.25">
      <c r="A110" s="88"/>
    </row>
  </sheetData>
  <mergeCells count="8">
    <mergeCell ref="A1:J1"/>
    <mergeCell ref="A2:J2"/>
    <mergeCell ref="A6:B6"/>
    <mergeCell ref="B7:B8"/>
    <mergeCell ref="J7:J8"/>
    <mergeCell ref="A3:J3"/>
    <mergeCell ref="A4:J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43</vt:i4>
      </vt:variant>
      <vt:variant>
        <vt:lpstr>Adlandırılmış Aralıklar</vt:lpstr>
      </vt:variant>
      <vt:variant>
        <vt:i4>5</vt:i4>
      </vt:variant>
    </vt:vector>
  </HeadingPairs>
  <TitlesOfParts>
    <vt:vector size="48" baseType="lpstr">
      <vt:lpstr>BAHÇE BİTKİLERİ YL</vt:lpstr>
      <vt:lpstr>BAHÇE BİTKİLERİ DR</vt:lpstr>
      <vt:lpstr>BİLGİSAYAR MÜHENDİSLİĞİ</vt:lpstr>
      <vt:lpstr>BİTKİ ISLAHI VE GENETİĞİ</vt:lpstr>
      <vt:lpstr>BİTKİ KORUMA</vt:lpstr>
      <vt:lpstr>BİYOLOJİ</vt:lpstr>
      <vt:lpstr>BİYOMEDİKAL MÜHENDİSLİĞİ</vt:lpstr>
      <vt:lpstr>ÇEVRE MÜH. YL</vt:lpstr>
      <vt:lpstr>ÇEVRE MÜH. DR</vt:lpstr>
      <vt:lpstr>ELEKTRİK-ELEKTRONİK MÜH.</vt:lpstr>
      <vt:lpstr>FİZİK YL</vt:lpstr>
      <vt:lpstr>FİZİK DR</vt:lpstr>
      <vt:lpstr>GIDA MÜH.</vt:lpstr>
      <vt:lpstr>İÇ MİMARLIK</vt:lpstr>
      <vt:lpstr>İKLİM DEĞİŞİKLİĞİ</vt:lpstr>
      <vt:lpstr>İNŞAAT MÜHENDİSLİĞİ</vt:lpstr>
      <vt:lpstr>İŞ SAĞLIĞI VE GÜVENLİĞİ</vt:lpstr>
      <vt:lpstr>JEOLOJİ MÜHENDİSLİĞİ YL</vt:lpstr>
      <vt:lpstr>JEOLOJİ MÜHENDİSLİĞİ DR</vt:lpstr>
      <vt:lpstr>KİMYA YL</vt:lpstr>
      <vt:lpstr>KİMYA DR</vt:lpstr>
      <vt:lpstr>MAKİNE MÜHENDİSLİĞİ</vt:lpstr>
      <vt:lpstr>MALZEME BİLİMİ VE MÜHENDİSLİĞİ</vt:lpstr>
      <vt:lpstr>MATEMATİK</vt:lpstr>
      <vt:lpstr>MİMARLIK</vt:lpstr>
      <vt:lpstr>PEYZAJ YL</vt:lpstr>
      <vt:lpstr>PEYZAJ DR</vt:lpstr>
      <vt:lpstr>SU ÜRÜNLERİ AVLAMA İŞLEME</vt:lpstr>
      <vt:lpstr>SU ÜRN.TEMEL BİLİMLERİ</vt:lpstr>
      <vt:lpstr>SU ÜRN.YETİŞTİRİCİLİĞİ</vt:lpstr>
      <vt:lpstr>SÜRDÜRÜLEBİLİR TARIM</vt:lpstr>
      <vt:lpstr>ŞEHİR VE BÖLGE PLANLAMA</vt:lpstr>
      <vt:lpstr>TARIM EKONOMİSİ</vt:lpstr>
      <vt:lpstr>TARIM MAKİNALARI</vt:lpstr>
      <vt:lpstr>TARIMSAL BİYOTEKNOLOJİ</vt:lpstr>
      <vt:lpstr>TARIMSAL YAPILAR VE SULAMA</vt:lpstr>
      <vt:lpstr>TARLA BİTKİLERİ</vt:lpstr>
      <vt:lpstr>TOPRAK BİLİMİ BİTKİ BESLEME</vt:lpstr>
      <vt:lpstr>UA VE CBS</vt:lpstr>
      <vt:lpstr>UZAY BİLİMLERİ VE TEKNOLOJİLERİ</vt:lpstr>
      <vt:lpstr>YEN.ENR.TEKN.</vt:lpstr>
      <vt:lpstr>ZOOTEKNİ YL</vt:lpstr>
      <vt:lpstr>ZOOTEKNİ DR</vt:lpstr>
      <vt:lpstr>'BİLGİSAYAR MÜHENDİSLİĞİ'!Yazdırma_Alanı</vt:lpstr>
      <vt:lpstr>'SU ÜRN.TEMEL BİLİMLERİ'!Yazdırma_Alanı</vt:lpstr>
      <vt:lpstr>'SU ÜRN.YETİŞTİRİCİLİĞİ'!Yazdırma_Alanı</vt:lpstr>
      <vt:lpstr>'SU ÜRÜNLERİ AVLAMA İŞLEME'!Yazdırma_Alanı</vt:lpstr>
      <vt:lpstr>'TARLA BİTKİLERİ'!Yazdırma_Alanı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</dc:creator>
  <cp:lastModifiedBy>Nilay Kaya</cp:lastModifiedBy>
  <cp:lastPrinted>2025-07-18T13:29:32Z</cp:lastPrinted>
  <dcterms:created xsi:type="dcterms:W3CDTF">2023-12-12T07:33:06Z</dcterms:created>
  <dcterms:modified xsi:type="dcterms:W3CDTF">2026-08-17T08:32:19Z</dcterms:modified>
</cp:coreProperties>
</file>