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50" activeTab="1"/>
  </bookViews>
  <sheets>
    <sheet name="GANO 2. SINIF" sheetId="1" r:id="rId1"/>
    <sheet name="GANO 3. SINIF" sheetId="2" r:id="rId2"/>
  </sheets>
  <definedNames>
    <definedName name="_xlnm._FilterDatabase" localSheetId="0" hidden="1">'GANO 2. SINIF'!$B$2:$N$124</definedName>
    <definedName name="_xlnm._FilterDatabase" localSheetId="1" hidden="1">'GANO 3. SINIF'!$A$2:$N$124</definedName>
    <definedName name="_xlnm.Print_Area" localSheetId="0">'GANO 2. SINIF'!$B$2:$N$124</definedName>
  </definedNames>
  <calcPr calcId="152511"/>
</workbook>
</file>

<file path=xl/calcChain.xml><?xml version="1.0" encoding="utf-8"?>
<calcChain xmlns="http://schemas.openxmlformats.org/spreadsheetml/2006/main">
  <c r="L123" i="2" l="1"/>
  <c r="L122" i="2"/>
  <c r="L121" i="2"/>
  <c r="M121" i="2" s="1"/>
  <c r="L119" i="2"/>
  <c r="L114" i="2"/>
  <c r="L112" i="2"/>
  <c r="L111" i="2"/>
  <c r="L108" i="2"/>
  <c r="L107" i="2"/>
  <c r="L106" i="2"/>
  <c r="L101" i="2"/>
  <c r="M101" i="2" s="1"/>
  <c r="L100" i="2"/>
  <c r="L98" i="2"/>
  <c r="L93" i="2"/>
  <c r="L92" i="2"/>
  <c r="M92" i="2" s="1"/>
  <c r="L90" i="2"/>
  <c r="L89" i="2"/>
  <c r="L76" i="2"/>
  <c r="L75" i="2"/>
  <c r="M75" i="2" s="1"/>
  <c r="L71" i="2"/>
  <c r="L69" i="2"/>
  <c r="L67" i="2"/>
  <c r="L65" i="2"/>
  <c r="L63" i="2"/>
  <c r="L57" i="2"/>
  <c r="L52" i="2"/>
  <c r="L50" i="2"/>
  <c r="L40" i="2"/>
  <c r="M40" i="2" s="1"/>
  <c r="L37" i="2"/>
  <c r="L26" i="2"/>
  <c r="L25" i="2"/>
  <c r="L22" i="2"/>
  <c r="L18" i="2"/>
  <c r="L12" i="2"/>
  <c r="L9" i="2"/>
  <c r="M9" i="2" s="1"/>
  <c r="K123" i="2"/>
  <c r="M123" i="2" s="1"/>
  <c r="K122" i="2"/>
  <c r="M122" i="2" s="1"/>
  <c r="K121" i="2"/>
  <c r="K119" i="2"/>
  <c r="K114" i="2"/>
  <c r="M114" i="2" s="1"/>
  <c r="K112" i="2"/>
  <c r="M112" i="2" s="1"/>
  <c r="K111" i="2"/>
  <c r="K108" i="2"/>
  <c r="K107" i="2"/>
  <c r="M107" i="2" s="1"/>
  <c r="K106" i="2"/>
  <c r="M106" i="2" s="1"/>
  <c r="K101" i="2"/>
  <c r="K100" i="2"/>
  <c r="K98" i="2"/>
  <c r="M98" i="2" s="1"/>
  <c r="K93" i="2"/>
  <c r="M93" i="2" s="1"/>
  <c r="K92" i="2"/>
  <c r="K90" i="2"/>
  <c r="K89" i="2"/>
  <c r="M89" i="2" s="1"/>
  <c r="K76" i="2"/>
  <c r="M76" i="2" s="1"/>
  <c r="K75" i="2"/>
  <c r="K71" i="2"/>
  <c r="K69" i="2"/>
  <c r="M69" i="2" s="1"/>
  <c r="K67" i="2"/>
  <c r="M67" i="2" s="1"/>
  <c r="K65" i="2"/>
  <c r="K63" i="2"/>
  <c r="K57" i="2"/>
  <c r="M57" i="2" s="1"/>
  <c r="K52" i="2"/>
  <c r="M52" i="2" s="1"/>
  <c r="K50" i="2"/>
  <c r="K40" i="2"/>
  <c r="K37" i="2"/>
  <c r="M37" i="2" s="1"/>
  <c r="K26" i="2"/>
  <c r="K25" i="2"/>
  <c r="K22" i="2"/>
  <c r="K18" i="2"/>
  <c r="K12" i="2"/>
  <c r="K9" i="2"/>
  <c r="M6" i="2"/>
  <c r="L6" i="2"/>
  <c r="K6" i="2"/>
  <c r="L124" i="2"/>
  <c r="K124" i="2"/>
  <c r="M124" i="2" s="1"/>
  <c r="L120" i="2"/>
  <c r="K120" i="2"/>
  <c r="M120" i="2" s="1"/>
  <c r="L118" i="2"/>
  <c r="K118" i="2"/>
  <c r="L117" i="2"/>
  <c r="K117" i="2"/>
  <c r="M117" i="2" s="1"/>
  <c r="L116" i="2"/>
  <c r="K116" i="2"/>
  <c r="L115" i="2"/>
  <c r="K115" i="2"/>
  <c r="M115" i="2" s="1"/>
  <c r="L113" i="2"/>
  <c r="K113" i="2"/>
  <c r="M113" i="2" s="1"/>
  <c r="M111" i="2"/>
  <c r="L110" i="2"/>
  <c r="K110" i="2"/>
  <c r="L109" i="2"/>
  <c r="K109" i="2"/>
  <c r="M109" i="2" s="1"/>
  <c r="L105" i="2"/>
  <c r="K105" i="2"/>
  <c r="M105" i="2" s="1"/>
  <c r="L104" i="2"/>
  <c r="K104" i="2"/>
  <c r="L103" i="2"/>
  <c r="K103" i="2"/>
  <c r="M103" i="2" s="1"/>
  <c r="L102" i="2"/>
  <c r="K102" i="2"/>
  <c r="L99" i="2"/>
  <c r="K99" i="2"/>
  <c r="M99" i="2" s="1"/>
  <c r="L97" i="2"/>
  <c r="K97" i="2"/>
  <c r="M97" i="2" s="1"/>
  <c r="L96" i="2"/>
  <c r="K96" i="2"/>
  <c r="L95" i="2"/>
  <c r="K95" i="2"/>
  <c r="M95" i="2" s="1"/>
  <c r="L94" i="2"/>
  <c r="K94" i="2"/>
  <c r="L91" i="2"/>
  <c r="K91" i="2"/>
  <c r="M91" i="2" s="1"/>
  <c r="L88" i="2"/>
  <c r="K88" i="2"/>
  <c r="M88" i="2" s="1"/>
  <c r="L87" i="2"/>
  <c r="K87" i="2"/>
  <c r="L86" i="2"/>
  <c r="K86" i="2"/>
  <c r="M86" i="2" s="1"/>
  <c r="L85" i="2"/>
  <c r="K85" i="2"/>
  <c r="L84" i="2"/>
  <c r="K84" i="2"/>
  <c r="M84" i="2" s="1"/>
  <c r="L83" i="2"/>
  <c r="K83" i="2"/>
  <c r="L82" i="2"/>
  <c r="K82" i="2"/>
  <c r="M82" i="2" s="1"/>
  <c r="L81" i="2"/>
  <c r="K81" i="2"/>
  <c r="L80" i="2"/>
  <c r="K80" i="2"/>
  <c r="M80" i="2" s="1"/>
  <c r="L79" i="2"/>
  <c r="K79" i="2"/>
  <c r="L78" i="2"/>
  <c r="K78" i="2"/>
  <c r="M78" i="2" s="1"/>
  <c r="L77" i="2"/>
  <c r="K77" i="2"/>
  <c r="L74" i="2"/>
  <c r="K74" i="2"/>
  <c r="L73" i="2"/>
  <c r="K73" i="2"/>
  <c r="L72" i="2"/>
  <c r="K72" i="2"/>
  <c r="M72" i="2" s="1"/>
  <c r="L70" i="2"/>
  <c r="K70" i="2"/>
  <c r="L68" i="2"/>
  <c r="K68" i="2"/>
  <c r="L66" i="2"/>
  <c r="K66" i="2"/>
  <c r="M65" i="2"/>
  <c r="L64" i="2"/>
  <c r="K64" i="2"/>
  <c r="M64" i="2" s="1"/>
  <c r="L62" i="2"/>
  <c r="K62" i="2"/>
  <c r="L61" i="2"/>
  <c r="K61" i="2"/>
  <c r="M61" i="2" s="1"/>
  <c r="L60" i="2"/>
  <c r="K60" i="2"/>
  <c r="M60" i="2" s="1"/>
  <c r="L59" i="2"/>
  <c r="K59" i="2"/>
  <c r="M59" i="2" s="1"/>
  <c r="L58" i="2"/>
  <c r="K58" i="2"/>
  <c r="L56" i="2"/>
  <c r="K56" i="2"/>
  <c r="M56" i="2" s="1"/>
  <c r="L55" i="2"/>
  <c r="K55" i="2"/>
  <c r="L54" i="2"/>
  <c r="K54" i="2"/>
  <c r="L53" i="2"/>
  <c r="K53" i="2"/>
  <c r="L51" i="2"/>
  <c r="K51" i="2"/>
  <c r="M51" i="2" s="1"/>
  <c r="L49" i="2"/>
  <c r="K49" i="2"/>
  <c r="L48" i="2"/>
  <c r="K48" i="2"/>
  <c r="M48" i="2" s="1"/>
  <c r="L47" i="2"/>
  <c r="K47" i="2"/>
  <c r="L46" i="2"/>
  <c r="K46" i="2"/>
  <c r="L45" i="2"/>
  <c r="K45" i="2"/>
  <c r="L44" i="2"/>
  <c r="K44" i="2"/>
  <c r="M44" i="2" s="1"/>
  <c r="L43" i="2"/>
  <c r="K43" i="2"/>
  <c r="L42" i="2"/>
  <c r="K42" i="2"/>
  <c r="L41" i="2"/>
  <c r="K41" i="2"/>
  <c r="L39" i="2"/>
  <c r="K39" i="2"/>
  <c r="M39" i="2" s="1"/>
  <c r="L38" i="2"/>
  <c r="K38" i="2"/>
  <c r="L36" i="2"/>
  <c r="K36" i="2"/>
  <c r="M36" i="2" s="1"/>
  <c r="L35" i="2"/>
  <c r="K35" i="2"/>
  <c r="L34" i="2"/>
  <c r="K34" i="2"/>
  <c r="L33" i="2"/>
  <c r="K33" i="2"/>
  <c r="L32" i="2"/>
  <c r="K32" i="2"/>
  <c r="M32" i="2" s="1"/>
  <c r="L31" i="2"/>
  <c r="K31" i="2"/>
  <c r="L30" i="2"/>
  <c r="K30" i="2"/>
  <c r="L29" i="2"/>
  <c r="K29" i="2"/>
  <c r="M29" i="2" s="1"/>
  <c r="L28" i="2"/>
  <c r="K28" i="2"/>
  <c r="M28" i="2" s="1"/>
  <c r="L27" i="2"/>
  <c r="K27" i="2"/>
  <c r="M27" i="2" s="1"/>
  <c r="M25" i="2"/>
  <c r="L24" i="2"/>
  <c r="K24" i="2"/>
  <c r="L23" i="2"/>
  <c r="K23" i="2"/>
  <c r="M23" i="2" s="1"/>
  <c r="L21" i="2"/>
  <c r="K21" i="2"/>
  <c r="L20" i="2"/>
  <c r="K20" i="2"/>
  <c r="M20" i="2" s="1"/>
  <c r="L19" i="2"/>
  <c r="K19" i="2"/>
  <c r="L17" i="2"/>
  <c r="K17" i="2"/>
  <c r="M17" i="2" s="1"/>
  <c r="L16" i="2"/>
  <c r="K16" i="2"/>
  <c r="L15" i="2"/>
  <c r="K15" i="2"/>
  <c r="M15" i="2" s="1"/>
  <c r="L14" i="2"/>
  <c r="K14" i="2"/>
  <c r="L13" i="2"/>
  <c r="K13" i="2"/>
  <c r="M13" i="2" s="1"/>
  <c r="M12" i="2"/>
  <c r="L11" i="2"/>
  <c r="K11" i="2"/>
  <c r="M11" i="2" s="1"/>
  <c r="L10" i="2"/>
  <c r="K10" i="2"/>
  <c r="L8" i="2"/>
  <c r="K8" i="2"/>
  <c r="M8" i="2" s="1"/>
  <c r="L7" i="2"/>
  <c r="K7" i="2"/>
  <c r="L5" i="2"/>
  <c r="K5" i="2"/>
  <c r="M5" i="2" s="1"/>
  <c r="L4" i="2"/>
  <c r="K4" i="2"/>
  <c r="L3" i="2"/>
  <c r="K3" i="2"/>
  <c r="M3" i="2" s="1"/>
  <c r="L18" i="1"/>
  <c r="L27" i="1"/>
  <c r="L49" i="1"/>
  <c r="L96" i="1"/>
  <c r="L15" i="1"/>
  <c r="L103" i="1"/>
  <c r="L34" i="1"/>
  <c r="L10" i="1"/>
  <c r="L99" i="1"/>
  <c r="L77" i="1"/>
  <c r="L60" i="1"/>
  <c r="L88" i="1"/>
  <c r="L5" i="1"/>
  <c r="L110" i="1"/>
  <c r="L7" i="1"/>
  <c r="L28" i="1"/>
  <c r="L52" i="1"/>
  <c r="L4" i="1"/>
  <c r="L72" i="1"/>
  <c r="L11" i="1"/>
  <c r="L67" i="1"/>
  <c r="L31" i="1"/>
  <c r="L68" i="1"/>
  <c r="L76" i="1"/>
  <c r="L8" i="1"/>
  <c r="L54" i="1"/>
  <c r="L64" i="1"/>
  <c r="L116" i="1"/>
  <c r="L20" i="1"/>
  <c r="L66" i="1"/>
  <c r="L3" i="1"/>
  <c r="L109" i="1"/>
  <c r="L32" i="1"/>
  <c r="L85" i="1"/>
  <c r="L42" i="1"/>
  <c r="L122" i="1"/>
  <c r="L98" i="1"/>
  <c r="L23" i="1"/>
  <c r="L108" i="1"/>
  <c r="L19" i="1"/>
  <c r="L48" i="1"/>
  <c r="L29" i="1"/>
  <c r="L21" i="1"/>
  <c r="L35" i="1"/>
  <c r="L53" i="1"/>
  <c r="L44" i="1"/>
  <c r="L41" i="1"/>
  <c r="L58" i="1"/>
  <c r="L50" i="1"/>
  <c r="L106" i="1"/>
  <c r="L113" i="1"/>
  <c r="L22" i="1"/>
  <c r="L70" i="1"/>
  <c r="L119" i="1"/>
  <c r="L71" i="1"/>
  <c r="L91" i="1"/>
  <c r="L36" i="1"/>
  <c r="L39" i="1"/>
  <c r="L84" i="1"/>
  <c r="L112" i="1"/>
  <c r="L121" i="1"/>
  <c r="L38" i="1"/>
  <c r="L101" i="1"/>
  <c r="L37" i="1"/>
  <c r="L55" i="1"/>
  <c r="L104" i="1"/>
  <c r="L107" i="1"/>
  <c r="L117" i="1"/>
  <c r="L73" i="1"/>
  <c r="L40" i="1"/>
  <c r="L120" i="1"/>
  <c r="L118" i="1"/>
  <c r="L94" i="1"/>
  <c r="L47" i="1"/>
  <c r="L33" i="1"/>
  <c r="L74" i="1"/>
  <c r="L111" i="1"/>
  <c r="L6" i="1"/>
  <c r="L89" i="1"/>
  <c r="L26" i="1"/>
  <c r="L46" i="1"/>
  <c r="L100" i="1"/>
  <c r="L79" i="1"/>
  <c r="L45" i="1"/>
  <c r="L57" i="1"/>
  <c r="L90" i="1"/>
  <c r="L92" i="1"/>
  <c r="L63" i="1"/>
  <c r="L51" i="1"/>
  <c r="L86" i="1"/>
  <c r="L114" i="1"/>
  <c r="L17" i="1"/>
  <c r="L25" i="1"/>
  <c r="L13" i="1"/>
  <c r="L97" i="1"/>
  <c r="L43" i="1"/>
  <c r="L115" i="1"/>
  <c r="L123" i="1"/>
  <c r="L14" i="1"/>
  <c r="L83" i="1"/>
  <c r="L80" i="1"/>
  <c r="L81" i="1"/>
  <c r="L87" i="1"/>
  <c r="L9" i="1"/>
  <c r="L69" i="1"/>
  <c r="L93" i="1"/>
  <c r="L12" i="1"/>
  <c r="L82" i="1"/>
  <c r="L61" i="1"/>
  <c r="L16" i="1"/>
  <c r="L95" i="1"/>
  <c r="L56" i="1"/>
  <c r="L24" i="1"/>
  <c r="L59" i="1"/>
  <c r="L78" i="1"/>
  <c r="L105" i="1"/>
  <c r="L102" i="1"/>
  <c r="L124" i="1"/>
  <c r="L30" i="1"/>
  <c r="L65" i="1"/>
  <c r="L62" i="1"/>
  <c r="L75" i="1"/>
  <c r="K18" i="1"/>
  <c r="K27" i="1"/>
  <c r="M27" i="1" s="1"/>
  <c r="K49" i="1"/>
  <c r="M49" i="1" s="1"/>
  <c r="K96" i="1"/>
  <c r="K15" i="1"/>
  <c r="K103" i="1"/>
  <c r="M103" i="1" s="1"/>
  <c r="K34" i="1"/>
  <c r="M34" i="1" s="1"/>
  <c r="K10" i="1"/>
  <c r="K99" i="1"/>
  <c r="K77" i="1"/>
  <c r="M77" i="1" s="1"/>
  <c r="K60" i="1"/>
  <c r="M60" i="1" s="1"/>
  <c r="K88" i="1"/>
  <c r="K5" i="1"/>
  <c r="K110" i="1"/>
  <c r="M110" i="1" s="1"/>
  <c r="K7" i="1"/>
  <c r="M7" i="1" s="1"/>
  <c r="K28" i="1"/>
  <c r="K52" i="1"/>
  <c r="K4" i="1"/>
  <c r="M4" i="1" s="1"/>
  <c r="K72" i="1"/>
  <c r="M72" i="1" s="1"/>
  <c r="K11" i="1"/>
  <c r="K67" i="1"/>
  <c r="K31" i="1"/>
  <c r="M31" i="1" s="1"/>
  <c r="K68" i="1"/>
  <c r="M68" i="1" s="1"/>
  <c r="K76" i="1"/>
  <c r="K8" i="1"/>
  <c r="K54" i="1"/>
  <c r="M54" i="1" s="1"/>
  <c r="K64" i="1"/>
  <c r="M64" i="1" s="1"/>
  <c r="K116" i="1"/>
  <c r="K20" i="1"/>
  <c r="K66" i="1"/>
  <c r="M66" i="1" s="1"/>
  <c r="K3" i="1"/>
  <c r="M3" i="1" s="1"/>
  <c r="K109" i="1"/>
  <c r="K32" i="1"/>
  <c r="K85" i="1"/>
  <c r="M85" i="1" s="1"/>
  <c r="K42" i="1"/>
  <c r="M42" i="1" s="1"/>
  <c r="K122" i="1"/>
  <c r="K98" i="1"/>
  <c r="K23" i="1"/>
  <c r="M23" i="1" s="1"/>
  <c r="K108" i="1"/>
  <c r="M108" i="1" s="1"/>
  <c r="K19" i="1"/>
  <c r="K48" i="1"/>
  <c r="K29" i="1"/>
  <c r="M29" i="1" s="1"/>
  <c r="K21" i="1"/>
  <c r="M21" i="1" s="1"/>
  <c r="K35" i="1"/>
  <c r="K53" i="1"/>
  <c r="K44" i="1"/>
  <c r="M44" i="1" s="1"/>
  <c r="K41" i="1"/>
  <c r="M41" i="1" s="1"/>
  <c r="K58" i="1"/>
  <c r="K50" i="1"/>
  <c r="K106" i="1"/>
  <c r="M106" i="1" s="1"/>
  <c r="K113" i="1"/>
  <c r="M113" i="1" s="1"/>
  <c r="K22" i="1"/>
  <c r="K70" i="1"/>
  <c r="K119" i="1"/>
  <c r="M119" i="1" s="1"/>
  <c r="K71" i="1"/>
  <c r="M71" i="1" s="1"/>
  <c r="K91" i="1"/>
  <c r="K36" i="1"/>
  <c r="K39" i="1"/>
  <c r="M39" i="1" s="1"/>
  <c r="K84" i="1"/>
  <c r="M84" i="1" s="1"/>
  <c r="K112" i="1"/>
  <c r="K121" i="1"/>
  <c r="K38" i="1"/>
  <c r="M38" i="1" s="1"/>
  <c r="K101" i="1"/>
  <c r="M101" i="1" s="1"/>
  <c r="K37" i="1"/>
  <c r="K55" i="1"/>
  <c r="K104" i="1"/>
  <c r="M104" i="1" s="1"/>
  <c r="K107" i="1"/>
  <c r="M107" i="1" s="1"/>
  <c r="K117" i="1"/>
  <c r="K73" i="1"/>
  <c r="K40" i="1"/>
  <c r="M40" i="1" s="1"/>
  <c r="K120" i="1"/>
  <c r="M120" i="1" s="1"/>
  <c r="K118" i="1"/>
  <c r="K94" i="1"/>
  <c r="K47" i="1"/>
  <c r="M47" i="1" s="1"/>
  <c r="K33" i="1"/>
  <c r="M33" i="1" s="1"/>
  <c r="K74" i="1"/>
  <c r="K111" i="1"/>
  <c r="K6" i="1"/>
  <c r="M6" i="1" s="1"/>
  <c r="K89" i="1"/>
  <c r="M89" i="1" s="1"/>
  <c r="K26" i="1"/>
  <c r="K46" i="1"/>
  <c r="K100" i="1"/>
  <c r="M100" i="1" s="1"/>
  <c r="K79" i="1"/>
  <c r="M79" i="1" s="1"/>
  <c r="K45" i="1"/>
  <c r="K57" i="1"/>
  <c r="K90" i="1"/>
  <c r="M90" i="1" s="1"/>
  <c r="K92" i="1"/>
  <c r="M92" i="1" s="1"/>
  <c r="K63" i="1"/>
  <c r="K51" i="1"/>
  <c r="K86" i="1"/>
  <c r="M86" i="1" s="1"/>
  <c r="K114" i="1"/>
  <c r="M114" i="1" s="1"/>
  <c r="K17" i="1"/>
  <c r="K25" i="1"/>
  <c r="K13" i="1"/>
  <c r="M13" i="1" s="1"/>
  <c r="K97" i="1"/>
  <c r="M97" i="1" s="1"/>
  <c r="K43" i="1"/>
  <c r="K115" i="1"/>
  <c r="K123" i="1"/>
  <c r="M123" i="1" s="1"/>
  <c r="K14" i="1"/>
  <c r="M14" i="1" s="1"/>
  <c r="K83" i="1"/>
  <c r="K80" i="1"/>
  <c r="K81" i="1"/>
  <c r="M81" i="1" s="1"/>
  <c r="K87" i="1"/>
  <c r="M87" i="1" s="1"/>
  <c r="K9" i="1"/>
  <c r="K69" i="1"/>
  <c r="K93" i="1"/>
  <c r="M93" i="1" s="1"/>
  <c r="K12" i="1"/>
  <c r="M12" i="1" s="1"/>
  <c r="K82" i="1"/>
  <c r="K61" i="1"/>
  <c r="K16" i="1"/>
  <c r="M16" i="1" s="1"/>
  <c r="K95" i="1"/>
  <c r="M95" i="1" s="1"/>
  <c r="K56" i="1"/>
  <c r="K24" i="1"/>
  <c r="K59" i="1"/>
  <c r="M59" i="1" s="1"/>
  <c r="K78" i="1"/>
  <c r="M78" i="1" s="1"/>
  <c r="K105" i="1"/>
  <c r="K102" i="1"/>
  <c r="K124" i="1"/>
  <c r="M124" i="1" s="1"/>
  <c r="K30" i="1"/>
  <c r="M30" i="1" s="1"/>
  <c r="K65" i="1"/>
  <c r="K62" i="1"/>
  <c r="K75" i="1"/>
  <c r="M75" i="1" s="1"/>
  <c r="M71" i="2" l="1"/>
  <c r="M100" i="2"/>
  <c r="M119" i="2"/>
  <c r="M62" i="1"/>
  <c r="M102" i="1"/>
  <c r="M24" i="1"/>
  <c r="M61" i="1"/>
  <c r="M69" i="1"/>
  <c r="M80" i="1"/>
  <c r="M115" i="1"/>
  <c r="M25" i="1"/>
  <c r="M51" i="1"/>
  <c r="M57" i="1"/>
  <c r="M46" i="1"/>
  <c r="M111" i="1"/>
  <c r="M94" i="1"/>
  <c r="M73" i="1"/>
  <c r="M55" i="1"/>
  <c r="M121" i="1"/>
  <c r="M36" i="1"/>
  <c r="M70" i="1"/>
  <c r="M50" i="1"/>
  <c r="M53" i="1"/>
  <c r="M48" i="1"/>
  <c r="M98" i="1"/>
  <c r="M32" i="1"/>
  <c r="M20" i="1"/>
  <c r="M8" i="1"/>
  <c r="M67" i="1"/>
  <c r="M52" i="1"/>
  <c r="M5" i="1"/>
  <c r="M99" i="1"/>
  <c r="M15" i="1"/>
  <c r="M18" i="1"/>
  <c r="M31" i="2"/>
  <c r="M33" i="2"/>
  <c r="M35" i="2"/>
  <c r="M73" i="2"/>
  <c r="M110" i="2"/>
  <c r="M116" i="2"/>
  <c r="M118" i="2"/>
  <c r="M63" i="2"/>
  <c r="M90" i="2"/>
  <c r="M108" i="2"/>
  <c r="M65" i="1"/>
  <c r="M105" i="1"/>
  <c r="M56" i="1"/>
  <c r="M82" i="1"/>
  <c r="M9" i="1"/>
  <c r="M83" i="1"/>
  <c r="M43" i="1"/>
  <c r="M17" i="1"/>
  <c r="M63" i="1"/>
  <c r="M45" i="1"/>
  <c r="M26" i="1"/>
  <c r="M74" i="1"/>
  <c r="M118" i="1"/>
  <c r="M117" i="1"/>
  <c r="M37" i="1"/>
  <c r="M112" i="1"/>
  <c r="M91" i="1"/>
  <c r="M22" i="1"/>
  <c r="M58" i="1"/>
  <c r="M35" i="1"/>
  <c r="M19" i="1"/>
  <c r="M122" i="1"/>
  <c r="M109" i="1"/>
  <c r="M116" i="1"/>
  <c r="M76" i="1"/>
  <c r="M11" i="1"/>
  <c r="M28" i="1"/>
  <c r="M88" i="1"/>
  <c r="M10" i="1"/>
  <c r="M96" i="1"/>
  <c r="M4" i="2"/>
  <c r="M7" i="2"/>
  <c r="M16" i="2"/>
  <c r="M19" i="2"/>
  <c r="M21" i="2"/>
  <c r="M24" i="2"/>
  <c r="M41" i="2"/>
  <c r="M43" i="2"/>
  <c r="M45" i="2"/>
  <c r="M47" i="2"/>
  <c r="M49" i="2"/>
  <c r="M53" i="2"/>
  <c r="M55" i="2"/>
  <c r="M68" i="2"/>
  <c r="M77" i="2"/>
  <c r="M79" i="2"/>
  <c r="M81" i="2"/>
  <c r="M83" i="2"/>
  <c r="M85" i="2"/>
  <c r="M87" i="2"/>
  <c r="M94" i="2"/>
  <c r="M96" i="2"/>
  <c r="M102" i="2"/>
  <c r="M104" i="2"/>
  <c r="M10" i="2"/>
  <c r="M14" i="2"/>
  <c r="M18" i="2"/>
  <c r="M22" i="2"/>
  <c r="M26" i="2"/>
  <c r="M30" i="2"/>
  <c r="M34" i="2"/>
  <c r="M38" i="2"/>
  <c r="M42" i="2"/>
  <c r="M46" i="2"/>
  <c r="M50" i="2"/>
  <c r="M54" i="2"/>
  <c r="M58" i="2"/>
  <c r="M62" i="2"/>
  <c r="M66" i="2"/>
  <c r="M70" i="2"/>
  <c r="M74" i="2"/>
</calcChain>
</file>

<file path=xl/sharedStrings.xml><?xml version="1.0" encoding="utf-8"?>
<sst xmlns="http://schemas.openxmlformats.org/spreadsheetml/2006/main" count="2346" uniqueCount="718">
  <si>
    <t>12705</t>
  </si>
  <si>
    <t>10658342650</t>
  </si>
  <si>
    <t>ABDÜLSAMET</t>
  </si>
  <si>
    <t>AKSAKAL</t>
  </si>
  <si>
    <t>84,36</t>
  </si>
  <si>
    <t>2</t>
  </si>
  <si>
    <t>2023</t>
  </si>
  <si>
    <t>338,003670</t>
  </si>
  <si>
    <t>388,074740</t>
  </si>
  <si>
    <t>10111</t>
  </si>
  <si>
    <t>65140031178</t>
  </si>
  <si>
    <t>ADİLE</t>
  </si>
  <si>
    <t>AYTAÇ</t>
  </si>
  <si>
    <t>76,90</t>
  </si>
  <si>
    <t>3</t>
  </si>
  <si>
    <t>2022</t>
  </si>
  <si>
    <t>335,633560</t>
  </si>
  <si>
    <t>384,232550</t>
  </si>
  <si>
    <t>10579</t>
  </si>
  <si>
    <t>49876534950</t>
  </si>
  <si>
    <t>ALEYNA MELİS</t>
  </si>
  <si>
    <t>DEMİRKIRAN</t>
  </si>
  <si>
    <t>85,30</t>
  </si>
  <si>
    <t>282,929370</t>
  </si>
  <si>
    <t>13302</t>
  </si>
  <si>
    <t>32885401078</t>
  </si>
  <si>
    <t>AMİNE</t>
  </si>
  <si>
    <t>ÖRÜÇ</t>
  </si>
  <si>
    <t>91,36</t>
  </si>
  <si>
    <t>353,304810</t>
  </si>
  <si>
    <t>10828</t>
  </si>
  <si>
    <t>14887752204</t>
  </si>
  <si>
    <t>AYLİN</t>
  </si>
  <si>
    <t>ADIGÜZEL</t>
  </si>
  <si>
    <t>78,53</t>
  </si>
  <si>
    <t>322,2456</t>
  </si>
  <si>
    <t>12874</t>
  </si>
  <si>
    <t>21274549026</t>
  </si>
  <si>
    <t>AYŞE AZRA</t>
  </si>
  <si>
    <t>ÖZEL</t>
  </si>
  <si>
    <t>83,43</t>
  </si>
  <si>
    <t>328,938960</t>
  </si>
  <si>
    <t>12251</t>
  </si>
  <si>
    <t>59371515422</t>
  </si>
  <si>
    <t>AYŞEGÜL</t>
  </si>
  <si>
    <t>ERSÖZ</t>
  </si>
  <si>
    <t>292,242610</t>
  </si>
  <si>
    <t>11335</t>
  </si>
  <si>
    <t>61789112162</t>
  </si>
  <si>
    <t>KAHRAMAN</t>
  </si>
  <si>
    <t>82,50</t>
  </si>
  <si>
    <t>258,3148</t>
  </si>
  <si>
    <t>12762</t>
  </si>
  <si>
    <t>10063446790</t>
  </si>
  <si>
    <t>AYŞENUR</t>
  </si>
  <si>
    <t>DEMİREL</t>
  </si>
  <si>
    <t>88,10</t>
  </si>
  <si>
    <t>334,036310</t>
  </si>
  <si>
    <t>10389</t>
  </si>
  <si>
    <t>10472824806</t>
  </si>
  <si>
    <t>BAHA</t>
  </si>
  <si>
    <t>BAHADIR</t>
  </si>
  <si>
    <t>298,993450</t>
  </si>
  <si>
    <t>12896</t>
  </si>
  <si>
    <t>21434110196</t>
  </si>
  <si>
    <t>BAHAR LAVİN</t>
  </si>
  <si>
    <t>BEYOĞLU</t>
  </si>
  <si>
    <t>336,938850</t>
  </si>
  <si>
    <t>10188</t>
  </si>
  <si>
    <t>16022649134</t>
  </si>
  <si>
    <t>BERK DURAN</t>
  </si>
  <si>
    <t>EKİCİ</t>
  </si>
  <si>
    <t>88,33</t>
  </si>
  <si>
    <t>344,571850</t>
  </si>
  <si>
    <t>10898</t>
  </si>
  <si>
    <t>11551235070</t>
  </si>
  <si>
    <t>BERRA</t>
  </si>
  <si>
    <t>BOZDAĞ</t>
  </si>
  <si>
    <t>80,82</t>
  </si>
  <si>
    <t>334,233360</t>
  </si>
  <si>
    <t>11040</t>
  </si>
  <si>
    <t>23692210892</t>
  </si>
  <si>
    <t>BEYZA NUR</t>
  </si>
  <si>
    <t>BAŞMA</t>
  </si>
  <si>
    <t>90,90</t>
  </si>
  <si>
    <t>354,334250</t>
  </si>
  <si>
    <t>11509</t>
  </si>
  <si>
    <t>10142870294</t>
  </si>
  <si>
    <t>KURNAZ</t>
  </si>
  <si>
    <t>89,73</t>
  </si>
  <si>
    <t>283,506170</t>
  </si>
  <si>
    <t>10247</t>
  </si>
  <si>
    <t>59578095154</t>
  </si>
  <si>
    <t>BURCU</t>
  </si>
  <si>
    <t>ÇİÇEKÇİER</t>
  </si>
  <si>
    <t>80,63</t>
  </si>
  <si>
    <t>362,213070</t>
  </si>
  <si>
    <t>10420</t>
  </si>
  <si>
    <t>29563640454</t>
  </si>
  <si>
    <t>BURCU NUR</t>
  </si>
  <si>
    <t>ÇAPAN</t>
  </si>
  <si>
    <t>85,76</t>
  </si>
  <si>
    <t>282,098220</t>
  </si>
  <si>
    <t>13416</t>
  </si>
  <si>
    <t>19036210574</t>
  </si>
  <si>
    <t>BUSENUR</t>
  </si>
  <si>
    <t>ÖZDEMİR</t>
  </si>
  <si>
    <t>93,23</t>
  </si>
  <si>
    <t>346,390680</t>
  </si>
  <si>
    <t>12712</t>
  </si>
  <si>
    <t>47185139446</t>
  </si>
  <si>
    <t>CANSEL</t>
  </si>
  <si>
    <t>DALĞIÇ</t>
  </si>
  <si>
    <t>366,188550</t>
  </si>
  <si>
    <t>12191</t>
  </si>
  <si>
    <t>14927929238</t>
  </si>
  <si>
    <t>CANSU</t>
  </si>
  <si>
    <t>YILMAZ</t>
  </si>
  <si>
    <t>79,70</t>
  </si>
  <si>
    <t>347,306910</t>
  </si>
  <si>
    <t>11759</t>
  </si>
  <si>
    <t>24988879342</t>
  </si>
  <si>
    <t>CEMRE</t>
  </si>
  <si>
    <t>AKEMOĞLU</t>
  </si>
  <si>
    <t>85,53</t>
  </si>
  <si>
    <t>336,064280</t>
  </si>
  <si>
    <t>11460</t>
  </si>
  <si>
    <t>21328133980</t>
  </si>
  <si>
    <t>CEREN</t>
  </si>
  <si>
    <t>AKKUŞ</t>
  </si>
  <si>
    <t>77,36</t>
  </si>
  <si>
    <t>354,082280</t>
  </si>
  <si>
    <t>10651</t>
  </si>
  <si>
    <t>37078240472</t>
  </si>
  <si>
    <t>DERVİŞ</t>
  </si>
  <si>
    <t>SÖNMEZ</t>
  </si>
  <si>
    <t>82,03</t>
  </si>
  <si>
    <t>268,317080</t>
  </si>
  <si>
    <t>10373</t>
  </si>
  <si>
    <t>35080686714</t>
  </si>
  <si>
    <t>DERYA</t>
  </si>
  <si>
    <t>TUNÇKAYAER</t>
  </si>
  <si>
    <t>338,990330</t>
  </si>
  <si>
    <t>13639</t>
  </si>
  <si>
    <t>10370399710</t>
  </si>
  <si>
    <t>DİDEM</t>
  </si>
  <si>
    <t>KABAN</t>
  </si>
  <si>
    <t>345,235170</t>
  </si>
  <si>
    <t>12894</t>
  </si>
  <si>
    <t>10457476600</t>
  </si>
  <si>
    <t>DİLAN</t>
  </si>
  <si>
    <t>ÇAÇA</t>
  </si>
  <si>
    <t>91,13</t>
  </si>
  <si>
    <t>338,486080</t>
  </si>
  <si>
    <t>10674</t>
  </si>
  <si>
    <t>28363059770</t>
  </si>
  <si>
    <t>DİLEK</t>
  </si>
  <si>
    <t>DOĞAN</t>
  </si>
  <si>
    <t>87,63</t>
  </si>
  <si>
    <t>350,408010</t>
  </si>
  <si>
    <t>10036</t>
  </si>
  <si>
    <t>10583362952</t>
  </si>
  <si>
    <t>ECE</t>
  </si>
  <si>
    <t>TOPAL</t>
  </si>
  <si>
    <t>89,96</t>
  </si>
  <si>
    <t>336,066880</t>
  </si>
  <si>
    <t>10275</t>
  </si>
  <si>
    <t>44005262148</t>
  </si>
  <si>
    <t>ECEM ESRA</t>
  </si>
  <si>
    <t>GÜNGÖR</t>
  </si>
  <si>
    <t>266,977340</t>
  </si>
  <si>
    <t>13736</t>
  </si>
  <si>
    <t>10033678558</t>
  </si>
  <si>
    <t>EDİZ</t>
  </si>
  <si>
    <t>SARICA</t>
  </si>
  <si>
    <t>309,536590</t>
  </si>
  <si>
    <t>13157</t>
  </si>
  <si>
    <t>40666898894</t>
  </si>
  <si>
    <t>ELİF</t>
  </si>
  <si>
    <t>KOLAYBULAN</t>
  </si>
  <si>
    <t>82,26</t>
  </si>
  <si>
    <t>347,0714</t>
  </si>
  <si>
    <t>12563</t>
  </si>
  <si>
    <t>67951274416</t>
  </si>
  <si>
    <t>MAYA</t>
  </si>
  <si>
    <t>91,60</t>
  </si>
  <si>
    <t>365,4998</t>
  </si>
  <si>
    <t>11649</t>
  </si>
  <si>
    <t>60637067678</t>
  </si>
  <si>
    <t>ELİF LEAL</t>
  </si>
  <si>
    <t>İMECE</t>
  </si>
  <si>
    <t>78,76</t>
  </si>
  <si>
    <t>302,077460</t>
  </si>
  <si>
    <t>12115</t>
  </si>
  <si>
    <t>30704192220</t>
  </si>
  <si>
    <t>EMİNE</t>
  </si>
  <si>
    <t>SAĞER</t>
  </si>
  <si>
    <t>80,86</t>
  </si>
  <si>
    <t>264,314660</t>
  </si>
  <si>
    <t>11156</t>
  </si>
  <si>
    <t>10475354256</t>
  </si>
  <si>
    <t>EMSAL NİDA</t>
  </si>
  <si>
    <t>ATEŞ</t>
  </si>
  <si>
    <t>80,40</t>
  </si>
  <si>
    <t>337,549260</t>
  </si>
  <si>
    <t>11180</t>
  </si>
  <si>
    <t>25667182210</t>
  </si>
  <si>
    <t>ENES</t>
  </si>
  <si>
    <t>ŞENSOY</t>
  </si>
  <si>
    <t>89,50</t>
  </si>
  <si>
    <t>370,658660</t>
  </si>
  <si>
    <t>10560</t>
  </si>
  <si>
    <t>10036511838</t>
  </si>
  <si>
    <t>EREN ENGİN</t>
  </si>
  <si>
    <t>242,575140</t>
  </si>
  <si>
    <t>10450</t>
  </si>
  <si>
    <t>10069925114</t>
  </si>
  <si>
    <t>ESMA</t>
  </si>
  <si>
    <t>ERYILMAZ</t>
  </si>
  <si>
    <t>80,16</t>
  </si>
  <si>
    <t>318,084410</t>
  </si>
  <si>
    <t>12586</t>
  </si>
  <si>
    <t>31264768108</t>
  </si>
  <si>
    <t>EYLÜL</t>
  </si>
  <si>
    <t>YALDIZ</t>
  </si>
  <si>
    <t>302,323430</t>
  </si>
  <si>
    <t>10130</t>
  </si>
  <si>
    <t>10652505778</t>
  </si>
  <si>
    <t>EYÜP</t>
  </si>
  <si>
    <t>SUBAŞI</t>
  </si>
  <si>
    <t>86,23</t>
  </si>
  <si>
    <t>292,840880</t>
  </si>
  <si>
    <t>12596</t>
  </si>
  <si>
    <t>34984685120</t>
  </si>
  <si>
    <t>EZEL</t>
  </si>
  <si>
    <t>ÜNAL</t>
  </si>
  <si>
    <t>317,894410</t>
  </si>
  <si>
    <t>10760</t>
  </si>
  <si>
    <t>10141675814</t>
  </si>
  <si>
    <t>FATIMA</t>
  </si>
  <si>
    <t>YILDIRIM</t>
  </si>
  <si>
    <t>84,83</t>
  </si>
  <si>
    <t>365,242420</t>
  </si>
  <si>
    <t>13589</t>
  </si>
  <si>
    <t>11733047422</t>
  </si>
  <si>
    <t>FATMA</t>
  </si>
  <si>
    <t>CEYLANCI</t>
  </si>
  <si>
    <t>276,9203</t>
  </si>
  <si>
    <t>11744</t>
  </si>
  <si>
    <t>56038508230</t>
  </si>
  <si>
    <t>YÜZER</t>
  </si>
  <si>
    <t>315,170470</t>
  </si>
  <si>
    <t>13406</t>
  </si>
  <si>
    <t>51724367320</t>
  </si>
  <si>
    <t>FATMA NUR</t>
  </si>
  <si>
    <t>ÇİFTCİ</t>
  </si>
  <si>
    <t>249,920360</t>
  </si>
  <si>
    <t>10280</t>
  </si>
  <si>
    <t>13487988716</t>
  </si>
  <si>
    <t>FIRAT</t>
  </si>
  <si>
    <t>ALPDEGER</t>
  </si>
  <si>
    <t>346,159350</t>
  </si>
  <si>
    <t>10308</t>
  </si>
  <si>
    <t>14701307306</t>
  </si>
  <si>
    <t>GAMZE</t>
  </si>
  <si>
    <t>DELİOĞLU</t>
  </si>
  <si>
    <t>364,4055</t>
  </si>
  <si>
    <t>12501</t>
  </si>
  <si>
    <t>10414453934</t>
  </si>
  <si>
    <t>GÜNEŞ</t>
  </si>
  <si>
    <t>377,069580</t>
  </si>
  <si>
    <t>11802</t>
  </si>
  <si>
    <t>20566736038</t>
  </si>
  <si>
    <t>GİZEM</t>
  </si>
  <si>
    <t>ATMAZ</t>
  </si>
  <si>
    <t>86</t>
  </si>
  <si>
    <t>349,321390</t>
  </si>
  <si>
    <t>13227</t>
  </si>
  <si>
    <t>53839268172</t>
  </si>
  <si>
    <t>TONTUL</t>
  </si>
  <si>
    <t>362,952950</t>
  </si>
  <si>
    <t>11721</t>
  </si>
  <si>
    <t>43382050836</t>
  </si>
  <si>
    <t>GÜLBAHAR</t>
  </si>
  <si>
    <t>SAYĞIDAR</t>
  </si>
  <si>
    <t>292,597560</t>
  </si>
  <si>
    <t>11539</t>
  </si>
  <si>
    <t>23318249428</t>
  </si>
  <si>
    <t>GÜLCE</t>
  </si>
  <si>
    <t>UZUN</t>
  </si>
  <si>
    <t>90,66</t>
  </si>
  <si>
    <t>269,553470</t>
  </si>
  <si>
    <t>10877</t>
  </si>
  <si>
    <t>24860339094</t>
  </si>
  <si>
    <t>GÜLSEHER</t>
  </si>
  <si>
    <t>ÇAPAT</t>
  </si>
  <si>
    <t>87,16</t>
  </si>
  <si>
    <t>293,906280</t>
  </si>
  <si>
    <t>12926</t>
  </si>
  <si>
    <t>10672696524</t>
  </si>
  <si>
    <t>GÜLSÜM</t>
  </si>
  <si>
    <t>GÜLER</t>
  </si>
  <si>
    <t>79,23</t>
  </si>
  <si>
    <t>348,330960</t>
  </si>
  <si>
    <t>10581</t>
  </si>
  <si>
    <t>54787385232</t>
  </si>
  <si>
    <t>HALİL</t>
  </si>
  <si>
    <t>78,06</t>
  </si>
  <si>
    <t>264,248180</t>
  </si>
  <si>
    <t>12547</t>
  </si>
  <si>
    <t>12311072782</t>
  </si>
  <si>
    <t>HALİME</t>
  </si>
  <si>
    <t>341,308790</t>
  </si>
  <si>
    <t>10090</t>
  </si>
  <si>
    <t>10189716036</t>
  </si>
  <si>
    <t>HASİBENUR</t>
  </si>
  <si>
    <t>BULUT</t>
  </si>
  <si>
    <t>79</t>
  </si>
  <si>
    <t>329,477840</t>
  </si>
  <si>
    <t>11932</t>
  </si>
  <si>
    <t>18652868442</t>
  </si>
  <si>
    <t>HATİCE ŞEVVAL</t>
  </si>
  <si>
    <t>ASTÜRK</t>
  </si>
  <si>
    <t>87,86</t>
  </si>
  <si>
    <t>230,103510</t>
  </si>
  <si>
    <t>12738</t>
  </si>
  <si>
    <t>34261930356</t>
  </si>
  <si>
    <t>HAVANUR</t>
  </si>
  <si>
    <t>MAZAN</t>
  </si>
  <si>
    <t>383,533970</t>
  </si>
  <si>
    <t>11226</t>
  </si>
  <si>
    <t>70558139132</t>
  </si>
  <si>
    <t>HİCRAN</t>
  </si>
  <si>
    <t>ŞAHİN</t>
  </si>
  <si>
    <t>79,46</t>
  </si>
  <si>
    <t>339,367150</t>
  </si>
  <si>
    <t>12337</t>
  </si>
  <si>
    <t>20002520078</t>
  </si>
  <si>
    <t>HİLAL</t>
  </si>
  <si>
    <t>DENİZ</t>
  </si>
  <si>
    <t>282,404170</t>
  </si>
  <si>
    <t>11609</t>
  </si>
  <si>
    <t>22520671454</t>
  </si>
  <si>
    <t>HÜSEYİN</t>
  </si>
  <si>
    <t>DEMİR</t>
  </si>
  <si>
    <t>77,83</t>
  </si>
  <si>
    <t>262,313810</t>
  </si>
  <si>
    <t>11581</t>
  </si>
  <si>
    <t>28769513326</t>
  </si>
  <si>
    <t>KUZHAN</t>
  </si>
  <si>
    <t>242,933330</t>
  </si>
  <si>
    <t>10502</t>
  </si>
  <si>
    <t>41056537270</t>
  </si>
  <si>
    <t>IRMAK</t>
  </si>
  <si>
    <t>DÖNMEZ</t>
  </si>
  <si>
    <t>315,092880</t>
  </si>
  <si>
    <t>10608</t>
  </si>
  <si>
    <t>11321339946</t>
  </si>
  <si>
    <t>İBRAHİM</t>
  </si>
  <si>
    <t>ÖZÇELİK</t>
  </si>
  <si>
    <t>95,56</t>
  </si>
  <si>
    <t>217,0476</t>
  </si>
  <si>
    <t>11388</t>
  </si>
  <si>
    <t>40300729072</t>
  </si>
  <si>
    <t>İBRAHİM UMUT</t>
  </si>
  <si>
    <t>GÖL</t>
  </si>
  <si>
    <t>364,478020</t>
  </si>
  <si>
    <t>10722</t>
  </si>
  <si>
    <t>10111955250</t>
  </si>
  <si>
    <t>İKRA</t>
  </si>
  <si>
    <t>ÇAKMAK</t>
  </si>
  <si>
    <t>298,151020</t>
  </si>
  <si>
    <t>11011</t>
  </si>
  <si>
    <t>15968329520</t>
  </si>
  <si>
    <t>İKRANUR</t>
  </si>
  <si>
    <t>YİĞİT</t>
  </si>
  <si>
    <t>298,124040</t>
  </si>
  <si>
    <t>10822</t>
  </si>
  <si>
    <t>11527265346</t>
  </si>
  <si>
    <t>İREM</t>
  </si>
  <si>
    <t>SARAÇ</t>
  </si>
  <si>
    <t>273,359530</t>
  </si>
  <si>
    <t>10570</t>
  </si>
  <si>
    <t>20203973680</t>
  </si>
  <si>
    <t>KADER DÖNDÜ</t>
  </si>
  <si>
    <t>ÇELİK</t>
  </si>
  <si>
    <t>81,06</t>
  </si>
  <si>
    <t>344,342130</t>
  </si>
  <si>
    <t>12704</t>
  </si>
  <si>
    <t>10498701594</t>
  </si>
  <si>
    <t>KEZBANNUR</t>
  </si>
  <si>
    <t>KÜÇÜKÇALGAZ</t>
  </si>
  <si>
    <t>387,169630</t>
  </si>
  <si>
    <t>11312</t>
  </si>
  <si>
    <t>22883133842</t>
  </si>
  <si>
    <t>KÜBRA</t>
  </si>
  <si>
    <t>KARABULUT</t>
  </si>
  <si>
    <t>261,971570</t>
  </si>
  <si>
    <t>13297</t>
  </si>
  <si>
    <t>42634251366</t>
  </si>
  <si>
    <t>SİLAHCI</t>
  </si>
  <si>
    <t>257,459250</t>
  </si>
  <si>
    <t>13319</t>
  </si>
  <si>
    <t>19961246334</t>
  </si>
  <si>
    <t>MELİSA NUR</t>
  </si>
  <si>
    <t>SALMAN</t>
  </si>
  <si>
    <t>304,276280</t>
  </si>
  <si>
    <t>10955</t>
  </si>
  <si>
    <t>12528098544</t>
  </si>
  <si>
    <t>MELTEM</t>
  </si>
  <si>
    <t>TURAN</t>
  </si>
  <si>
    <t>88,80</t>
  </si>
  <si>
    <t>359,2040</t>
  </si>
  <si>
    <t>12677</t>
  </si>
  <si>
    <t>28840957766</t>
  </si>
  <si>
    <t>MERVE</t>
  </si>
  <si>
    <t>FİDAN</t>
  </si>
  <si>
    <t>79,93</t>
  </si>
  <si>
    <t>265,750770</t>
  </si>
  <si>
    <t>11301</t>
  </si>
  <si>
    <t>43375085746</t>
  </si>
  <si>
    <t>ÖNER</t>
  </si>
  <si>
    <t>338,385790</t>
  </si>
  <si>
    <t>10875</t>
  </si>
  <si>
    <t>26324166864</t>
  </si>
  <si>
    <t>MERVE NUR</t>
  </si>
  <si>
    <t>SEYHAN</t>
  </si>
  <si>
    <t>293,586720</t>
  </si>
  <si>
    <t>13402</t>
  </si>
  <si>
    <t>33326303586</t>
  </si>
  <si>
    <t>MUHAMMED FURKAN</t>
  </si>
  <si>
    <t>GÜL</t>
  </si>
  <si>
    <t>362,903390</t>
  </si>
  <si>
    <t>12777</t>
  </si>
  <si>
    <t>33037365538</t>
  </si>
  <si>
    <t>MUHAMMET SIDDIK</t>
  </si>
  <si>
    <t>ATABEY</t>
  </si>
  <si>
    <t>335,001060</t>
  </si>
  <si>
    <t>13616</t>
  </si>
  <si>
    <t>36730929380</t>
  </si>
  <si>
    <t>MÜNEVVER</t>
  </si>
  <si>
    <t>SAYDAM</t>
  </si>
  <si>
    <t>298,688790</t>
  </si>
  <si>
    <t>12771</t>
  </si>
  <si>
    <t>11380949230</t>
  </si>
  <si>
    <t>NAZLI</t>
  </si>
  <si>
    <t>TORUN</t>
  </si>
  <si>
    <t>356,255470</t>
  </si>
  <si>
    <t>12886</t>
  </si>
  <si>
    <t>10111713836</t>
  </si>
  <si>
    <t>NİSA NUR</t>
  </si>
  <si>
    <t>KEMİK</t>
  </si>
  <si>
    <t>78,30</t>
  </si>
  <si>
    <t>315,623260</t>
  </si>
  <si>
    <t>10692</t>
  </si>
  <si>
    <t>21008040386</t>
  </si>
  <si>
    <t>NURAY</t>
  </si>
  <si>
    <t>KAYA</t>
  </si>
  <si>
    <t>324,618460</t>
  </si>
  <si>
    <t>11045</t>
  </si>
  <si>
    <t>10427135834</t>
  </si>
  <si>
    <t>ONUR</t>
  </si>
  <si>
    <t>POLAT</t>
  </si>
  <si>
    <t>89,26</t>
  </si>
  <si>
    <t>360,623560</t>
  </si>
  <si>
    <t>12258</t>
  </si>
  <si>
    <t>10024541984</t>
  </si>
  <si>
    <t>ONUR VOLKAN</t>
  </si>
  <si>
    <t>ÖZTÜRK</t>
  </si>
  <si>
    <t>355,558530</t>
  </si>
  <si>
    <t>10029</t>
  </si>
  <si>
    <t>22201057560</t>
  </si>
  <si>
    <t>PERİHAN</t>
  </si>
  <si>
    <t>AKKAN</t>
  </si>
  <si>
    <t>76,66</t>
  </si>
  <si>
    <t>338,7314</t>
  </si>
  <si>
    <t>11901</t>
  </si>
  <si>
    <t>10314078060</t>
  </si>
  <si>
    <t>PINAR</t>
  </si>
  <si>
    <t>YETİM</t>
  </si>
  <si>
    <t>332,9233</t>
  </si>
  <si>
    <t>12520</t>
  </si>
  <si>
    <t>14044451216</t>
  </si>
  <si>
    <t>REYHAN</t>
  </si>
  <si>
    <t>YILDIZ</t>
  </si>
  <si>
    <t>86,70</t>
  </si>
  <si>
    <t>342,410690</t>
  </si>
  <si>
    <t>10952</t>
  </si>
  <si>
    <t>18233298118</t>
  </si>
  <si>
    <t>RÜMEYSA</t>
  </si>
  <si>
    <t>ELİBOL</t>
  </si>
  <si>
    <t>82,96</t>
  </si>
  <si>
    <t>364,170080</t>
  </si>
  <si>
    <t>12568</t>
  </si>
  <si>
    <t>24674717064</t>
  </si>
  <si>
    <t>SAMET</t>
  </si>
  <si>
    <t>AKGÜL</t>
  </si>
  <si>
    <t>337,808620</t>
  </si>
  <si>
    <t>12091</t>
  </si>
  <si>
    <t>10562654504</t>
  </si>
  <si>
    <t>SANİYE NUR</t>
  </si>
  <si>
    <t>283,557420</t>
  </si>
  <si>
    <t>12571</t>
  </si>
  <si>
    <t>10100530482</t>
  </si>
  <si>
    <t>SEHER MELİSA</t>
  </si>
  <si>
    <t>ARSLAN</t>
  </si>
  <si>
    <t>332,192910</t>
  </si>
  <si>
    <t>10278</t>
  </si>
  <si>
    <t>16592178874</t>
  </si>
  <si>
    <t>SELİN</t>
  </si>
  <si>
    <t>KABADAYI</t>
  </si>
  <si>
    <t>302,5721</t>
  </si>
  <si>
    <t>12084</t>
  </si>
  <si>
    <t>31409185012</t>
  </si>
  <si>
    <t>SELİN NUR</t>
  </si>
  <si>
    <t>SARTAN</t>
  </si>
  <si>
    <t>339,324170</t>
  </si>
  <si>
    <t>11668</t>
  </si>
  <si>
    <t>70732136896</t>
  </si>
  <si>
    <t>SEMA NUR</t>
  </si>
  <si>
    <t>NAS</t>
  </si>
  <si>
    <t>320,0871</t>
  </si>
  <si>
    <t>13581</t>
  </si>
  <si>
    <t>10156677070</t>
  </si>
  <si>
    <t>SEVGİ</t>
  </si>
  <si>
    <t>ÖZKAN</t>
  </si>
  <si>
    <t>83,90</t>
  </si>
  <si>
    <t>373,929130</t>
  </si>
  <si>
    <t>13266</t>
  </si>
  <si>
    <t>19043278420</t>
  </si>
  <si>
    <t>SILA</t>
  </si>
  <si>
    <t>TEMÜR</t>
  </si>
  <si>
    <t>283,027110</t>
  </si>
  <si>
    <t>12158</t>
  </si>
  <si>
    <t>48175895298</t>
  </si>
  <si>
    <t>SİBEL</t>
  </si>
  <si>
    <t>MİROĞLU</t>
  </si>
  <si>
    <t>243,323210</t>
  </si>
  <si>
    <t>11400</t>
  </si>
  <si>
    <t>24143239592</t>
  </si>
  <si>
    <t>SİNEM</t>
  </si>
  <si>
    <t>BOZAN</t>
  </si>
  <si>
    <t>333,704710</t>
  </si>
  <si>
    <t>13280</t>
  </si>
  <si>
    <t>40676192500</t>
  </si>
  <si>
    <t>KOLCU</t>
  </si>
  <si>
    <t>330,795230</t>
  </si>
  <si>
    <t>12355</t>
  </si>
  <si>
    <t>42223588408</t>
  </si>
  <si>
    <t>SONGÜL</t>
  </si>
  <si>
    <t>MADAN</t>
  </si>
  <si>
    <t>81,81</t>
  </si>
  <si>
    <t>339,3969</t>
  </si>
  <si>
    <t>12294</t>
  </si>
  <si>
    <t>44476702846</t>
  </si>
  <si>
    <t>SUDENAZ</t>
  </si>
  <si>
    <t>AYBAK</t>
  </si>
  <si>
    <t>337,087740</t>
  </si>
  <si>
    <t>11871</t>
  </si>
  <si>
    <t>13148206296</t>
  </si>
  <si>
    <t>SÜMEYYE</t>
  </si>
  <si>
    <t>KÖNEZ</t>
  </si>
  <si>
    <t>338,952980</t>
  </si>
  <si>
    <t>11173</t>
  </si>
  <si>
    <t>26726593190</t>
  </si>
  <si>
    <t>ŞERİFE ZEYNEP</t>
  </si>
  <si>
    <t>CAN</t>
  </si>
  <si>
    <t>87,23</t>
  </si>
  <si>
    <t>344,740190</t>
  </si>
  <si>
    <t>12923</t>
  </si>
  <si>
    <t>10784856212</t>
  </si>
  <si>
    <t>ŞEVVAL ZEYNEP</t>
  </si>
  <si>
    <t>CANŞI</t>
  </si>
  <si>
    <t>352,535780</t>
  </si>
  <si>
    <t>10415</t>
  </si>
  <si>
    <t>10234688530</t>
  </si>
  <si>
    <t>ŞEYDA</t>
  </si>
  <si>
    <t>ÇOLAK</t>
  </si>
  <si>
    <t>322,059110</t>
  </si>
  <si>
    <t>10471</t>
  </si>
  <si>
    <t>18997680334</t>
  </si>
  <si>
    <t>ŞİMAL</t>
  </si>
  <si>
    <t>ÇETİNER</t>
  </si>
  <si>
    <t>343,832550</t>
  </si>
  <si>
    <t>11106</t>
  </si>
  <si>
    <t>12863370268</t>
  </si>
  <si>
    <t>ŞULE</t>
  </si>
  <si>
    <t>KUTLUCA</t>
  </si>
  <si>
    <t>344,772060</t>
  </si>
  <si>
    <t>12384</t>
  </si>
  <si>
    <t>10094481692</t>
  </si>
  <si>
    <t>TUANA</t>
  </si>
  <si>
    <t>TOPBAŞ</t>
  </si>
  <si>
    <t>81,68</t>
  </si>
  <si>
    <t>353,274370</t>
  </si>
  <si>
    <t>10299</t>
  </si>
  <si>
    <t>18370758032</t>
  </si>
  <si>
    <t>TUĞBA</t>
  </si>
  <si>
    <t>332,072330</t>
  </si>
  <si>
    <t>13404</t>
  </si>
  <si>
    <t>10259503702</t>
  </si>
  <si>
    <t>TUĞBA NUR</t>
  </si>
  <si>
    <t>ÜZER</t>
  </si>
  <si>
    <t>321,029310</t>
  </si>
  <si>
    <t>12879</t>
  </si>
  <si>
    <t>10448289578</t>
  </si>
  <si>
    <t>ÜMMÜNAZ ZÜMRA</t>
  </si>
  <si>
    <t>AKIN</t>
  </si>
  <si>
    <t>343,321470</t>
  </si>
  <si>
    <t>13371</t>
  </si>
  <si>
    <t>23449077624</t>
  </si>
  <si>
    <t>VESİLE</t>
  </si>
  <si>
    <t>BURAN</t>
  </si>
  <si>
    <t>303,080530</t>
  </si>
  <si>
    <t>10485</t>
  </si>
  <si>
    <t>10171701750</t>
  </si>
  <si>
    <t>YAĞMUR</t>
  </si>
  <si>
    <t>BAYCU</t>
  </si>
  <si>
    <t>362,723090</t>
  </si>
  <si>
    <t>11238</t>
  </si>
  <si>
    <t>14249766986</t>
  </si>
  <si>
    <t>MERT</t>
  </si>
  <si>
    <t>336,854010</t>
  </si>
  <si>
    <t>10842</t>
  </si>
  <si>
    <t>10057477786</t>
  </si>
  <si>
    <t>YAREN</t>
  </si>
  <si>
    <t>ÇALICI</t>
  </si>
  <si>
    <t>306,141560</t>
  </si>
  <si>
    <t>11923</t>
  </si>
  <si>
    <t>19981380414</t>
  </si>
  <si>
    <t>ZEHRA</t>
  </si>
  <si>
    <t>BADUR</t>
  </si>
  <si>
    <t>317,772470</t>
  </si>
  <si>
    <t>12805</t>
  </si>
  <si>
    <t>49735760292</t>
  </si>
  <si>
    <t>ZEYNEP</t>
  </si>
  <si>
    <t>KOŞAR</t>
  </si>
  <si>
    <t>237,500790</t>
  </si>
  <si>
    <t>10133</t>
  </si>
  <si>
    <t>38675250376</t>
  </si>
  <si>
    <t>ZEYNEP SENA</t>
  </si>
  <si>
    <t>DEMİRCAN</t>
  </si>
  <si>
    <t>89,03</t>
  </si>
  <si>
    <t>259,3422</t>
  </si>
  <si>
    <t>11707</t>
  </si>
  <si>
    <t>12308835796</t>
  </si>
  <si>
    <t>ZİŞAN SUDE</t>
  </si>
  <si>
    <t>SALTIK</t>
  </si>
  <si>
    <t>81,56</t>
  </si>
  <si>
    <t>349,123780</t>
  </si>
  <si>
    <t>12904</t>
  </si>
  <si>
    <t>29981421826</t>
  </si>
  <si>
    <t>ZÜLEYHA</t>
  </si>
  <si>
    <t>344,236590</t>
  </si>
  <si>
    <t>AdayNo</t>
  </si>
  <si>
    <t>T.C.Kimlik No</t>
  </si>
  <si>
    <t>Adı</t>
  </si>
  <si>
    <t>Soyadı</t>
  </si>
  <si>
    <t>Üni.Ort.</t>
  </si>
  <si>
    <t>(Üniv. Ort./ 100)* 30</t>
  </si>
  <si>
    <t>YERLEŞME
Durumu</t>
  </si>
  <si>
    <t>Yerleşme
Puanı</t>
  </si>
  <si>
    <t>Başvuru
Sınıfı</t>
  </si>
  <si>
    <t>ÖSYM
Yılı</t>
  </si>
  <si>
    <t>ÖSYM
Taban 
Puanı</t>
  </si>
  <si>
    <t>Adayın
ÖSYM
Puanı</t>
  </si>
  <si>
    <t>(Adayın ÖSYM puanı/ 
ÖSYM taban puan)*70</t>
  </si>
  <si>
    <t>2024-2025 HEMŞİRELİK FAKÜLTESİ KURUMLARARASI GANO YATAY GEÇİŞ 2. SINIF BAŞVURU LİSTESİ</t>
  </si>
  <si>
    <t>2024-2025 HEMŞİRELİK FAKÜLTESİ KURUMLARARASI GANO YATAY GEÇİŞ 3. SINIF BAŞVURU LİSTESİ</t>
  </si>
  <si>
    <t>1.ASİL</t>
  </si>
  <si>
    <t>2.ASİL</t>
  </si>
  <si>
    <t>3.ASİL</t>
  </si>
  <si>
    <t>4.ASİL</t>
  </si>
  <si>
    <t>2.YEDEK</t>
  </si>
  <si>
    <t>3.YEDEK</t>
  </si>
  <si>
    <t>4.YEDEK</t>
  </si>
  <si>
    <t>1.YEDEK</t>
  </si>
  <si>
    <t>Kontenjan dışı</t>
  </si>
  <si>
    <t>REDDEDİLDİ (DİSİPLİN CEZASI BELGESİ YOK)</t>
  </si>
  <si>
    <t>REDDEDİLDİ (1.5 KATSAYILI DERSİ VAR)</t>
  </si>
  <si>
    <t>REDDEDİLDİ (1.5 KATSAYIDAN DÜŞÜK DERSLERİ VAR)</t>
  </si>
  <si>
    <t>REDDEDİLDİ (2 KATSAYIDAN DÜŞÜK DERSİ VAR)</t>
  </si>
  <si>
    <t>679******16</t>
  </si>
  <si>
    <t>471******46</t>
  </si>
  <si>
    <t>236******92</t>
  </si>
  <si>
    <t>333******86</t>
  </si>
  <si>
    <t>595******54</t>
  </si>
  <si>
    <t>104******00</t>
  </si>
  <si>
    <t>267******90</t>
  </si>
  <si>
    <t>100******90</t>
  </si>
  <si>
    <t>249******42</t>
  </si>
  <si>
    <t>189******34</t>
  </si>
  <si>
    <t>314******12</t>
  </si>
  <si>
    <t>241******92</t>
  </si>
  <si>
    <t>212******26</t>
  </si>
  <si>
    <t>183******32</t>
  </si>
  <si>
    <t>101******82</t>
  </si>
  <si>
    <t>651******78</t>
  </si>
  <si>
    <t>349******20</t>
  </si>
  <si>
    <t>100******58</t>
  </si>
  <si>
    <t>560******30</t>
  </si>
  <si>
    <t>248******94</t>
  </si>
  <si>
    <t>312******08</t>
  </si>
  <si>
    <t>234******24</t>
  </si>
  <si>
    <t>165******74</t>
  </si>
  <si>
    <t>367******80</t>
  </si>
  <si>
    <t>498******50</t>
  </si>
  <si>
    <t>295******54</t>
  </si>
  <si>
    <t>117******22</t>
  </si>
  <si>
    <t>386******76</t>
  </si>
  <si>
    <t>370******72</t>
  </si>
  <si>
    <t>307******20</t>
  </si>
  <si>
    <t>288******66</t>
  </si>
  <si>
    <t>617******62</t>
  </si>
  <si>
    <t>517******20</t>
  </si>
  <si>
    <t>186******42</t>
  </si>
  <si>
    <t>113******46</t>
  </si>
  <si>
    <t>287******26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</si>
</sst>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rgb="FF000000"/>
      <name val="Arial"/>
      <charset val="1"/>
    </font>
    <font>
      <sz val="8"/>
      <color rgb="FF000000"/>
      <name val="Arial"/>
      <family val="2"/>
      <charset val="162"/>
    </font>
    <font>
      <b/>
      <sz val="10"/>
      <name val="Arial"/>
      <family val="2"/>
      <charset val="162"/>
    </font>
    <font>
      <b/>
      <sz val="8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b/>
      <sz val="9"/>
      <name val="Times New Roman"/>
      <family val="1"/>
      <charset val="162"/>
    </font>
    <font>
      <sz val="9"/>
      <color rgb="FF000000"/>
      <name val="Times New Roman"/>
      <family val="1"/>
      <charset val="162"/>
    </font>
    <font>
      <b/>
      <sz val="12"/>
      <color rgb="FF00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 applyAlignment="1">
      <alignment horizontal="left"/>
    </xf>
    <xf numFmtId="0" fontId="1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/>
    </xf>
    <xf numFmtId="0" fontId="0" fillId="0" borderId="0" xfId="0" applyAlignment="1">
      <alignment horizontal="right"/>
    </xf>
    <xf numFmtId="1" fontId="0" fillId="0" borderId="0" xfId="0" applyNumberFormat="1" applyAlignment="1">
      <alignment horizontal="right"/>
    </xf>
    <xf numFmtId="0" fontId="3" fillId="0" borderId="1" xfId="0" applyFont="1" applyFill="1" applyBorder="1" applyAlignment="1">
      <alignment horizontal="left" vertical="top" wrapText="1"/>
    </xf>
    <xf numFmtId="1" fontId="5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left" vertical="top"/>
    </xf>
    <xf numFmtId="0" fontId="5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1" fontId="6" fillId="0" borderId="0" xfId="0" applyNumberFormat="1" applyFont="1" applyAlignment="1">
      <alignment horizontal="right"/>
    </xf>
    <xf numFmtId="0" fontId="6" fillId="0" borderId="1" xfId="0" applyFont="1" applyFill="1" applyBorder="1" applyAlignment="1">
      <alignment horizontal="left" vertical="top"/>
    </xf>
    <xf numFmtId="0" fontId="6" fillId="0" borderId="1" xfId="0" applyFont="1" applyBorder="1" applyAlignment="1">
      <alignment horizontal="left"/>
    </xf>
    <xf numFmtId="0" fontId="6" fillId="0" borderId="2" xfId="0" applyFont="1" applyFill="1" applyBorder="1" applyAlignment="1">
      <alignment horizontal="left" vertical="top"/>
    </xf>
    <xf numFmtId="0" fontId="6" fillId="0" borderId="2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right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N124"/>
  <sheetViews>
    <sheetView topLeftCell="B39" workbookViewId="0">
      <selection activeCell="N48" sqref="N48"/>
    </sheetView>
  </sheetViews>
  <sheetFormatPr defaultRowHeight="12.75" x14ac:dyDescent="0.2"/>
  <cols>
    <col min="1" max="1" width="4.7109375" style="4" customWidth="1"/>
    <col min="2" max="2" width="6.42578125" customWidth="1"/>
    <col min="3" max="3" width="12.140625" customWidth="1"/>
    <col min="4" max="4" width="18.42578125" customWidth="1"/>
    <col min="5" max="5" width="14.5703125" customWidth="1"/>
    <col min="6" max="6" width="7.42578125" customWidth="1"/>
    <col min="7" max="7" width="8" customWidth="1"/>
    <col min="8" max="8" width="6.42578125" customWidth="1"/>
    <col min="9" max="9" width="11.42578125" customWidth="1"/>
    <col min="10" max="10" width="11.140625" customWidth="1"/>
    <col min="11" max="11" width="19.7109375" customWidth="1"/>
    <col min="12" max="12" width="16.140625" customWidth="1"/>
    <col min="13" max="13" width="10.7109375" customWidth="1"/>
    <col min="14" max="14" width="32.42578125" customWidth="1"/>
  </cols>
  <sheetData>
    <row r="1" spans="1:14" ht="45" customHeight="1" x14ac:dyDescent="0.25">
      <c r="B1" s="18" t="s">
        <v>667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s="2" customFormat="1" ht="39.75" customHeight="1" x14ac:dyDescent="0.2">
      <c r="A2" s="6"/>
      <c r="B2" s="7" t="s">
        <v>654</v>
      </c>
      <c r="C2" s="7" t="s">
        <v>655</v>
      </c>
      <c r="D2" s="8" t="s">
        <v>656</v>
      </c>
      <c r="E2" s="8" t="s">
        <v>657</v>
      </c>
      <c r="F2" s="8" t="s">
        <v>658</v>
      </c>
      <c r="G2" s="9" t="s">
        <v>662</v>
      </c>
      <c r="H2" s="9" t="s">
        <v>663</v>
      </c>
      <c r="I2" s="9" t="s">
        <v>665</v>
      </c>
      <c r="J2" s="9" t="s">
        <v>664</v>
      </c>
      <c r="K2" s="9" t="s">
        <v>666</v>
      </c>
      <c r="L2" s="8" t="s">
        <v>659</v>
      </c>
      <c r="M2" s="9" t="s">
        <v>661</v>
      </c>
      <c r="N2" s="9" t="s">
        <v>660</v>
      </c>
    </row>
    <row r="3" spans="1:14" ht="13.9" hidden="1" customHeight="1" x14ac:dyDescent="0.2">
      <c r="A3"/>
      <c r="B3" s="1" t="s">
        <v>182</v>
      </c>
      <c r="C3" s="1" t="s">
        <v>183</v>
      </c>
      <c r="D3" s="1" t="s">
        <v>178</v>
      </c>
      <c r="E3" s="1" t="s">
        <v>184</v>
      </c>
      <c r="F3" s="1" t="s">
        <v>185</v>
      </c>
      <c r="G3" s="1" t="s">
        <v>14</v>
      </c>
      <c r="H3" s="1" t="s">
        <v>15</v>
      </c>
      <c r="I3" s="1" t="s">
        <v>186</v>
      </c>
      <c r="J3" s="1" t="s">
        <v>17</v>
      </c>
      <c r="K3">
        <f t="shared" ref="K3:K34" si="0">(I3/J3)*70</f>
        <v>66.587242543610628</v>
      </c>
      <c r="L3">
        <f t="shared" ref="L3:L34" si="1">(F3/100)*30</f>
        <v>27.479999999999997</v>
      </c>
      <c r="M3">
        <f t="shared" ref="M3:M34" si="2">SUM(K3+L3)</f>
        <v>94.067242543610632</v>
      </c>
    </row>
    <row r="4" spans="1:14" ht="14.45" hidden="1" customHeight="1" x14ac:dyDescent="0.2">
      <c r="A4"/>
      <c r="B4" s="1" t="s">
        <v>109</v>
      </c>
      <c r="C4" s="1" t="s">
        <v>110</v>
      </c>
      <c r="D4" s="1" t="s">
        <v>111</v>
      </c>
      <c r="E4" s="1" t="s">
        <v>112</v>
      </c>
      <c r="F4" s="1" t="s">
        <v>22</v>
      </c>
      <c r="G4" s="1" t="s">
        <v>14</v>
      </c>
      <c r="H4" s="1" t="s">
        <v>15</v>
      </c>
      <c r="I4" s="1" t="s">
        <v>113</v>
      </c>
      <c r="J4" s="1" t="s">
        <v>17</v>
      </c>
      <c r="K4">
        <f t="shared" si="0"/>
        <v>66.712719940046725</v>
      </c>
      <c r="L4">
        <f t="shared" si="1"/>
        <v>25.59</v>
      </c>
      <c r="M4">
        <f t="shared" si="2"/>
        <v>92.302719940046728</v>
      </c>
    </row>
    <row r="5" spans="1:14" ht="14.45" hidden="1" customHeight="1" x14ac:dyDescent="0.2">
      <c r="A5"/>
      <c r="B5" s="1" t="s">
        <v>80</v>
      </c>
      <c r="C5" s="1" t="s">
        <v>81</v>
      </c>
      <c r="D5" s="1" t="s">
        <v>82</v>
      </c>
      <c r="E5" s="1" t="s">
        <v>83</v>
      </c>
      <c r="F5" s="1" t="s">
        <v>84</v>
      </c>
      <c r="G5" s="1" t="s">
        <v>14</v>
      </c>
      <c r="H5" s="1" t="s">
        <v>15</v>
      </c>
      <c r="I5" s="1" t="s">
        <v>85</v>
      </c>
      <c r="J5" s="1" t="s">
        <v>17</v>
      </c>
      <c r="K5">
        <f t="shared" si="0"/>
        <v>64.55308770691083</v>
      </c>
      <c r="L5">
        <f t="shared" si="1"/>
        <v>27.27</v>
      </c>
      <c r="M5">
        <f t="shared" si="2"/>
        <v>91.823087706910826</v>
      </c>
    </row>
    <row r="6" spans="1:14" ht="13.9" hidden="1" customHeight="1" x14ac:dyDescent="0.2">
      <c r="A6"/>
      <c r="B6" s="1" t="s">
        <v>428</v>
      </c>
      <c r="C6" s="1" t="s">
        <v>429</v>
      </c>
      <c r="D6" s="1" t="s">
        <v>430</v>
      </c>
      <c r="E6" s="1" t="s">
        <v>431</v>
      </c>
      <c r="F6" s="1" t="s">
        <v>50</v>
      </c>
      <c r="G6" s="1" t="s">
        <v>14</v>
      </c>
      <c r="H6" s="1" t="s">
        <v>15</v>
      </c>
      <c r="I6" s="1" t="s">
        <v>432</v>
      </c>
      <c r="J6" s="1" t="s">
        <v>17</v>
      </c>
      <c r="K6">
        <f t="shared" si="0"/>
        <v>66.114225096234037</v>
      </c>
      <c r="L6">
        <f t="shared" si="1"/>
        <v>24.75</v>
      </c>
      <c r="M6">
        <f t="shared" si="2"/>
        <v>90.864225096234037</v>
      </c>
    </row>
    <row r="7" spans="1:14" ht="14.45" hidden="1" customHeight="1" x14ac:dyDescent="0.2">
      <c r="A7"/>
      <c r="B7" s="1" t="s">
        <v>91</v>
      </c>
      <c r="C7" s="1" t="s">
        <v>92</v>
      </c>
      <c r="D7" s="1" t="s">
        <v>93</v>
      </c>
      <c r="E7" s="1" t="s">
        <v>94</v>
      </c>
      <c r="F7" s="1" t="s">
        <v>95</v>
      </c>
      <c r="G7" s="1" t="s">
        <v>14</v>
      </c>
      <c r="H7" s="1" t="s">
        <v>15</v>
      </c>
      <c r="I7" s="1" t="s">
        <v>96</v>
      </c>
      <c r="J7" s="1" t="s">
        <v>17</v>
      </c>
      <c r="K7">
        <f t="shared" si="0"/>
        <v>65.98846167509754</v>
      </c>
      <c r="L7">
        <f t="shared" si="1"/>
        <v>24.188999999999997</v>
      </c>
      <c r="M7">
        <f t="shared" si="2"/>
        <v>90.177461675097533</v>
      </c>
    </row>
    <row r="8" spans="1:14" ht="14.45" hidden="1" customHeight="1" x14ac:dyDescent="0.2">
      <c r="A8"/>
      <c r="B8" s="1" t="s">
        <v>148</v>
      </c>
      <c r="C8" s="1" t="s">
        <v>149</v>
      </c>
      <c r="D8" s="1" t="s">
        <v>150</v>
      </c>
      <c r="E8" s="1" t="s">
        <v>151</v>
      </c>
      <c r="F8" s="1" t="s">
        <v>152</v>
      </c>
      <c r="G8" s="1" t="s">
        <v>14</v>
      </c>
      <c r="H8" s="1" t="s">
        <v>15</v>
      </c>
      <c r="I8" s="1" t="s">
        <v>153</v>
      </c>
      <c r="J8" s="1" t="s">
        <v>17</v>
      </c>
      <c r="K8">
        <f t="shared" si="0"/>
        <v>61.665846894022906</v>
      </c>
      <c r="L8">
        <f t="shared" si="1"/>
        <v>27.338999999999999</v>
      </c>
      <c r="M8">
        <f t="shared" si="2"/>
        <v>89.004846894022904</v>
      </c>
    </row>
    <row r="9" spans="1:14" ht="13.9" hidden="1" customHeight="1" x14ac:dyDescent="0.2">
      <c r="A9"/>
      <c r="B9" s="1" t="s">
        <v>563</v>
      </c>
      <c r="C9" s="1" t="s">
        <v>564</v>
      </c>
      <c r="D9" s="1" t="s">
        <v>565</v>
      </c>
      <c r="E9" s="1" t="s">
        <v>566</v>
      </c>
      <c r="F9" s="1" t="s">
        <v>567</v>
      </c>
      <c r="G9" s="1" t="s">
        <v>14</v>
      </c>
      <c r="H9" s="1" t="s">
        <v>15</v>
      </c>
      <c r="I9" s="1" t="s">
        <v>568</v>
      </c>
      <c r="J9" s="1" t="s">
        <v>17</v>
      </c>
      <c r="K9">
        <f t="shared" si="0"/>
        <v>62.805229020810444</v>
      </c>
      <c r="L9">
        <f t="shared" si="1"/>
        <v>26.169000000000004</v>
      </c>
      <c r="M9">
        <f t="shared" si="2"/>
        <v>88.974229020810441</v>
      </c>
    </row>
    <row r="10" spans="1:14" ht="14.45" hidden="1" customHeight="1" x14ac:dyDescent="0.2">
      <c r="A10"/>
      <c r="B10" s="1" t="s">
        <v>52</v>
      </c>
      <c r="C10" s="1" t="s">
        <v>53</v>
      </c>
      <c r="D10" s="1" t="s">
        <v>54</v>
      </c>
      <c r="E10" s="1" t="s">
        <v>55</v>
      </c>
      <c r="F10" s="1" t="s">
        <v>56</v>
      </c>
      <c r="G10" s="1" t="s">
        <v>14</v>
      </c>
      <c r="H10" s="1" t="s">
        <v>15</v>
      </c>
      <c r="I10" s="1" t="s">
        <v>57</v>
      </c>
      <c r="J10" s="1" t="s">
        <v>17</v>
      </c>
      <c r="K10">
        <f t="shared" si="0"/>
        <v>60.855181842350419</v>
      </c>
      <c r="L10">
        <f t="shared" si="1"/>
        <v>26.429999999999996</v>
      </c>
      <c r="M10">
        <f t="shared" si="2"/>
        <v>87.285181842350411</v>
      </c>
    </row>
    <row r="11" spans="1:14" ht="14.45" hidden="1" customHeight="1" x14ac:dyDescent="0.2">
      <c r="A11"/>
      <c r="B11" s="1" t="s">
        <v>120</v>
      </c>
      <c r="C11" s="1" t="s">
        <v>121</v>
      </c>
      <c r="D11" s="1" t="s">
        <v>122</v>
      </c>
      <c r="E11" s="1" t="s">
        <v>123</v>
      </c>
      <c r="F11" s="1" t="s">
        <v>124</v>
      </c>
      <c r="G11" s="1" t="s">
        <v>14</v>
      </c>
      <c r="H11" s="1" t="s">
        <v>15</v>
      </c>
      <c r="I11" s="1" t="s">
        <v>125</v>
      </c>
      <c r="J11" s="1" t="s">
        <v>17</v>
      </c>
      <c r="K11">
        <f t="shared" si="0"/>
        <v>61.22464013004624</v>
      </c>
      <c r="L11">
        <f t="shared" si="1"/>
        <v>25.659000000000002</v>
      </c>
      <c r="M11">
        <f t="shared" si="2"/>
        <v>86.883640130046246</v>
      </c>
    </row>
    <row r="12" spans="1:14" ht="14.45" hidden="1" customHeight="1" x14ac:dyDescent="0.2">
      <c r="A12"/>
      <c r="B12" s="1" t="s">
        <v>579</v>
      </c>
      <c r="C12" s="1" t="s">
        <v>580</v>
      </c>
      <c r="D12" s="1" t="s">
        <v>581</v>
      </c>
      <c r="E12" s="1" t="s">
        <v>582</v>
      </c>
      <c r="F12" s="1" t="s">
        <v>452</v>
      </c>
      <c r="G12" s="1" t="s">
        <v>14</v>
      </c>
      <c r="H12" s="1" t="s">
        <v>15</v>
      </c>
      <c r="I12" s="1" t="s">
        <v>583</v>
      </c>
      <c r="J12" s="1" t="s">
        <v>17</v>
      </c>
      <c r="K12">
        <f t="shared" si="0"/>
        <v>62.639873951334941</v>
      </c>
      <c r="L12">
        <f t="shared" si="1"/>
        <v>23.49</v>
      </c>
      <c r="M12">
        <f t="shared" si="2"/>
        <v>86.129873951334943</v>
      </c>
    </row>
    <row r="13" spans="1:14" ht="13.9" hidden="1" customHeight="1" x14ac:dyDescent="0.2">
      <c r="A13"/>
      <c r="B13" s="1" t="s">
        <v>512</v>
      </c>
      <c r="C13" s="1" t="s">
        <v>513</v>
      </c>
      <c r="D13" s="1" t="s">
        <v>514</v>
      </c>
      <c r="E13" s="1" t="s">
        <v>515</v>
      </c>
      <c r="F13" s="1" t="s">
        <v>197</v>
      </c>
      <c r="G13" s="1" t="s">
        <v>14</v>
      </c>
      <c r="H13" s="1" t="s">
        <v>15</v>
      </c>
      <c r="I13" s="1" t="s">
        <v>516</v>
      </c>
      <c r="J13" s="1" t="s">
        <v>17</v>
      </c>
      <c r="K13">
        <f t="shared" si="0"/>
        <v>61.818531251451752</v>
      </c>
      <c r="L13">
        <f t="shared" si="1"/>
        <v>24.257999999999999</v>
      </c>
      <c r="M13">
        <f t="shared" si="2"/>
        <v>86.076531251451755</v>
      </c>
    </row>
    <row r="14" spans="1:14" ht="14.45" hidden="1" customHeight="1" x14ac:dyDescent="0.2">
      <c r="A14"/>
      <c r="B14" s="1" t="s">
        <v>538</v>
      </c>
      <c r="C14" s="1" t="s">
        <v>539</v>
      </c>
      <c r="D14" s="1" t="s">
        <v>540</v>
      </c>
      <c r="E14" s="1" t="s">
        <v>541</v>
      </c>
      <c r="F14" s="1" t="s">
        <v>180</v>
      </c>
      <c r="G14" s="1" t="s">
        <v>14</v>
      </c>
      <c r="H14" s="1" t="s">
        <v>15</v>
      </c>
      <c r="I14" s="1" t="s">
        <v>542</v>
      </c>
      <c r="J14" s="1" t="s">
        <v>17</v>
      </c>
      <c r="K14">
        <f t="shared" si="0"/>
        <v>60.794770510723254</v>
      </c>
      <c r="L14">
        <f t="shared" si="1"/>
        <v>24.678000000000001</v>
      </c>
      <c r="M14">
        <f t="shared" si="2"/>
        <v>85.472770510723251</v>
      </c>
    </row>
    <row r="15" spans="1:14" ht="14.45" hidden="1" customHeight="1" x14ac:dyDescent="0.2">
      <c r="A15"/>
      <c r="B15" s="1" t="s">
        <v>36</v>
      </c>
      <c r="C15" s="1" t="s">
        <v>37</v>
      </c>
      <c r="D15" s="1" t="s">
        <v>38</v>
      </c>
      <c r="E15" s="1" t="s">
        <v>39</v>
      </c>
      <c r="F15" s="1" t="s">
        <v>40</v>
      </c>
      <c r="G15" s="1" t="s">
        <v>14</v>
      </c>
      <c r="H15" s="1" t="s">
        <v>15</v>
      </c>
      <c r="I15" s="1" t="s">
        <v>41</v>
      </c>
      <c r="J15" s="1" t="s">
        <v>17</v>
      </c>
      <c r="K15">
        <f t="shared" si="0"/>
        <v>59.926539799920654</v>
      </c>
      <c r="L15">
        <f t="shared" si="1"/>
        <v>25.029</v>
      </c>
      <c r="M15">
        <f t="shared" si="2"/>
        <v>84.955539799920658</v>
      </c>
    </row>
    <row r="16" spans="1:14" ht="13.9" hidden="1" customHeight="1" x14ac:dyDescent="0.2">
      <c r="A16"/>
      <c r="B16" s="1" t="s">
        <v>595</v>
      </c>
      <c r="C16" s="1" t="s">
        <v>596</v>
      </c>
      <c r="D16" s="1" t="s">
        <v>597</v>
      </c>
      <c r="E16" s="1" t="s">
        <v>117</v>
      </c>
      <c r="F16" s="1" t="s">
        <v>219</v>
      </c>
      <c r="G16" s="1" t="s">
        <v>14</v>
      </c>
      <c r="H16" s="1" t="s">
        <v>15</v>
      </c>
      <c r="I16" s="1" t="s">
        <v>598</v>
      </c>
      <c r="J16" s="1" t="s">
        <v>17</v>
      </c>
      <c r="K16">
        <f t="shared" si="0"/>
        <v>60.497381338462873</v>
      </c>
      <c r="L16">
        <f t="shared" si="1"/>
        <v>24.047999999999998</v>
      </c>
      <c r="M16">
        <f t="shared" si="2"/>
        <v>84.545381338462875</v>
      </c>
    </row>
    <row r="17" spans="1:13" ht="14.45" hidden="1" customHeight="1" x14ac:dyDescent="0.2">
      <c r="A17"/>
      <c r="B17" s="1" t="s">
        <v>502</v>
      </c>
      <c r="C17" s="1" t="s">
        <v>503</v>
      </c>
      <c r="D17" s="1" t="s">
        <v>504</v>
      </c>
      <c r="E17" s="1" t="s">
        <v>505</v>
      </c>
      <c r="F17" s="1" t="s">
        <v>334</v>
      </c>
      <c r="G17" s="1" t="s">
        <v>14</v>
      </c>
      <c r="H17" s="1" t="s">
        <v>15</v>
      </c>
      <c r="I17" s="1" t="s">
        <v>506</v>
      </c>
      <c r="J17" s="1" t="s">
        <v>17</v>
      </c>
      <c r="K17">
        <f t="shared" si="0"/>
        <v>60.519348764179398</v>
      </c>
      <c r="L17">
        <f t="shared" si="1"/>
        <v>23.838000000000001</v>
      </c>
      <c r="M17">
        <f t="shared" si="2"/>
        <v>84.357348764179392</v>
      </c>
    </row>
    <row r="18" spans="1:13" ht="14.45" hidden="1" customHeight="1" x14ac:dyDescent="0.2">
      <c r="A18"/>
      <c r="B18" s="1" t="s">
        <v>9</v>
      </c>
      <c r="C18" s="1" t="s">
        <v>10</v>
      </c>
      <c r="D18" s="1" t="s">
        <v>11</v>
      </c>
      <c r="E18" s="1" t="s">
        <v>12</v>
      </c>
      <c r="F18" s="1" t="s">
        <v>13</v>
      </c>
      <c r="G18" s="1" t="s">
        <v>14</v>
      </c>
      <c r="H18" s="1" t="s">
        <v>15</v>
      </c>
      <c r="I18" s="1" t="s">
        <v>16</v>
      </c>
      <c r="J18" s="1" t="s">
        <v>17</v>
      </c>
      <c r="K18">
        <f t="shared" si="0"/>
        <v>61.14617098421256</v>
      </c>
      <c r="L18">
        <f t="shared" si="1"/>
        <v>23.07</v>
      </c>
      <c r="M18">
        <f t="shared" si="2"/>
        <v>84.216170984212567</v>
      </c>
    </row>
    <row r="19" spans="1:13" ht="13.9" hidden="1" customHeight="1" x14ac:dyDescent="0.2">
      <c r="A19"/>
      <c r="B19" s="1" t="s">
        <v>232</v>
      </c>
      <c r="C19" s="1" t="s">
        <v>233</v>
      </c>
      <c r="D19" s="1" t="s">
        <v>234</v>
      </c>
      <c r="E19" s="1" t="s">
        <v>235</v>
      </c>
      <c r="F19" s="1" t="s">
        <v>22</v>
      </c>
      <c r="G19" s="1" t="s">
        <v>14</v>
      </c>
      <c r="H19" s="1" t="s">
        <v>15</v>
      </c>
      <c r="I19" s="1" t="s">
        <v>236</v>
      </c>
      <c r="J19" s="1" t="s">
        <v>17</v>
      </c>
      <c r="K19">
        <f t="shared" si="0"/>
        <v>57.914428905099271</v>
      </c>
      <c r="L19">
        <f t="shared" si="1"/>
        <v>25.59</v>
      </c>
      <c r="M19">
        <f t="shared" si="2"/>
        <v>83.504428905099275</v>
      </c>
    </row>
    <row r="20" spans="1:13" ht="14.45" hidden="1" customHeight="1" x14ac:dyDescent="0.2">
      <c r="A20"/>
      <c r="B20" s="1" t="s">
        <v>171</v>
      </c>
      <c r="C20" s="1" t="s">
        <v>172</v>
      </c>
      <c r="D20" s="1" t="s">
        <v>173</v>
      </c>
      <c r="E20" s="1" t="s">
        <v>174</v>
      </c>
      <c r="F20" s="1" t="s">
        <v>56</v>
      </c>
      <c r="G20" s="1" t="s">
        <v>14</v>
      </c>
      <c r="H20" s="1" t="s">
        <v>15</v>
      </c>
      <c r="I20" s="1" t="s">
        <v>175</v>
      </c>
      <c r="J20" s="1" t="s">
        <v>17</v>
      </c>
      <c r="K20">
        <f t="shared" si="0"/>
        <v>56.391790076088029</v>
      </c>
      <c r="L20">
        <f t="shared" si="1"/>
        <v>26.429999999999996</v>
      </c>
      <c r="M20">
        <f t="shared" si="2"/>
        <v>82.821790076088021</v>
      </c>
    </row>
    <row r="21" spans="1:13" ht="14.45" hidden="1" customHeight="1" x14ac:dyDescent="0.2">
      <c r="A21"/>
      <c r="B21" s="1" t="s">
        <v>248</v>
      </c>
      <c r="C21" s="1" t="s">
        <v>249</v>
      </c>
      <c r="D21" s="1" t="s">
        <v>245</v>
      </c>
      <c r="E21" s="1" t="s">
        <v>250</v>
      </c>
      <c r="F21" s="1" t="s">
        <v>40</v>
      </c>
      <c r="G21" s="1" t="s">
        <v>14</v>
      </c>
      <c r="H21" s="1" t="s">
        <v>15</v>
      </c>
      <c r="I21" s="1" t="s">
        <v>251</v>
      </c>
      <c r="J21" s="1" t="s">
        <v>17</v>
      </c>
      <c r="K21">
        <f t="shared" si="0"/>
        <v>57.418177871708167</v>
      </c>
      <c r="L21">
        <f t="shared" si="1"/>
        <v>25.029</v>
      </c>
      <c r="M21">
        <f t="shared" si="2"/>
        <v>82.447177871708163</v>
      </c>
    </row>
    <row r="22" spans="1:13" ht="13.9" hidden="1" customHeight="1" x14ac:dyDescent="0.2">
      <c r="A22"/>
      <c r="B22" s="1" t="s">
        <v>292</v>
      </c>
      <c r="C22" s="1" t="s">
        <v>293</v>
      </c>
      <c r="D22" s="1" t="s">
        <v>294</v>
      </c>
      <c r="E22" s="1" t="s">
        <v>295</v>
      </c>
      <c r="F22" s="1" t="s">
        <v>296</v>
      </c>
      <c r="G22" s="1" t="s">
        <v>14</v>
      </c>
      <c r="H22" s="1" t="s">
        <v>15</v>
      </c>
      <c r="I22" s="1" t="s">
        <v>297</v>
      </c>
      <c r="J22" s="1" t="s">
        <v>17</v>
      </c>
      <c r="K22">
        <f t="shared" si="0"/>
        <v>53.544239289461544</v>
      </c>
      <c r="L22">
        <f t="shared" si="1"/>
        <v>26.147999999999996</v>
      </c>
      <c r="M22">
        <f t="shared" si="2"/>
        <v>79.69223928946154</v>
      </c>
    </row>
    <row r="23" spans="1:13" ht="14.45" hidden="1" customHeight="1" x14ac:dyDescent="0.2">
      <c r="A23"/>
      <c r="B23" s="1" t="s">
        <v>221</v>
      </c>
      <c r="C23" s="1" t="s">
        <v>222</v>
      </c>
      <c r="D23" s="1" t="s">
        <v>223</v>
      </c>
      <c r="E23" s="1" t="s">
        <v>224</v>
      </c>
      <c r="F23" s="1" t="s">
        <v>136</v>
      </c>
      <c r="G23" s="1" t="s">
        <v>14</v>
      </c>
      <c r="H23" s="1" t="s">
        <v>15</v>
      </c>
      <c r="I23" s="1" t="s">
        <v>225</v>
      </c>
      <c r="J23" s="1" t="s">
        <v>17</v>
      </c>
      <c r="K23">
        <f t="shared" si="0"/>
        <v>55.077686937246717</v>
      </c>
      <c r="L23">
        <f t="shared" si="1"/>
        <v>24.609000000000002</v>
      </c>
      <c r="M23">
        <f t="shared" si="2"/>
        <v>79.686686937246719</v>
      </c>
    </row>
    <row r="24" spans="1:13" ht="14.45" hidden="1" customHeight="1" x14ac:dyDescent="0.2">
      <c r="A24"/>
      <c r="B24" s="1" t="s">
        <v>609</v>
      </c>
      <c r="C24" s="1" t="s">
        <v>610</v>
      </c>
      <c r="D24" s="1" t="s">
        <v>611</v>
      </c>
      <c r="E24" s="1" t="s">
        <v>612</v>
      </c>
      <c r="F24" s="1" t="s">
        <v>197</v>
      </c>
      <c r="G24" s="1" t="s">
        <v>14</v>
      </c>
      <c r="H24" s="1" t="s">
        <v>15</v>
      </c>
      <c r="I24" s="1" t="s">
        <v>613</v>
      </c>
      <c r="J24" s="1" t="s">
        <v>17</v>
      </c>
      <c r="K24">
        <f t="shared" si="0"/>
        <v>55.215616428124065</v>
      </c>
      <c r="L24">
        <f t="shared" si="1"/>
        <v>24.257999999999999</v>
      </c>
      <c r="M24">
        <f t="shared" si="2"/>
        <v>79.47361642812406</v>
      </c>
    </row>
    <row r="25" spans="1:13" ht="13.9" hidden="1" customHeight="1" x14ac:dyDescent="0.2">
      <c r="A25"/>
      <c r="B25" s="1" t="s">
        <v>507</v>
      </c>
      <c r="C25" s="1" t="s">
        <v>508</v>
      </c>
      <c r="D25" s="1" t="s">
        <v>509</v>
      </c>
      <c r="E25" s="1" t="s">
        <v>510</v>
      </c>
      <c r="F25" s="1" t="s">
        <v>197</v>
      </c>
      <c r="G25" s="1" t="s">
        <v>14</v>
      </c>
      <c r="H25" s="1" t="s">
        <v>15</v>
      </c>
      <c r="I25" s="1" t="s">
        <v>511</v>
      </c>
      <c r="J25" s="1" t="s">
        <v>17</v>
      </c>
      <c r="K25">
        <f t="shared" si="0"/>
        <v>55.122989970526959</v>
      </c>
      <c r="L25">
        <f t="shared" si="1"/>
        <v>24.257999999999999</v>
      </c>
      <c r="M25">
        <f t="shared" si="2"/>
        <v>79.380989970526954</v>
      </c>
    </row>
    <row r="26" spans="1:13" ht="14.45" hidden="1" customHeight="1" x14ac:dyDescent="0.2">
      <c r="A26"/>
      <c r="B26" s="1" t="s">
        <v>438</v>
      </c>
      <c r="C26" s="1" t="s">
        <v>439</v>
      </c>
      <c r="D26" s="1" t="s">
        <v>440</v>
      </c>
      <c r="E26" s="1" t="s">
        <v>441</v>
      </c>
      <c r="F26" s="1" t="s">
        <v>345</v>
      </c>
      <c r="G26" s="1" t="s">
        <v>14</v>
      </c>
      <c r="H26" s="1" t="s">
        <v>15</v>
      </c>
      <c r="I26" s="1" t="s">
        <v>442</v>
      </c>
      <c r="J26" s="1" t="s">
        <v>17</v>
      </c>
      <c r="K26">
        <f t="shared" si="0"/>
        <v>54.415523359486329</v>
      </c>
      <c r="L26">
        <f t="shared" si="1"/>
        <v>23.349</v>
      </c>
      <c r="M26">
        <f t="shared" si="2"/>
        <v>77.764523359486333</v>
      </c>
    </row>
    <row r="27" spans="1:13" ht="14.45" hidden="1" customHeight="1" x14ac:dyDescent="0.2">
      <c r="A27"/>
      <c r="B27" s="1" t="s">
        <v>18</v>
      </c>
      <c r="C27" s="1" t="s">
        <v>19</v>
      </c>
      <c r="D27" s="1" t="s">
        <v>20</v>
      </c>
      <c r="E27" s="1" t="s">
        <v>21</v>
      </c>
      <c r="F27" s="1" t="s">
        <v>22</v>
      </c>
      <c r="G27" s="1" t="s">
        <v>14</v>
      </c>
      <c r="H27" s="1" t="s">
        <v>15</v>
      </c>
      <c r="I27" s="1" t="s">
        <v>23</v>
      </c>
      <c r="J27" s="1" t="s">
        <v>17</v>
      </c>
      <c r="K27">
        <f t="shared" si="0"/>
        <v>51.544451140331553</v>
      </c>
      <c r="L27">
        <f t="shared" si="1"/>
        <v>25.59</v>
      </c>
      <c r="M27">
        <f t="shared" si="2"/>
        <v>77.134451140331549</v>
      </c>
    </row>
    <row r="28" spans="1:13" ht="13.9" hidden="1" customHeight="1" x14ac:dyDescent="0.2">
      <c r="A28"/>
      <c r="B28" s="1" t="s">
        <v>97</v>
      </c>
      <c r="C28" s="1" t="s">
        <v>98</v>
      </c>
      <c r="D28" s="1" t="s">
        <v>99</v>
      </c>
      <c r="E28" s="1" t="s">
        <v>100</v>
      </c>
      <c r="F28" s="1" t="s">
        <v>101</v>
      </c>
      <c r="G28" s="1" t="s">
        <v>14</v>
      </c>
      <c r="H28" s="1" t="s">
        <v>15</v>
      </c>
      <c r="I28" s="1" t="s">
        <v>102</v>
      </c>
      <c r="J28" s="1" t="s">
        <v>17</v>
      </c>
      <c r="K28">
        <f t="shared" si="0"/>
        <v>51.393031121387295</v>
      </c>
      <c r="L28">
        <f t="shared" si="1"/>
        <v>25.728000000000002</v>
      </c>
      <c r="M28">
        <f t="shared" si="2"/>
        <v>77.12103112138729</v>
      </c>
    </row>
    <row r="29" spans="1:13" ht="14.45" hidden="1" customHeight="1" x14ac:dyDescent="0.2">
      <c r="A29"/>
      <c r="B29" s="1" t="s">
        <v>243</v>
      </c>
      <c r="C29" s="1" t="s">
        <v>244</v>
      </c>
      <c r="D29" s="1" t="s">
        <v>245</v>
      </c>
      <c r="E29" s="1" t="s">
        <v>246</v>
      </c>
      <c r="F29" s="1" t="s">
        <v>191</v>
      </c>
      <c r="G29" s="1" t="s">
        <v>14</v>
      </c>
      <c r="H29" s="1" t="s">
        <v>15</v>
      </c>
      <c r="I29" s="1" t="s">
        <v>247</v>
      </c>
      <c r="J29" s="1" t="s">
        <v>17</v>
      </c>
      <c r="K29">
        <f t="shared" si="0"/>
        <v>50.449710728567894</v>
      </c>
      <c r="L29">
        <f t="shared" si="1"/>
        <v>23.628000000000004</v>
      </c>
      <c r="M29">
        <f t="shared" si="2"/>
        <v>74.077710728567894</v>
      </c>
    </row>
    <row r="30" spans="1:13" ht="14.45" hidden="1" customHeight="1" x14ac:dyDescent="0.2">
      <c r="A30"/>
      <c r="B30" s="1" t="s">
        <v>638</v>
      </c>
      <c r="C30" s="1" t="s">
        <v>639</v>
      </c>
      <c r="D30" s="1" t="s">
        <v>640</v>
      </c>
      <c r="E30" s="1" t="s">
        <v>641</v>
      </c>
      <c r="F30" s="1" t="s">
        <v>642</v>
      </c>
      <c r="G30" s="1" t="s">
        <v>14</v>
      </c>
      <c r="H30" s="1" t="s">
        <v>15</v>
      </c>
      <c r="I30" s="1" t="s">
        <v>643</v>
      </c>
      <c r="J30" s="1" t="s">
        <v>17</v>
      </c>
      <c r="K30">
        <f t="shared" si="0"/>
        <v>47.247308953913461</v>
      </c>
      <c r="L30">
        <f t="shared" si="1"/>
        <v>26.709</v>
      </c>
      <c r="M30">
        <f t="shared" si="2"/>
        <v>73.956308953913464</v>
      </c>
    </row>
    <row r="31" spans="1:13" ht="14.45" hidden="1" customHeight="1" x14ac:dyDescent="0.2">
      <c r="A31"/>
      <c r="B31" s="1" t="s">
        <v>132</v>
      </c>
      <c r="C31" s="1" t="s">
        <v>133</v>
      </c>
      <c r="D31" s="1" t="s">
        <v>134</v>
      </c>
      <c r="E31" s="1" t="s">
        <v>135</v>
      </c>
      <c r="F31" s="1" t="s">
        <v>136</v>
      </c>
      <c r="G31" s="1" t="s">
        <v>14</v>
      </c>
      <c r="H31" s="1" t="s">
        <v>15</v>
      </c>
      <c r="I31" s="1" t="s">
        <v>137</v>
      </c>
      <c r="J31" s="1" t="s">
        <v>17</v>
      </c>
      <c r="K31">
        <f t="shared" si="0"/>
        <v>48.882364599251154</v>
      </c>
      <c r="L31">
        <f t="shared" si="1"/>
        <v>24.609000000000002</v>
      </c>
      <c r="M31">
        <f t="shared" si="2"/>
        <v>73.491364599251156</v>
      </c>
    </row>
    <row r="32" spans="1:13" ht="13.9" hidden="1" customHeight="1" x14ac:dyDescent="0.2">
      <c r="A32"/>
      <c r="B32" s="1" t="s">
        <v>193</v>
      </c>
      <c r="C32" s="1" t="s">
        <v>194</v>
      </c>
      <c r="D32" s="1" t="s">
        <v>195</v>
      </c>
      <c r="E32" s="1" t="s">
        <v>196</v>
      </c>
      <c r="F32" s="1" t="s">
        <v>197</v>
      </c>
      <c r="G32" s="1" t="s">
        <v>14</v>
      </c>
      <c r="H32" s="1" t="s">
        <v>15</v>
      </c>
      <c r="I32" s="1" t="s">
        <v>198</v>
      </c>
      <c r="J32" s="1" t="s">
        <v>17</v>
      </c>
      <c r="K32">
        <f t="shared" si="0"/>
        <v>48.153198369060618</v>
      </c>
      <c r="L32">
        <f t="shared" si="1"/>
        <v>24.257999999999999</v>
      </c>
      <c r="M32">
        <f t="shared" si="2"/>
        <v>72.411198369060614</v>
      </c>
    </row>
    <row r="33" spans="1:14" ht="14.45" hidden="1" customHeight="1" x14ac:dyDescent="0.2">
      <c r="A33"/>
      <c r="B33" s="1" t="s">
        <v>413</v>
      </c>
      <c r="C33" s="1" t="s">
        <v>414</v>
      </c>
      <c r="D33" s="1" t="s">
        <v>415</v>
      </c>
      <c r="E33" s="1" t="s">
        <v>416</v>
      </c>
      <c r="F33" s="1" t="s">
        <v>417</v>
      </c>
      <c r="G33" s="1" t="s">
        <v>14</v>
      </c>
      <c r="H33" s="1" t="s">
        <v>15</v>
      </c>
      <c r="I33" s="1" t="s">
        <v>418</v>
      </c>
      <c r="J33" s="1" t="s">
        <v>17</v>
      </c>
      <c r="K33">
        <f t="shared" si="0"/>
        <v>48.414830810143492</v>
      </c>
      <c r="L33">
        <f t="shared" si="1"/>
        <v>23.979000000000003</v>
      </c>
      <c r="M33">
        <f t="shared" si="2"/>
        <v>72.393830810143498</v>
      </c>
    </row>
    <row r="34" spans="1:14" ht="14.45" hidden="1" customHeight="1" x14ac:dyDescent="0.2">
      <c r="A34"/>
      <c r="B34" s="1" t="s">
        <v>47</v>
      </c>
      <c r="C34" s="1" t="s">
        <v>48</v>
      </c>
      <c r="D34" s="1" t="s">
        <v>44</v>
      </c>
      <c r="E34" s="1" t="s">
        <v>49</v>
      </c>
      <c r="F34" s="1" t="s">
        <v>50</v>
      </c>
      <c r="G34" s="1" t="s">
        <v>14</v>
      </c>
      <c r="H34" s="1" t="s">
        <v>15</v>
      </c>
      <c r="I34" s="1" t="s">
        <v>51</v>
      </c>
      <c r="J34" s="1" t="s">
        <v>17</v>
      </c>
      <c r="K34">
        <f t="shared" si="0"/>
        <v>47.060135847418444</v>
      </c>
      <c r="L34">
        <f t="shared" si="1"/>
        <v>24.75</v>
      </c>
      <c r="M34">
        <f t="shared" si="2"/>
        <v>71.810135847418451</v>
      </c>
    </row>
    <row r="35" spans="1:14" ht="13.9" hidden="1" customHeight="1" x14ac:dyDescent="0.2">
      <c r="A35"/>
      <c r="B35" s="1" t="s">
        <v>252</v>
      </c>
      <c r="C35" s="1" t="s">
        <v>253</v>
      </c>
      <c r="D35" s="1" t="s">
        <v>254</v>
      </c>
      <c r="E35" s="1" t="s">
        <v>255</v>
      </c>
      <c r="F35" s="1" t="s">
        <v>219</v>
      </c>
      <c r="G35" s="1" t="s">
        <v>14</v>
      </c>
      <c r="H35" s="1" t="s">
        <v>15</v>
      </c>
      <c r="I35" s="1" t="s">
        <v>256</v>
      </c>
      <c r="J35" s="1" t="s">
        <v>17</v>
      </c>
      <c r="K35">
        <f t="shared" ref="K35:K66" si="3">(I35/J35)*70</f>
        <v>45.530825537815566</v>
      </c>
      <c r="L35">
        <f t="shared" ref="L35:L66" si="4">(F35/100)*30</f>
        <v>24.047999999999998</v>
      </c>
      <c r="M35">
        <f t="shared" ref="M35:M66" si="5">SUM(K35+L35)</f>
        <v>69.578825537815561</v>
      </c>
    </row>
    <row r="36" spans="1:14" ht="14.45" hidden="1" customHeight="1" x14ac:dyDescent="0.2">
      <c r="A36"/>
      <c r="B36" s="1" t="s">
        <v>319</v>
      </c>
      <c r="C36" s="1" t="s">
        <v>320</v>
      </c>
      <c r="D36" s="1" t="s">
        <v>321</v>
      </c>
      <c r="E36" s="1" t="s">
        <v>322</v>
      </c>
      <c r="F36" s="1" t="s">
        <v>323</v>
      </c>
      <c r="G36" s="1" t="s">
        <v>14</v>
      </c>
      <c r="H36" s="1" t="s">
        <v>6</v>
      </c>
      <c r="I36" s="1" t="s">
        <v>324</v>
      </c>
      <c r="J36" s="1" t="s">
        <v>8</v>
      </c>
      <c r="K36">
        <f t="shared" si="3"/>
        <v>41.505524683209217</v>
      </c>
      <c r="L36">
        <f t="shared" si="4"/>
        <v>26.358000000000001</v>
      </c>
      <c r="M36">
        <f t="shared" si="5"/>
        <v>67.863524683209221</v>
      </c>
    </row>
    <row r="37" spans="1:14" ht="14.45" hidden="1" customHeight="1" x14ac:dyDescent="0.2">
      <c r="A37"/>
      <c r="B37" s="1" t="s">
        <v>356</v>
      </c>
      <c r="C37" s="1" t="s">
        <v>357</v>
      </c>
      <c r="D37" s="1" t="s">
        <v>358</v>
      </c>
      <c r="E37" s="1" t="s">
        <v>359</v>
      </c>
      <c r="F37" s="1" t="s">
        <v>360</v>
      </c>
      <c r="G37" s="1" t="s">
        <v>14</v>
      </c>
      <c r="H37" s="1" t="s">
        <v>6</v>
      </c>
      <c r="I37" s="1" t="s">
        <v>361</v>
      </c>
      <c r="J37" s="1" t="s">
        <v>8</v>
      </c>
      <c r="K37">
        <f t="shared" si="3"/>
        <v>39.150530642628269</v>
      </c>
      <c r="L37">
        <f t="shared" si="4"/>
        <v>28.667999999999999</v>
      </c>
      <c r="M37">
        <f t="shared" si="5"/>
        <v>67.818530642628275</v>
      </c>
    </row>
    <row r="38" spans="1:14" ht="13.9" hidden="1" customHeight="1" x14ac:dyDescent="0.2">
      <c r="A38"/>
      <c r="B38" s="1" t="s">
        <v>347</v>
      </c>
      <c r="C38" s="1" t="s">
        <v>348</v>
      </c>
      <c r="D38" s="1" t="s">
        <v>343</v>
      </c>
      <c r="E38" s="1" t="s">
        <v>349</v>
      </c>
      <c r="F38" s="1" t="s">
        <v>130</v>
      </c>
      <c r="G38" s="1" t="s">
        <v>14</v>
      </c>
      <c r="H38" s="1" t="s">
        <v>15</v>
      </c>
      <c r="I38" s="1" t="s">
        <v>350</v>
      </c>
      <c r="J38" s="1" t="s">
        <v>17</v>
      </c>
      <c r="K38">
        <f t="shared" si="3"/>
        <v>44.257919064899632</v>
      </c>
      <c r="L38">
        <f t="shared" si="4"/>
        <v>23.207999999999998</v>
      </c>
      <c r="M38">
        <f t="shared" si="5"/>
        <v>67.465919064899623</v>
      </c>
    </row>
    <row r="39" spans="1:14" ht="14.45" customHeight="1" x14ac:dyDescent="0.2">
      <c r="A39" s="10">
        <v>1</v>
      </c>
      <c r="B39" s="11" t="s">
        <v>325</v>
      </c>
      <c r="C39" s="11" t="s">
        <v>326</v>
      </c>
      <c r="D39" s="11" t="s">
        <v>327</v>
      </c>
      <c r="E39" s="11" t="s">
        <v>328</v>
      </c>
      <c r="F39" s="11" t="s">
        <v>152</v>
      </c>
      <c r="G39" s="11" t="s">
        <v>5</v>
      </c>
      <c r="H39" s="11" t="s">
        <v>6</v>
      </c>
      <c r="I39" s="11" t="s">
        <v>329</v>
      </c>
      <c r="J39" s="11" t="s">
        <v>8</v>
      </c>
      <c r="K39" s="12">
        <f t="shared" si="3"/>
        <v>69.180946690835896</v>
      </c>
      <c r="L39" s="12">
        <f t="shared" si="4"/>
        <v>27.338999999999999</v>
      </c>
      <c r="M39" s="12">
        <f t="shared" si="5"/>
        <v>96.519946690835894</v>
      </c>
      <c r="N39" s="12" t="s">
        <v>669</v>
      </c>
    </row>
    <row r="40" spans="1:14" ht="14.45" customHeight="1" x14ac:dyDescent="0.2">
      <c r="A40" s="10">
        <v>2</v>
      </c>
      <c r="B40" s="11" t="s">
        <v>388</v>
      </c>
      <c r="C40" s="11" t="s">
        <v>389</v>
      </c>
      <c r="D40" s="11" t="s">
        <v>390</v>
      </c>
      <c r="E40" s="11" t="s">
        <v>391</v>
      </c>
      <c r="F40" s="11" t="s">
        <v>4</v>
      </c>
      <c r="G40" s="11" t="s">
        <v>5</v>
      </c>
      <c r="H40" s="11" t="s">
        <v>6</v>
      </c>
      <c r="I40" s="11" t="s">
        <v>392</v>
      </c>
      <c r="J40" s="11" t="s">
        <v>8</v>
      </c>
      <c r="K40" s="12">
        <f t="shared" si="3"/>
        <v>69.836738407658274</v>
      </c>
      <c r="L40" s="12">
        <f t="shared" si="4"/>
        <v>25.308</v>
      </c>
      <c r="M40" s="12">
        <f t="shared" si="5"/>
        <v>95.144738407658281</v>
      </c>
      <c r="N40" s="12" t="s">
        <v>670</v>
      </c>
    </row>
    <row r="41" spans="1:14" ht="13.9" customHeight="1" x14ac:dyDescent="0.2">
      <c r="A41" s="10">
        <v>3</v>
      </c>
      <c r="B41" s="11" t="s">
        <v>267</v>
      </c>
      <c r="C41" s="11" t="s">
        <v>268</v>
      </c>
      <c r="D41" s="11" t="s">
        <v>264</v>
      </c>
      <c r="E41" s="11" t="s">
        <v>269</v>
      </c>
      <c r="F41" s="11" t="s">
        <v>72</v>
      </c>
      <c r="G41" s="11" t="s">
        <v>5</v>
      </c>
      <c r="H41" s="11" t="s">
        <v>6</v>
      </c>
      <c r="I41" s="11" t="s">
        <v>270</v>
      </c>
      <c r="J41" s="11" t="s">
        <v>8</v>
      </c>
      <c r="K41" s="12">
        <f t="shared" si="3"/>
        <v>68.014915374291036</v>
      </c>
      <c r="L41" s="12">
        <f t="shared" si="4"/>
        <v>26.498999999999999</v>
      </c>
      <c r="M41" s="12">
        <f t="shared" si="5"/>
        <v>94.513915374291031</v>
      </c>
      <c r="N41" s="12" t="s">
        <v>671</v>
      </c>
    </row>
    <row r="42" spans="1:14" ht="14.45" customHeight="1" x14ac:dyDescent="0.2">
      <c r="A42" s="10">
        <v>4</v>
      </c>
      <c r="B42" s="11" t="s">
        <v>205</v>
      </c>
      <c r="C42" s="11" t="s">
        <v>206</v>
      </c>
      <c r="D42" s="11" t="s">
        <v>207</v>
      </c>
      <c r="E42" s="11" t="s">
        <v>208</v>
      </c>
      <c r="F42" s="11" t="s">
        <v>209</v>
      </c>
      <c r="G42" s="11" t="s">
        <v>5</v>
      </c>
      <c r="H42" s="11" t="s">
        <v>6</v>
      </c>
      <c r="I42" s="11" t="s">
        <v>210</v>
      </c>
      <c r="J42" s="11" t="s">
        <v>8</v>
      </c>
      <c r="K42" s="12">
        <f t="shared" si="3"/>
        <v>66.858528849365456</v>
      </c>
      <c r="L42" s="12">
        <f t="shared" si="4"/>
        <v>26.85</v>
      </c>
      <c r="M42" s="12">
        <f t="shared" si="5"/>
        <v>93.70852884936545</v>
      </c>
      <c r="N42" s="12" t="s">
        <v>672</v>
      </c>
    </row>
    <row r="43" spans="1:14" ht="14.45" customHeight="1" x14ac:dyDescent="0.2">
      <c r="A43" s="10">
        <v>5</v>
      </c>
      <c r="B43" s="11" t="s">
        <v>522</v>
      </c>
      <c r="C43" s="11" t="s">
        <v>523</v>
      </c>
      <c r="D43" s="11" t="s">
        <v>524</v>
      </c>
      <c r="E43" s="11" t="s">
        <v>525</v>
      </c>
      <c r="F43" s="11" t="s">
        <v>526</v>
      </c>
      <c r="G43" s="11" t="s">
        <v>5</v>
      </c>
      <c r="H43" s="11" t="s">
        <v>6</v>
      </c>
      <c r="I43" s="11" t="s">
        <v>527</v>
      </c>
      <c r="J43" s="11" t="s">
        <v>8</v>
      </c>
      <c r="K43" s="12">
        <f t="shared" si="3"/>
        <v>67.448448461242279</v>
      </c>
      <c r="L43" s="12">
        <f t="shared" si="4"/>
        <v>25.17</v>
      </c>
      <c r="M43" s="12">
        <f t="shared" si="5"/>
        <v>92.618448461242281</v>
      </c>
      <c r="N43" s="12" t="s">
        <v>678</v>
      </c>
    </row>
    <row r="44" spans="1:14" ht="13.9" customHeight="1" x14ac:dyDescent="0.2">
      <c r="A44" s="10">
        <v>6</v>
      </c>
      <c r="B44" s="11" t="s">
        <v>262</v>
      </c>
      <c r="C44" s="11" t="s">
        <v>263</v>
      </c>
      <c r="D44" s="11" t="s">
        <v>264</v>
      </c>
      <c r="E44" s="11" t="s">
        <v>265</v>
      </c>
      <c r="F44" s="11" t="s">
        <v>56</v>
      </c>
      <c r="G44" s="11" t="s">
        <v>5</v>
      </c>
      <c r="H44" s="11" t="s">
        <v>6</v>
      </c>
      <c r="I44" s="11" t="s">
        <v>266</v>
      </c>
      <c r="J44" s="11" t="s">
        <v>8</v>
      </c>
      <c r="K44" s="12">
        <f t="shared" si="3"/>
        <v>65.730598698590896</v>
      </c>
      <c r="L44" s="12">
        <f t="shared" si="4"/>
        <v>26.429999999999996</v>
      </c>
      <c r="M44" s="12">
        <f t="shared" si="5"/>
        <v>92.160598698590888</v>
      </c>
      <c r="N44" s="12" t="s">
        <v>676</v>
      </c>
    </row>
    <row r="45" spans="1:14" ht="14.45" customHeight="1" x14ac:dyDescent="0.2">
      <c r="A45" s="10">
        <v>7</v>
      </c>
      <c r="B45" s="11" t="s">
        <v>459</v>
      </c>
      <c r="C45" s="11" t="s">
        <v>460</v>
      </c>
      <c r="D45" s="11" t="s">
        <v>461</v>
      </c>
      <c r="E45" s="11" t="s">
        <v>462</v>
      </c>
      <c r="F45" s="11" t="s">
        <v>463</v>
      </c>
      <c r="G45" s="11" t="s">
        <v>5</v>
      </c>
      <c r="H45" s="11" t="s">
        <v>6</v>
      </c>
      <c r="I45" s="11" t="s">
        <v>464</v>
      </c>
      <c r="J45" s="11" t="s">
        <v>8</v>
      </c>
      <c r="K45" s="12">
        <f t="shared" si="3"/>
        <v>65.04842134275475</v>
      </c>
      <c r="L45" s="12">
        <f t="shared" si="4"/>
        <v>26.778000000000002</v>
      </c>
      <c r="M45" s="12">
        <f t="shared" si="5"/>
        <v>91.826421342754756</v>
      </c>
      <c r="N45" s="12" t="s">
        <v>673</v>
      </c>
    </row>
    <row r="46" spans="1:14" ht="14.45" customHeight="1" x14ac:dyDescent="0.2">
      <c r="A46" s="10">
        <v>8</v>
      </c>
      <c r="B46" s="11" t="s">
        <v>443</v>
      </c>
      <c r="C46" s="11" t="s">
        <v>444</v>
      </c>
      <c r="D46" s="11" t="s">
        <v>445</v>
      </c>
      <c r="E46" s="11" t="s">
        <v>446</v>
      </c>
      <c r="F46" s="11" t="s">
        <v>152</v>
      </c>
      <c r="G46" s="11" t="s">
        <v>5</v>
      </c>
      <c r="H46" s="11" t="s">
        <v>6</v>
      </c>
      <c r="I46" s="11" t="s">
        <v>447</v>
      </c>
      <c r="J46" s="11" t="s">
        <v>8</v>
      </c>
      <c r="K46" s="12">
        <f t="shared" si="3"/>
        <v>64.260515641909592</v>
      </c>
      <c r="L46" s="12">
        <f t="shared" si="4"/>
        <v>27.338999999999999</v>
      </c>
      <c r="M46" s="12">
        <f t="shared" si="5"/>
        <v>91.599515641909591</v>
      </c>
      <c r="N46" s="12" t="s">
        <v>679</v>
      </c>
    </row>
    <row r="47" spans="1:14" ht="14.45" customHeight="1" x14ac:dyDescent="0.2">
      <c r="A47" s="10">
        <v>9</v>
      </c>
      <c r="B47" s="11" t="s">
        <v>407</v>
      </c>
      <c r="C47" s="11" t="s">
        <v>408</v>
      </c>
      <c r="D47" s="11" t="s">
        <v>409</v>
      </c>
      <c r="E47" s="11" t="s">
        <v>410</v>
      </c>
      <c r="F47" s="11" t="s">
        <v>411</v>
      </c>
      <c r="G47" s="11" t="s">
        <v>5</v>
      </c>
      <c r="H47" s="11" t="s">
        <v>6</v>
      </c>
      <c r="I47" s="11" t="s">
        <v>412</v>
      </c>
      <c r="J47" s="11" t="s">
        <v>8</v>
      </c>
      <c r="K47" s="12">
        <f t="shared" si="3"/>
        <v>64.792364481130619</v>
      </c>
      <c r="L47" s="12">
        <f t="shared" si="4"/>
        <v>26.64</v>
      </c>
      <c r="M47" s="12">
        <f t="shared" si="5"/>
        <v>91.43236448113062</v>
      </c>
      <c r="N47" s="12" t="s">
        <v>679</v>
      </c>
    </row>
    <row r="48" spans="1:14" ht="13.9" customHeight="1" x14ac:dyDescent="0.2">
      <c r="A48" s="10">
        <v>10</v>
      </c>
      <c r="B48" s="11" t="s">
        <v>237</v>
      </c>
      <c r="C48" s="11" t="s">
        <v>238</v>
      </c>
      <c r="D48" s="11" t="s">
        <v>239</v>
      </c>
      <c r="E48" s="11" t="s">
        <v>240</v>
      </c>
      <c r="F48" s="11" t="s">
        <v>241</v>
      </c>
      <c r="G48" s="11" t="s">
        <v>5</v>
      </c>
      <c r="H48" s="11" t="s">
        <v>6</v>
      </c>
      <c r="I48" s="11" t="s">
        <v>242</v>
      </c>
      <c r="J48" s="11" t="s">
        <v>8</v>
      </c>
      <c r="K48" s="12">
        <f t="shared" si="3"/>
        <v>65.881560340670447</v>
      </c>
      <c r="L48" s="12">
        <f t="shared" si="4"/>
        <v>25.448999999999998</v>
      </c>
      <c r="M48" s="12">
        <f t="shared" si="5"/>
        <v>91.330560340670445</v>
      </c>
      <c r="N48" s="12" t="s">
        <v>680</v>
      </c>
    </row>
    <row r="49" spans="1:14" ht="14.45" customHeight="1" x14ac:dyDescent="0.2">
      <c r="A49" s="10">
        <v>11</v>
      </c>
      <c r="B49" s="11" t="s">
        <v>24</v>
      </c>
      <c r="C49" s="11" t="s">
        <v>25</v>
      </c>
      <c r="D49" s="11" t="s">
        <v>26</v>
      </c>
      <c r="E49" s="11" t="s">
        <v>27</v>
      </c>
      <c r="F49" s="11" t="s">
        <v>28</v>
      </c>
      <c r="G49" s="11" t="s">
        <v>5</v>
      </c>
      <c r="H49" s="11" t="s">
        <v>6</v>
      </c>
      <c r="I49" s="11" t="s">
        <v>29</v>
      </c>
      <c r="J49" s="11" t="s">
        <v>8</v>
      </c>
      <c r="K49" s="12">
        <f t="shared" si="3"/>
        <v>63.728282598346901</v>
      </c>
      <c r="L49" s="12">
        <f t="shared" si="4"/>
        <v>27.407999999999998</v>
      </c>
      <c r="M49" s="12">
        <f t="shared" si="5"/>
        <v>91.136282598346895</v>
      </c>
      <c r="N49" s="12" t="s">
        <v>674</v>
      </c>
    </row>
    <row r="50" spans="1:14" ht="14.45" customHeight="1" x14ac:dyDescent="0.2">
      <c r="A50" s="10">
        <v>12</v>
      </c>
      <c r="B50" s="11" t="s">
        <v>277</v>
      </c>
      <c r="C50" s="11" t="s">
        <v>278</v>
      </c>
      <c r="D50" s="11" t="s">
        <v>273</v>
      </c>
      <c r="E50" s="11" t="s">
        <v>279</v>
      </c>
      <c r="F50" s="11" t="s">
        <v>22</v>
      </c>
      <c r="G50" s="11" t="s">
        <v>5</v>
      </c>
      <c r="H50" s="11" t="s">
        <v>6</v>
      </c>
      <c r="I50" s="11" t="s">
        <v>280</v>
      </c>
      <c r="J50" s="11" t="s">
        <v>8</v>
      </c>
      <c r="K50" s="12">
        <f t="shared" si="3"/>
        <v>65.468591179111527</v>
      </c>
      <c r="L50" s="12">
        <f t="shared" si="4"/>
        <v>25.59</v>
      </c>
      <c r="M50" s="12">
        <f t="shared" si="5"/>
        <v>91.058591179111531</v>
      </c>
      <c r="N50" s="12" t="s">
        <v>675</v>
      </c>
    </row>
    <row r="51" spans="1:14" ht="13.9" customHeight="1" x14ac:dyDescent="0.2">
      <c r="A51" s="10">
        <v>13</v>
      </c>
      <c r="B51" s="11" t="s">
        <v>487</v>
      </c>
      <c r="C51" s="11" t="s">
        <v>488</v>
      </c>
      <c r="D51" s="11" t="s">
        <v>489</v>
      </c>
      <c r="E51" s="11" t="s">
        <v>490</v>
      </c>
      <c r="F51" s="11" t="s">
        <v>491</v>
      </c>
      <c r="G51" s="11" t="s">
        <v>5</v>
      </c>
      <c r="H51" s="11" t="s">
        <v>6</v>
      </c>
      <c r="I51" s="11" t="s">
        <v>492</v>
      </c>
      <c r="J51" s="11" t="s">
        <v>8</v>
      </c>
      <c r="K51" s="12">
        <f t="shared" si="3"/>
        <v>65.68813419806709</v>
      </c>
      <c r="L51" s="12">
        <f t="shared" si="4"/>
        <v>24.887999999999998</v>
      </c>
      <c r="M51" s="12">
        <f t="shared" si="5"/>
        <v>90.576134198067081</v>
      </c>
      <c r="N51" s="12" t="s">
        <v>677</v>
      </c>
    </row>
    <row r="52" spans="1:14" ht="14.45" customHeight="1" x14ac:dyDescent="0.2">
      <c r="A52" s="10">
        <v>14</v>
      </c>
      <c r="B52" s="11" t="s">
        <v>103</v>
      </c>
      <c r="C52" s="11" t="s">
        <v>104</v>
      </c>
      <c r="D52" s="11" t="s">
        <v>105</v>
      </c>
      <c r="E52" s="11" t="s">
        <v>106</v>
      </c>
      <c r="F52" s="11" t="s">
        <v>107</v>
      </c>
      <c r="G52" s="11" t="s">
        <v>5</v>
      </c>
      <c r="H52" s="11" t="s">
        <v>6</v>
      </c>
      <c r="I52" s="11" t="s">
        <v>108</v>
      </c>
      <c r="J52" s="11" t="s">
        <v>8</v>
      </c>
      <c r="K52" s="12">
        <f t="shared" si="3"/>
        <v>62.481128248646115</v>
      </c>
      <c r="L52" s="12">
        <f t="shared" si="4"/>
        <v>27.969000000000001</v>
      </c>
      <c r="M52" s="12">
        <f t="shared" si="5"/>
        <v>90.450128248646109</v>
      </c>
      <c r="N52" s="12" t="s">
        <v>677</v>
      </c>
    </row>
    <row r="53" spans="1:14" ht="14.45" customHeight="1" x14ac:dyDescent="0.2">
      <c r="A53" s="10">
        <v>15</v>
      </c>
      <c r="B53" s="11" t="s">
        <v>257</v>
      </c>
      <c r="C53" s="11" t="s">
        <v>258</v>
      </c>
      <c r="D53" s="11" t="s">
        <v>259</v>
      </c>
      <c r="E53" s="11" t="s">
        <v>260</v>
      </c>
      <c r="F53" s="11" t="s">
        <v>107</v>
      </c>
      <c r="G53" s="11" t="s">
        <v>5</v>
      </c>
      <c r="H53" s="11" t="s">
        <v>6</v>
      </c>
      <c r="I53" s="11" t="s">
        <v>261</v>
      </c>
      <c r="J53" s="11" t="s">
        <v>8</v>
      </c>
      <c r="K53" s="12">
        <f t="shared" si="3"/>
        <v>62.439401492609385</v>
      </c>
      <c r="L53" s="12">
        <f t="shared" si="4"/>
        <v>27.969000000000001</v>
      </c>
      <c r="M53" s="12">
        <f t="shared" si="5"/>
        <v>90.408401492609386</v>
      </c>
      <c r="N53" s="12" t="s">
        <v>677</v>
      </c>
    </row>
    <row r="54" spans="1:14" ht="13.9" customHeight="1" x14ac:dyDescent="0.2">
      <c r="A54" s="10">
        <v>16</v>
      </c>
      <c r="B54" s="11" t="s">
        <v>154</v>
      </c>
      <c r="C54" s="11" t="s">
        <v>155</v>
      </c>
      <c r="D54" s="11" t="s">
        <v>156</v>
      </c>
      <c r="E54" s="11" t="s">
        <v>157</v>
      </c>
      <c r="F54" s="11" t="s">
        <v>158</v>
      </c>
      <c r="G54" s="11" t="s">
        <v>5</v>
      </c>
      <c r="H54" s="11" t="s">
        <v>6</v>
      </c>
      <c r="I54" s="11" t="s">
        <v>159</v>
      </c>
      <c r="J54" s="11" t="s">
        <v>8</v>
      </c>
      <c r="K54" s="12">
        <f t="shared" si="3"/>
        <v>63.205764693677303</v>
      </c>
      <c r="L54" s="12">
        <f t="shared" si="4"/>
        <v>26.288999999999998</v>
      </c>
      <c r="M54" s="12">
        <f t="shared" si="5"/>
        <v>89.494764693677297</v>
      </c>
      <c r="N54" s="12" t="s">
        <v>677</v>
      </c>
    </row>
    <row r="55" spans="1:14" ht="14.45" customHeight="1" x14ac:dyDescent="0.2">
      <c r="A55" s="10">
        <v>17</v>
      </c>
      <c r="B55" s="11" t="s">
        <v>362</v>
      </c>
      <c r="C55" s="11" t="s">
        <v>363</v>
      </c>
      <c r="D55" s="11" t="s">
        <v>364</v>
      </c>
      <c r="E55" s="11" t="s">
        <v>365</v>
      </c>
      <c r="F55" s="11" t="s">
        <v>307</v>
      </c>
      <c r="G55" s="11" t="s">
        <v>5</v>
      </c>
      <c r="H55" s="11" t="s">
        <v>6</v>
      </c>
      <c r="I55" s="11" t="s">
        <v>366</v>
      </c>
      <c r="J55" s="11" t="s">
        <v>8</v>
      </c>
      <c r="K55" s="12">
        <f t="shared" si="3"/>
        <v>65.743679683970157</v>
      </c>
      <c r="L55" s="12">
        <f t="shared" si="4"/>
        <v>23.418000000000003</v>
      </c>
      <c r="M55" s="12">
        <f t="shared" si="5"/>
        <v>89.161679683970164</v>
      </c>
      <c r="N55" s="12" t="s">
        <v>677</v>
      </c>
    </row>
    <row r="56" spans="1:14" ht="14.45" customHeight="1" x14ac:dyDescent="0.2">
      <c r="A56" s="10">
        <v>18</v>
      </c>
      <c r="B56" s="11" t="s">
        <v>604</v>
      </c>
      <c r="C56" s="11" t="s">
        <v>605</v>
      </c>
      <c r="D56" s="11" t="s">
        <v>606</v>
      </c>
      <c r="E56" s="11" t="s">
        <v>607</v>
      </c>
      <c r="F56" s="11" t="s">
        <v>89</v>
      </c>
      <c r="G56" s="11" t="s">
        <v>5</v>
      </c>
      <c r="H56" s="11" t="s">
        <v>6</v>
      </c>
      <c r="I56" s="11" t="s">
        <v>608</v>
      </c>
      <c r="J56" s="11" t="s">
        <v>8</v>
      </c>
      <c r="K56" s="12">
        <f t="shared" si="3"/>
        <v>61.92751143761636</v>
      </c>
      <c r="L56" s="12">
        <f t="shared" si="4"/>
        <v>26.919</v>
      </c>
      <c r="M56" s="12">
        <f t="shared" si="5"/>
        <v>88.846511437616357</v>
      </c>
      <c r="N56" s="12" t="s">
        <v>677</v>
      </c>
    </row>
    <row r="57" spans="1:14" ht="14.45" customHeight="1" x14ac:dyDescent="0.2">
      <c r="A57" s="10">
        <v>19</v>
      </c>
      <c r="B57" s="11" t="s">
        <v>465</v>
      </c>
      <c r="C57" s="11" t="s">
        <v>466</v>
      </c>
      <c r="D57" s="11" t="s">
        <v>467</v>
      </c>
      <c r="E57" s="11" t="s">
        <v>468</v>
      </c>
      <c r="F57" s="11" t="s">
        <v>180</v>
      </c>
      <c r="G57" s="11" t="s">
        <v>5</v>
      </c>
      <c r="H57" s="11" t="s">
        <v>6</v>
      </c>
      <c r="I57" s="11" t="s">
        <v>469</v>
      </c>
      <c r="J57" s="11" t="s">
        <v>8</v>
      </c>
      <c r="K57" s="12">
        <f t="shared" si="3"/>
        <v>64.134803259805054</v>
      </c>
      <c r="L57" s="12">
        <f t="shared" si="4"/>
        <v>24.678000000000001</v>
      </c>
      <c r="M57" s="12">
        <f t="shared" si="5"/>
        <v>88.812803259805051</v>
      </c>
      <c r="N57" s="12" t="s">
        <v>677</v>
      </c>
    </row>
    <row r="58" spans="1:14" ht="13.9" customHeight="1" x14ac:dyDescent="0.2">
      <c r="A58" s="10">
        <v>20</v>
      </c>
      <c r="B58" s="11" t="s">
        <v>271</v>
      </c>
      <c r="C58" s="11" t="s">
        <v>272</v>
      </c>
      <c r="D58" s="11" t="s">
        <v>273</v>
      </c>
      <c r="E58" s="11" t="s">
        <v>274</v>
      </c>
      <c r="F58" s="11" t="s">
        <v>275</v>
      </c>
      <c r="G58" s="11" t="s">
        <v>5</v>
      </c>
      <c r="H58" s="11" t="s">
        <v>6</v>
      </c>
      <c r="I58" s="11" t="s">
        <v>276</v>
      </c>
      <c r="J58" s="11" t="s">
        <v>8</v>
      </c>
      <c r="K58" s="12">
        <f t="shared" si="3"/>
        <v>63.009762758586142</v>
      </c>
      <c r="L58" s="12">
        <f t="shared" si="4"/>
        <v>25.8</v>
      </c>
      <c r="M58" s="12">
        <f t="shared" si="5"/>
        <v>88.809762758586146</v>
      </c>
      <c r="N58" s="12" t="s">
        <v>677</v>
      </c>
    </row>
    <row r="59" spans="1:14" ht="14.45" customHeight="1" x14ac:dyDescent="0.2">
      <c r="A59" s="10">
        <v>21</v>
      </c>
      <c r="B59" s="11" t="s">
        <v>614</v>
      </c>
      <c r="C59" s="11" t="s">
        <v>615</v>
      </c>
      <c r="D59" s="11" t="s">
        <v>616</v>
      </c>
      <c r="E59" s="11" t="s">
        <v>617</v>
      </c>
      <c r="F59" s="11" t="s">
        <v>345</v>
      </c>
      <c r="G59" s="11" t="s">
        <v>5</v>
      </c>
      <c r="H59" s="11" t="s">
        <v>6</v>
      </c>
      <c r="I59" s="11" t="s">
        <v>618</v>
      </c>
      <c r="J59" s="11" t="s">
        <v>8</v>
      </c>
      <c r="K59" s="12">
        <f t="shared" si="3"/>
        <v>65.427129578183838</v>
      </c>
      <c r="L59" s="12">
        <f t="shared" si="4"/>
        <v>23.349</v>
      </c>
      <c r="M59" s="12">
        <f t="shared" si="5"/>
        <v>88.776129578183841</v>
      </c>
      <c r="N59" s="12" t="s">
        <v>677</v>
      </c>
    </row>
    <row r="60" spans="1:14" ht="14.45" customHeight="1" x14ac:dyDescent="0.2">
      <c r="A60" s="10">
        <v>22</v>
      </c>
      <c r="B60" s="11" t="s">
        <v>68</v>
      </c>
      <c r="C60" s="11" t="s">
        <v>69</v>
      </c>
      <c r="D60" s="11" t="s">
        <v>70</v>
      </c>
      <c r="E60" s="11" t="s">
        <v>71</v>
      </c>
      <c r="F60" s="11" t="s">
        <v>72</v>
      </c>
      <c r="G60" s="11" t="s">
        <v>5</v>
      </c>
      <c r="H60" s="11" t="s">
        <v>6</v>
      </c>
      <c r="I60" s="11" t="s">
        <v>73</v>
      </c>
      <c r="J60" s="11" t="s">
        <v>8</v>
      </c>
      <c r="K60" s="12">
        <f t="shared" si="3"/>
        <v>62.153052012609727</v>
      </c>
      <c r="L60" s="12">
        <f t="shared" si="4"/>
        <v>26.498999999999999</v>
      </c>
      <c r="M60" s="12">
        <f t="shared" si="5"/>
        <v>88.65205201260973</v>
      </c>
      <c r="N60" s="12" t="s">
        <v>677</v>
      </c>
    </row>
    <row r="61" spans="1:14" ht="13.9" customHeight="1" x14ac:dyDescent="0.2">
      <c r="A61" s="10">
        <v>23</v>
      </c>
      <c r="B61" s="11" t="s">
        <v>589</v>
      </c>
      <c r="C61" s="11" t="s">
        <v>590</v>
      </c>
      <c r="D61" s="11" t="s">
        <v>591</v>
      </c>
      <c r="E61" s="11" t="s">
        <v>592</v>
      </c>
      <c r="F61" s="11" t="s">
        <v>593</v>
      </c>
      <c r="G61" s="11" t="s">
        <v>5</v>
      </c>
      <c r="H61" s="11" t="s">
        <v>6</v>
      </c>
      <c r="I61" s="11" t="s">
        <v>594</v>
      </c>
      <c r="J61" s="11" t="s">
        <v>8</v>
      </c>
      <c r="K61" s="12">
        <f t="shared" si="3"/>
        <v>63.722791903435919</v>
      </c>
      <c r="L61" s="12">
        <f t="shared" si="4"/>
        <v>24.504000000000001</v>
      </c>
      <c r="M61" s="12">
        <f t="shared" si="5"/>
        <v>88.226791903435924</v>
      </c>
      <c r="N61" s="12" t="s">
        <v>677</v>
      </c>
    </row>
    <row r="62" spans="1:14" ht="14.45" customHeight="1" x14ac:dyDescent="0.2">
      <c r="A62" s="10">
        <v>24</v>
      </c>
      <c r="B62" s="11" t="s">
        <v>650</v>
      </c>
      <c r="C62" s="11" t="s">
        <v>651</v>
      </c>
      <c r="D62" s="11" t="s">
        <v>652</v>
      </c>
      <c r="E62" s="11" t="s">
        <v>457</v>
      </c>
      <c r="F62" s="11" t="s">
        <v>101</v>
      </c>
      <c r="G62" s="11" t="s">
        <v>5</v>
      </c>
      <c r="H62" s="11" t="s">
        <v>6</v>
      </c>
      <c r="I62" s="11" t="s">
        <v>653</v>
      </c>
      <c r="J62" s="11" t="s">
        <v>8</v>
      </c>
      <c r="K62" s="12">
        <f t="shared" si="3"/>
        <v>62.092578609986305</v>
      </c>
      <c r="L62" s="12">
        <f t="shared" si="4"/>
        <v>25.728000000000002</v>
      </c>
      <c r="M62" s="12">
        <f t="shared" si="5"/>
        <v>87.820578609986313</v>
      </c>
      <c r="N62" s="12" t="s">
        <v>677</v>
      </c>
    </row>
    <row r="63" spans="1:14" ht="14.45" customHeight="1" x14ac:dyDescent="0.2">
      <c r="A63" s="10">
        <v>25</v>
      </c>
      <c r="B63" s="11" t="s">
        <v>481</v>
      </c>
      <c r="C63" s="11" t="s">
        <v>482</v>
      </c>
      <c r="D63" s="11" t="s">
        <v>483</v>
      </c>
      <c r="E63" s="11" t="s">
        <v>484</v>
      </c>
      <c r="F63" s="11" t="s">
        <v>485</v>
      </c>
      <c r="G63" s="11" t="s">
        <v>5</v>
      </c>
      <c r="H63" s="11" t="s">
        <v>6</v>
      </c>
      <c r="I63" s="11" t="s">
        <v>486</v>
      </c>
      <c r="J63" s="11" t="s">
        <v>8</v>
      </c>
      <c r="K63" s="12">
        <f t="shared" si="3"/>
        <v>61.76322710413978</v>
      </c>
      <c r="L63" s="12">
        <f t="shared" si="4"/>
        <v>26.009999999999998</v>
      </c>
      <c r="M63" s="12">
        <f t="shared" si="5"/>
        <v>87.773227104139778</v>
      </c>
      <c r="N63" s="12" t="s">
        <v>677</v>
      </c>
    </row>
    <row r="64" spans="1:14" ht="13.9" customHeight="1" x14ac:dyDescent="0.2">
      <c r="A64" s="10">
        <v>26</v>
      </c>
      <c r="B64" s="11" t="s">
        <v>160</v>
      </c>
      <c r="C64" s="11" t="s">
        <v>161</v>
      </c>
      <c r="D64" s="11" t="s">
        <v>162</v>
      </c>
      <c r="E64" s="11" t="s">
        <v>163</v>
      </c>
      <c r="F64" s="11" t="s">
        <v>164</v>
      </c>
      <c r="G64" s="11" t="s">
        <v>5</v>
      </c>
      <c r="H64" s="11" t="s">
        <v>6</v>
      </c>
      <c r="I64" s="11" t="s">
        <v>165</v>
      </c>
      <c r="J64" s="11" t="s">
        <v>8</v>
      </c>
      <c r="K64" s="12">
        <f t="shared" si="3"/>
        <v>60.618945721641147</v>
      </c>
      <c r="L64" s="12">
        <f t="shared" si="4"/>
        <v>26.988</v>
      </c>
      <c r="M64" s="12">
        <f t="shared" si="5"/>
        <v>87.606945721641154</v>
      </c>
      <c r="N64" s="12" t="s">
        <v>677</v>
      </c>
    </row>
    <row r="65" spans="1:14" ht="14.45" customHeight="1" x14ac:dyDescent="0.2">
      <c r="A65" s="10">
        <v>27</v>
      </c>
      <c r="B65" s="11" t="s">
        <v>644</v>
      </c>
      <c r="C65" s="11" t="s">
        <v>645</v>
      </c>
      <c r="D65" s="11" t="s">
        <v>646</v>
      </c>
      <c r="E65" s="11" t="s">
        <v>647</v>
      </c>
      <c r="F65" s="11" t="s">
        <v>648</v>
      </c>
      <c r="G65" s="11" t="s">
        <v>5</v>
      </c>
      <c r="H65" s="11" t="s">
        <v>6</v>
      </c>
      <c r="I65" s="11" t="s">
        <v>649</v>
      </c>
      <c r="J65" s="11" t="s">
        <v>8</v>
      </c>
      <c r="K65" s="12">
        <f t="shared" si="3"/>
        <v>62.974118336071037</v>
      </c>
      <c r="L65" s="12">
        <f t="shared" si="4"/>
        <v>24.468</v>
      </c>
      <c r="M65" s="12">
        <f t="shared" si="5"/>
        <v>87.442118336071033</v>
      </c>
      <c r="N65" s="12" t="s">
        <v>677</v>
      </c>
    </row>
    <row r="66" spans="1:14" ht="14.45" customHeight="1" x14ac:dyDescent="0.2">
      <c r="A66" s="10">
        <v>28</v>
      </c>
      <c r="B66" s="11" t="s">
        <v>176</v>
      </c>
      <c r="C66" s="11" t="s">
        <v>177</v>
      </c>
      <c r="D66" s="11" t="s">
        <v>178</v>
      </c>
      <c r="E66" s="11" t="s">
        <v>179</v>
      </c>
      <c r="F66" s="11" t="s">
        <v>180</v>
      </c>
      <c r="G66" s="11" t="s">
        <v>5</v>
      </c>
      <c r="H66" s="11" t="s">
        <v>6</v>
      </c>
      <c r="I66" s="11" t="s">
        <v>181</v>
      </c>
      <c r="J66" s="11" t="s">
        <v>8</v>
      </c>
      <c r="K66" s="12">
        <f t="shared" si="3"/>
        <v>62.603914905669967</v>
      </c>
      <c r="L66" s="12">
        <f t="shared" si="4"/>
        <v>24.678000000000001</v>
      </c>
      <c r="M66" s="12">
        <f t="shared" si="5"/>
        <v>87.281914905669964</v>
      </c>
      <c r="N66" s="12" t="s">
        <v>677</v>
      </c>
    </row>
    <row r="67" spans="1:14" ht="14.45" customHeight="1" x14ac:dyDescent="0.2">
      <c r="A67" s="10">
        <v>29</v>
      </c>
      <c r="B67" s="11" t="s">
        <v>126</v>
      </c>
      <c r="C67" s="11" t="s">
        <v>127</v>
      </c>
      <c r="D67" s="11" t="s">
        <v>128</v>
      </c>
      <c r="E67" s="11" t="s">
        <v>129</v>
      </c>
      <c r="F67" s="11" t="s">
        <v>130</v>
      </c>
      <c r="G67" s="11" t="s">
        <v>5</v>
      </c>
      <c r="H67" s="11" t="s">
        <v>6</v>
      </c>
      <c r="I67" s="11" t="s">
        <v>131</v>
      </c>
      <c r="J67" s="11" t="s">
        <v>8</v>
      </c>
      <c r="K67" s="12">
        <f t="shared" ref="K67:K98" si="6">(I67/J67)*70</f>
        <v>63.868520790608528</v>
      </c>
      <c r="L67" s="12">
        <f t="shared" ref="L67:L98" si="7">(F67/100)*30</f>
        <v>23.207999999999998</v>
      </c>
      <c r="M67" s="12">
        <f t="shared" ref="M67:M98" si="8">SUM(K67+L67)</f>
        <v>87.076520790608527</v>
      </c>
      <c r="N67" s="12" t="s">
        <v>677</v>
      </c>
    </row>
    <row r="68" spans="1:14" ht="13.9" customHeight="1" x14ac:dyDescent="0.2">
      <c r="A68" s="10">
        <v>30</v>
      </c>
      <c r="B68" s="11" t="s">
        <v>138</v>
      </c>
      <c r="C68" s="11" t="s">
        <v>139</v>
      </c>
      <c r="D68" s="11" t="s">
        <v>140</v>
      </c>
      <c r="E68" s="11" t="s">
        <v>141</v>
      </c>
      <c r="F68" s="11" t="s">
        <v>101</v>
      </c>
      <c r="G68" s="11" t="s">
        <v>5</v>
      </c>
      <c r="H68" s="11" t="s">
        <v>6</v>
      </c>
      <c r="I68" s="11" t="s">
        <v>142</v>
      </c>
      <c r="J68" s="11" t="s">
        <v>8</v>
      </c>
      <c r="K68" s="12">
        <f t="shared" si="6"/>
        <v>61.146270690022234</v>
      </c>
      <c r="L68" s="12">
        <f t="shared" si="7"/>
        <v>25.728000000000002</v>
      </c>
      <c r="M68" s="12">
        <f t="shared" si="8"/>
        <v>86.874270690022229</v>
      </c>
      <c r="N68" s="12" t="s">
        <v>677</v>
      </c>
    </row>
    <row r="69" spans="1:14" ht="14.45" customHeight="1" x14ac:dyDescent="0.2">
      <c r="A69" s="10">
        <v>31</v>
      </c>
      <c r="B69" s="11" t="s">
        <v>569</v>
      </c>
      <c r="C69" s="11" t="s">
        <v>570</v>
      </c>
      <c r="D69" s="11" t="s">
        <v>571</v>
      </c>
      <c r="E69" s="11" t="s">
        <v>572</v>
      </c>
      <c r="F69" s="11" t="s">
        <v>130</v>
      </c>
      <c r="G69" s="11" t="s">
        <v>5</v>
      </c>
      <c r="H69" s="11" t="s">
        <v>6</v>
      </c>
      <c r="I69" s="11" t="s">
        <v>573</v>
      </c>
      <c r="J69" s="11" t="s">
        <v>8</v>
      </c>
      <c r="K69" s="12">
        <f t="shared" si="6"/>
        <v>63.589566793241936</v>
      </c>
      <c r="L69" s="12">
        <f t="shared" si="7"/>
        <v>23.207999999999998</v>
      </c>
      <c r="M69" s="12">
        <f t="shared" si="8"/>
        <v>86.797566793241941</v>
      </c>
      <c r="N69" s="12" t="s">
        <v>677</v>
      </c>
    </row>
    <row r="70" spans="1:14" ht="14.45" customHeight="1" x14ac:dyDescent="0.2">
      <c r="A70" s="10">
        <v>32</v>
      </c>
      <c r="B70" s="11" t="s">
        <v>298</v>
      </c>
      <c r="C70" s="11" t="s">
        <v>299</v>
      </c>
      <c r="D70" s="11" t="s">
        <v>300</v>
      </c>
      <c r="E70" s="11" t="s">
        <v>301</v>
      </c>
      <c r="F70" s="11" t="s">
        <v>302</v>
      </c>
      <c r="G70" s="11" t="s">
        <v>5</v>
      </c>
      <c r="H70" s="11" t="s">
        <v>6</v>
      </c>
      <c r="I70" s="11" t="s">
        <v>303</v>
      </c>
      <c r="J70" s="11" t="s">
        <v>8</v>
      </c>
      <c r="K70" s="12">
        <f t="shared" si="6"/>
        <v>62.831111347262642</v>
      </c>
      <c r="L70" s="12">
        <f t="shared" si="7"/>
        <v>23.768999999999998</v>
      </c>
      <c r="M70" s="12">
        <f t="shared" si="8"/>
        <v>86.60011134726264</v>
      </c>
      <c r="N70" s="12" t="s">
        <v>677</v>
      </c>
    </row>
    <row r="71" spans="1:14" ht="13.9" customHeight="1" x14ac:dyDescent="0.2">
      <c r="A71" s="10">
        <v>33</v>
      </c>
      <c r="B71" s="11" t="s">
        <v>309</v>
      </c>
      <c r="C71" s="11" t="s">
        <v>310</v>
      </c>
      <c r="D71" s="11" t="s">
        <v>311</v>
      </c>
      <c r="E71" s="11" t="s">
        <v>202</v>
      </c>
      <c r="F71" s="11" t="s">
        <v>40</v>
      </c>
      <c r="G71" s="11" t="s">
        <v>5</v>
      </c>
      <c r="H71" s="11" t="s">
        <v>6</v>
      </c>
      <c r="I71" s="11" t="s">
        <v>312</v>
      </c>
      <c r="J71" s="11" t="s">
        <v>8</v>
      </c>
      <c r="K71" s="12">
        <f t="shared" si="6"/>
        <v>61.56446899893561</v>
      </c>
      <c r="L71" s="12">
        <f t="shared" si="7"/>
        <v>25.029</v>
      </c>
      <c r="M71" s="12">
        <f t="shared" si="8"/>
        <v>86.593468998935606</v>
      </c>
      <c r="N71" s="12" t="s">
        <v>677</v>
      </c>
    </row>
    <row r="72" spans="1:14" ht="14.45" customHeight="1" x14ac:dyDescent="0.2">
      <c r="A72" s="10">
        <v>34</v>
      </c>
      <c r="B72" s="11" t="s">
        <v>114</v>
      </c>
      <c r="C72" s="11" t="s">
        <v>115</v>
      </c>
      <c r="D72" s="11" t="s">
        <v>116</v>
      </c>
      <c r="E72" s="11" t="s">
        <v>117</v>
      </c>
      <c r="F72" s="11" t="s">
        <v>118</v>
      </c>
      <c r="G72" s="11" t="s">
        <v>5</v>
      </c>
      <c r="H72" s="11" t="s">
        <v>6</v>
      </c>
      <c r="I72" s="11" t="s">
        <v>119</v>
      </c>
      <c r="J72" s="11" t="s">
        <v>8</v>
      </c>
      <c r="K72" s="12">
        <f t="shared" si="6"/>
        <v>62.646395640180032</v>
      </c>
      <c r="L72" s="12">
        <f t="shared" si="7"/>
        <v>23.91</v>
      </c>
      <c r="M72" s="12">
        <f t="shared" si="8"/>
        <v>86.556395640180028</v>
      </c>
      <c r="N72" s="12" t="s">
        <v>677</v>
      </c>
    </row>
    <row r="73" spans="1:14" ht="14.45" customHeight="1" x14ac:dyDescent="0.2">
      <c r="A73" s="10">
        <v>35</v>
      </c>
      <c r="B73" s="11" t="s">
        <v>382</v>
      </c>
      <c r="C73" s="11" t="s">
        <v>383</v>
      </c>
      <c r="D73" s="11" t="s">
        <v>384</v>
      </c>
      <c r="E73" s="11" t="s">
        <v>385</v>
      </c>
      <c r="F73" s="11" t="s">
        <v>386</v>
      </c>
      <c r="G73" s="11" t="s">
        <v>5</v>
      </c>
      <c r="H73" s="11" t="s">
        <v>6</v>
      </c>
      <c r="I73" s="11" t="s">
        <v>387</v>
      </c>
      <c r="J73" s="11" t="s">
        <v>8</v>
      </c>
      <c r="K73" s="12">
        <f t="shared" si="6"/>
        <v>62.111615664549561</v>
      </c>
      <c r="L73" s="12">
        <f t="shared" si="7"/>
        <v>24.317999999999998</v>
      </c>
      <c r="M73" s="12">
        <f t="shared" si="8"/>
        <v>86.429615664549559</v>
      </c>
      <c r="N73" s="12" t="s">
        <v>677</v>
      </c>
    </row>
    <row r="74" spans="1:14" ht="13.9" customHeight="1" x14ac:dyDescent="0.2">
      <c r="A74" s="10">
        <v>36</v>
      </c>
      <c r="B74" s="11" t="s">
        <v>419</v>
      </c>
      <c r="C74" s="11" t="s">
        <v>420</v>
      </c>
      <c r="D74" s="11" t="s">
        <v>415</v>
      </c>
      <c r="E74" s="11" t="s">
        <v>421</v>
      </c>
      <c r="F74" s="11" t="s">
        <v>4</v>
      </c>
      <c r="G74" s="11" t="s">
        <v>5</v>
      </c>
      <c r="H74" s="11" t="s">
        <v>6</v>
      </c>
      <c r="I74" s="11" t="s">
        <v>422</v>
      </c>
      <c r="J74" s="11" t="s">
        <v>8</v>
      </c>
      <c r="K74" s="12">
        <f t="shared" si="6"/>
        <v>61.037225200485864</v>
      </c>
      <c r="L74" s="12">
        <f t="shared" si="7"/>
        <v>25.308</v>
      </c>
      <c r="M74" s="12">
        <f t="shared" si="8"/>
        <v>86.345225200485856</v>
      </c>
      <c r="N74" s="12" t="s">
        <v>677</v>
      </c>
    </row>
    <row r="75" spans="1:14" ht="14.45" customHeight="1" x14ac:dyDescent="0.2">
      <c r="A75" s="10">
        <v>37</v>
      </c>
      <c r="B75" s="11" t="s">
        <v>0</v>
      </c>
      <c r="C75" s="11" t="s">
        <v>1</v>
      </c>
      <c r="D75" s="11" t="s">
        <v>2</v>
      </c>
      <c r="E75" s="11" t="s">
        <v>3</v>
      </c>
      <c r="F75" s="11" t="s">
        <v>4</v>
      </c>
      <c r="G75" s="11" t="s">
        <v>5</v>
      </c>
      <c r="H75" s="11" t="s">
        <v>6</v>
      </c>
      <c r="I75" s="11" t="s">
        <v>7</v>
      </c>
      <c r="J75" s="11" t="s">
        <v>8</v>
      </c>
      <c r="K75" s="12">
        <f t="shared" si="6"/>
        <v>60.968299302345727</v>
      </c>
      <c r="L75" s="12">
        <f t="shared" si="7"/>
        <v>25.308</v>
      </c>
      <c r="M75" s="12">
        <f t="shared" si="8"/>
        <v>86.276299302345734</v>
      </c>
      <c r="N75" s="12" t="s">
        <v>677</v>
      </c>
    </row>
    <row r="76" spans="1:14" ht="14.45" customHeight="1" x14ac:dyDescent="0.2">
      <c r="A76" s="10">
        <v>38</v>
      </c>
      <c r="B76" s="11" t="s">
        <v>143</v>
      </c>
      <c r="C76" s="11" t="s">
        <v>144</v>
      </c>
      <c r="D76" s="11" t="s">
        <v>145</v>
      </c>
      <c r="E76" s="11" t="s">
        <v>146</v>
      </c>
      <c r="F76" s="11" t="s">
        <v>118</v>
      </c>
      <c r="G76" s="11" t="s">
        <v>5</v>
      </c>
      <c r="H76" s="11" t="s">
        <v>6</v>
      </c>
      <c r="I76" s="11" t="s">
        <v>147</v>
      </c>
      <c r="J76" s="11" t="s">
        <v>8</v>
      </c>
      <c r="K76" s="12">
        <f t="shared" si="6"/>
        <v>62.272700098955156</v>
      </c>
      <c r="L76" s="12">
        <f t="shared" si="7"/>
        <v>23.91</v>
      </c>
      <c r="M76" s="12">
        <f t="shared" si="8"/>
        <v>86.182700098955152</v>
      </c>
      <c r="N76" s="12" t="s">
        <v>677</v>
      </c>
    </row>
    <row r="77" spans="1:14" ht="13.9" customHeight="1" x14ac:dyDescent="0.2">
      <c r="A77" s="10">
        <v>39</v>
      </c>
      <c r="B77" s="11" t="s">
        <v>63</v>
      </c>
      <c r="C77" s="11" t="s">
        <v>64</v>
      </c>
      <c r="D77" s="11" t="s">
        <v>65</v>
      </c>
      <c r="E77" s="11" t="s">
        <v>66</v>
      </c>
      <c r="F77" s="11" t="s">
        <v>4</v>
      </c>
      <c r="G77" s="11" t="s">
        <v>5</v>
      </c>
      <c r="H77" s="11" t="s">
        <v>6</v>
      </c>
      <c r="I77" s="11" t="s">
        <v>67</v>
      </c>
      <c r="J77" s="11" t="s">
        <v>8</v>
      </c>
      <c r="K77" s="12">
        <f t="shared" si="6"/>
        <v>60.776229599483848</v>
      </c>
      <c r="L77" s="12">
        <f t="shared" si="7"/>
        <v>25.308</v>
      </c>
      <c r="M77" s="12">
        <f t="shared" si="8"/>
        <v>86.084229599483848</v>
      </c>
      <c r="N77" s="12" t="s">
        <v>677</v>
      </c>
    </row>
    <row r="78" spans="1:14" ht="14.45" customHeight="1" x14ac:dyDescent="0.2">
      <c r="A78" s="10">
        <v>40</v>
      </c>
      <c r="B78" s="11" t="s">
        <v>619</v>
      </c>
      <c r="C78" s="11" t="s">
        <v>620</v>
      </c>
      <c r="D78" s="11" t="s">
        <v>616</v>
      </c>
      <c r="E78" s="11" t="s">
        <v>621</v>
      </c>
      <c r="F78" s="11" t="s">
        <v>4</v>
      </c>
      <c r="G78" s="11" t="s">
        <v>5</v>
      </c>
      <c r="H78" s="11" t="s">
        <v>6</v>
      </c>
      <c r="I78" s="11" t="s">
        <v>622</v>
      </c>
      <c r="J78" s="11" t="s">
        <v>8</v>
      </c>
      <c r="K78" s="12">
        <f t="shared" si="6"/>
        <v>60.760926361762174</v>
      </c>
      <c r="L78" s="12">
        <f t="shared" si="7"/>
        <v>25.308</v>
      </c>
      <c r="M78" s="12">
        <f t="shared" si="8"/>
        <v>86.06892636176218</v>
      </c>
      <c r="N78" s="12" t="s">
        <v>677</v>
      </c>
    </row>
    <row r="79" spans="1:14" ht="14.45" customHeight="1" x14ac:dyDescent="0.2">
      <c r="A79" s="10">
        <v>41</v>
      </c>
      <c r="B79" s="11" t="s">
        <v>454</v>
      </c>
      <c r="C79" s="11" t="s">
        <v>455</v>
      </c>
      <c r="D79" s="11" t="s">
        <v>456</v>
      </c>
      <c r="E79" s="11" t="s">
        <v>457</v>
      </c>
      <c r="F79" s="11" t="s">
        <v>185</v>
      </c>
      <c r="G79" s="11" t="s">
        <v>5</v>
      </c>
      <c r="H79" s="11" t="s">
        <v>6</v>
      </c>
      <c r="I79" s="11" t="s">
        <v>458</v>
      </c>
      <c r="J79" s="11" t="s">
        <v>8</v>
      </c>
      <c r="K79" s="12">
        <f t="shared" si="6"/>
        <v>58.553906909787536</v>
      </c>
      <c r="L79" s="12">
        <f t="shared" si="7"/>
        <v>27.479999999999997</v>
      </c>
      <c r="M79" s="12">
        <f t="shared" si="8"/>
        <v>86.033906909787532</v>
      </c>
      <c r="N79" s="12" t="s">
        <v>677</v>
      </c>
    </row>
    <row r="80" spans="1:14" ht="13.9" customHeight="1" x14ac:dyDescent="0.2">
      <c r="A80" s="10">
        <v>42</v>
      </c>
      <c r="B80" s="11" t="s">
        <v>547</v>
      </c>
      <c r="C80" s="11" t="s">
        <v>548</v>
      </c>
      <c r="D80" s="11" t="s">
        <v>549</v>
      </c>
      <c r="E80" s="11" t="s">
        <v>550</v>
      </c>
      <c r="F80" s="11" t="s">
        <v>551</v>
      </c>
      <c r="G80" s="11" t="s">
        <v>5</v>
      </c>
      <c r="H80" s="11" t="s">
        <v>6</v>
      </c>
      <c r="I80" s="11" t="s">
        <v>552</v>
      </c>
      <c r="J80" s="11" t="s">
        <v>8</v>
      </c>
      <c r="K80" s="12">
        <f t="shared" si="6"/>
        <v>61.219606821098431</v>
      </c>
      <c r="L80" s="12">
        <f t="shared" si="7"/>
        <v>24.543000000000003</v>
      </c>
      <c r="M80" s="12">
        <f t="shared" si="8"/>
        <v>85.76260682109843</v>
      </c>
      <c r="N80" s="12" t="s">
        <v>677</v>
      </c>
    </row>
    <row r="81" spans="1:14" ht="14.45" customHeight="1" x14ac:dyDescent="0.2">
      <c r="A81" s="10">
        <v>43</v>
      </c>
      <c r="B81" s="11" t="s">
        <v>553</v>
      </c>
      <c r="C81" s="11" t="s">
        <v>554</v>
      </c>
      <c r="D81" s="11" t="s">
        <v>555</v>
      </c>
      <c r="E81" s="11" t="s">
        <v>556</v>
      </c>
      <c r="F81" s="11" t="s">
        <v>50</v>
      </c>
      <c r="G81" s="11" t="s">
        <v>5</v>
      </c>
      <c r="H81" s="11" t="s">
        <v>6</v>
      </c>
      <c r="I81" s="11" t="s">
        <v>557</v>
      </c>
      <c r="J81" s="11" t="s">
        <v>8</v>
      </c>
      <c r="K81" s="12">
        <f t="shared" si="6"/>
        <v>60.803086024099379</v>
      </c>
      <c r="L81" s="12">
        <f t="shared" si="7"/>
        <v>24.75</v>
      </c>
      <c r="M81" s="12">
        <f t="shared" si="8"/>
        <v>85.553086024099372</v>
      </c>
      <c r="N81" s="12" t="s">
        <v>677</v>
      </c>
    </row>
    <row r="82" spans="1:14" ht="14.45" customHeight="1" x14ac:dyDescent="0.2">
      <c r="A82" s="10">
        <v>44</v>
      </c>
      <c r="B82" s="11" t="s">
        <v>584</v>
      </c>
      <c r="C82" s="11" t="s">
        <v>585</v>
      </c>
      <c r="D82" s="11" t="s">
        <v>586</v>
      </c>
      <c r="E82" s="11" t="s">
        <v>587</v>
      </c>
      <c r="F82" s="11" t="s">
        <v>13</v>
      </c>
      <c r="G82" s="11" t="s">
        <v>5</v>
      </c>
      <c r="H82" s="11" t="s">
        <v>6</v>
      </c>
      <c r="I82" s="11" t="s">
        <v>588</v>
      </c>
      <c r="J82" s="11" t="s">
        <v>8</v>
      </c>
      <c r="K82" s="12">
        <f t="shared" si="6"/>
        <v>62.189165416950345</v>
      </c>
      <c r="L82" s="12">
        <f t="shared" si="7"/>
        <v>23.07</v>
      </c>
      <c r="M82" s="12">
        <f t="shared" si="8"/>
        <v>85.259165416950339</v>
      </c>
      <c r="N82" s="12" t="s">
        <v>677</v>
      </c>
    </row>
    <row r="83" spans="1:14" ht="13.9" customHeight="1" x14ac:dyDescent="0.2">
      <c r="A83" s="10">
        <v>45</v>
      </c>
      <c r="B83" s="11" t="s">
        <v>543</v>
      </c>
      <c r="C83" s="11" t="s">
        <v>544</v>
      </c>
      <c r="D83" s="11" t="s">
        <v>540</v>
      </c>
      <c r="E83" s="11" t="s">
        <v>545</v>
      </c>
      <c r="F83" s="11" t="s">
        <v>241</v>
      </c>
      <c r="G83" s="11" t="s">
        <v>5</v>
      </c>
      <c r="H83" s="11" t="s">
        <v>6</v>
      </c>
      <c r="I83" s="11" t="s">
        <v>546</v>
      </c>
      <c r="J83" s="11" t="s">
        <v>8</v>
      </c>
      <c r="K83" s="12">
        <f t="shared" si="6"/>
        <v>59.668058013773326</v>
      </c>
      <c r="L83" s="12">
        <f t="shared" si="7"/>
        <v>25.448999999999998</v>
      </c>
      <c r="M83" s="12">
        <f t="shared" si="8"/>
        <v>85.117058013773317</v>
      </c>
      <c r="N83" s="12" t="s">
        <v>677</v>
      </c>
    </row>
    <row r="84" spans="1:14" ht="14.45" customHeight="1" x14ac:dyDescent="0.2">
      <c r="A84" s="10">
        <v>46</v>
      </c>
      <c r="B84" s="11" t="s">
        <v>330</v>
      </c>
      <c r="C84" s="11" t="s">
        <v>331</v>
      </c>
      <c r="D84" s="11" t="s">
        <v>332</v>
      </c>
      <c r="E84" s="11" t="s">
        <v>333</v>
      </c>
      <c r="F84" s="11" t="s">
        <v>334</v>
      </c>
      <c r="G84" s="11" t="s">
        <v>5</v>
      </c>
      <c r="H84" s="11" t="s">
        <v>6</v>
      </c>
      <c r="I84" s="11" t="s">
        <v>335</v>
      </c>
      <c r="J84" s="11" t="s">
        <v>8</v>
      </c>
      <c r="K84" s="12">
        <f t="shared" si="6"/>
        <v>61.214240586748829</v>
      </c>
      <c r="L84" s="12">
        <f t="shared" si="7"/>
        <v>23.838000000000001</v>
      </c>
      <c r="M84" s="12">
        <f t="shared" si="8"/>
        <v>85.052240586748837</v>
      </c>
      <c r="N84" s="12" t="s">
        <v>677</v>
      </c>
    </row>
    <row r="85" spans="1:14" ht="14.45" customHeight="1" x14ac:dyDescent="0.2">
      <c r="A85" s="10">
        <v>47</v>
      </c>
      <c r="B85" s="11" t="s">
        <v>199</v>
      </c>
      <c r="C85" s="11" t="s">
        <v>200</v>
      </c>
      <c r="D85" s="11" t="s">
        <v>201</v>
      </c>
      <c r="E85" s="11" t="s">
        <v>202</v>
      </c>
      <c r="F85" s="11" t="s">
        <v>203</v>
      </c>
      <c r="G85" s="11" t="s">
        <v>5</v>
      </c>
      <c r="H85" s="11" t="s">
        <v>6</v>
      </c>
      <c r="I85" s="11" t="s">
        <v>204</v>
      </c>
      <c r="J85" s="11" t="s">
        <v>8</v>
      </c>
      <c r="K85" s="12">
        <f t="shared" si="6"/>
        <v>60.886333905680125</v>
      </c>
      <c r="L85" s="12">
        <f t="shared" si="7"/>
        <v>24.12</v>
      </c>
      <c r="M85" s="12">
        <f t="shared" si="8"/>
        <v>85.006333905680123</v>
      </c>
      <c r="N85" s="12" t="s">
        <v>677</v>
      </c>
    </row>
    <row r="86" spans="1:14" ht="14.45" customHeight="1" x14ac:dyDescent="0.2">
      <c r="A86" s="10">
        <v>48</v>
      </c>
      <c r="B86" s="11" t="s">
        <v>493</v>
      </c>
      <c r="C86" s="11" t="s">
        <v>494</v>
      </c>
      <c r="D86" s="11" t="s">
        <v>495</v>
      </c>
      <c r="E86" s="11" t="s">
        <v>496</v>
      </c>
      <c r="F86" s="11" t="s">
        <v>219</v>
      </c>
      <c r="G86" s="11" t="s">
        <v>5</v>
      </c>
      <c r="H86" s="11" t="s">
        <v>6</v>
      </c>
      <c r="I86" s="11" t="s">
        <v>497</v>
      </c>
      <c r="J86" s="11" t="s">
        <v>8</v>
      </c>
      <c r="K86" s="12">
        <f t="shared" si="6"/>
        <v>60.93311664655112</v>
      </c>
      <c r="L86" s="12">
        <f t="shared" si="7"/>
        <v>24.047999999999998</v>
      </c>
      <c r="M86" s="12">
        <f t="shared" si="8"/>
        <v>84.981116646551115</v>
      </c>
      <c r="N86" s="12" t="s">
        <v>677</v>
      </c>
    </row>
    <row r="87" spans="1:14" ht="13.9" customHeight="1" x14ac:dyDescent="0.2">
      <c r="A87" s="10">
        <v>49</v>
      </c>
      <c r="B87" s="11" t="s">
        <v>558</v>
      </c>
      <c r="C87" s="11" t="s">
        <v>559</v>
      </c>
      <c r="D87" s="11" t="s">
        <v>560</v>
      </c>
      <c r="E87" s="11" t="s">
        <v>561</v>
      </c>
      <c r="F87" s="11" t="s">
        <v>191</v>
      </c>
      <c r="G87" s="11" t="s">
        <v>5</v>
      </c>
      <c r="H87" s="11" t="s">
        <v>6</v>
      </c>
      <c r="I87" s="11" t="s">
        <v>562</v>
      </c>
      <c r="J87" s="11" t="s">
        <v>8</v>
      </c>
      <c r="K87" s="12">
        <f t="shared" si="6"/>
        <v>61.139533585721146</v>
      </c>
      <c r="L87" s="12">
        <f t="shared" si="7"/>
        <v>23.628000000000004</v>
      </c>
      <c r="M87" s="12">
        <f t="shared" si="8"/>
        <v>84.767533585721154</v>
      </c>
      <c r="N87" s="12" t="s">
        <v>677</v>
      </c>
    </row>
    <row r="88" spans="1:14" ht="14.45" customHeight="1" x14ac:dyDescent="0.2">
      <c r="A88" s="10">
        <v>50</v>
      </c>
      <c r="B88" s="11" t="s">
        <v>74</v>
      </c>
      <c r="C88" s="11" t="s">
        <v>75</v>
      </c>
      <c r="D88" s="11" t="s">
        <v>76</v>
      </c>
      <c r="E88" s="11" t="s">
        <v>77</v>
      </c>
      <c r="F88" s="11" t="s">
        <v>78</v>
      </c>
      <c r="G88" s="11" t="s">
        <v>5</v>
      </c>
      <c r="H88" s="11" t="s">
        <v>6</v>
      </c>
      <c r="I88" s="11" t="s">
        <v>79</v>
      </c>
      <c r="J88" s="11" t="s">
        <v>8</v>
      </c>
      <c r="K88" s="12">
        <f t="shared" si="6"/>
        <v>60.288219738290614</v>
      </c>
      <c r="L88" s="12">
        <f t="shared" si="7"/>
        <v>24.245999999999999</v>
      </c>
      <c r="M88" s="12">
        <f t="shared" si="8"/>
        <v>84.534219738290616</v>
      </c>
      <c r="N88" s="12" t="s">
        <v>677</v>
      </c>
    </row>
    <row r="89" spans="1:14" ht="14.45" customHeight="1" x14ac:dyDescent="0.2">
      <c r="A89" s="10">
        <v>51</v>
      </c>
      <c r="B89" s="11" t="s">
        <v>433</v>
      </c>
      <c r="C89" s="11" t="s">
        <v>434</v>
      </c>
      <c r="D89" s="11" t="s">
        <v>435</v>
      </c>
      <c r="E89" s="11" t="s">
        <v>436</v>
      </c>
      <c r="F89" s="11" t="s">
        <v>118</v>
      </c>
      <c r="G89" s="11" t="s">
        <v>5</v>
      </c>
      <c r="H89" s="11" t="s">
        <v>6</v>
      </c>
      <c r="I89" s="11" t="s">
        <v>437</v>
      </c>
      <c r="J89" s="11" t="s">
        <v>8</v>
      </c>
      <c r="K89" s="12">
        <f t="shared" si="6"/>
        <v>60.426695641154069</v>
      </c>
      <c r="L89" s="12">
        <f t="shared" si="7"/>
        <v>23.91</v>
      </c>
      <c r="M89" s="12">
        <f t="shared" si="8"/>
        <v>84.336695641154066</v>
      </c>
      <c r="N89" s="12" t="s">
        <v>677</v>
      </c>
    </row>
    <row r="90" spans="1:14" ht="13.9" customHeight="1" x14ac:dyDescent="0.2">
      <c r="A90" s="10">
        <v>52</v>
      </c>
      <c r="B90" s="11" t="s">
        <v>470</v>
      </c>
      <c r="C90" s="11" t="s">
        <v>471</v>
      </c>
      <c r="D90" s="11" t="s">
        <v>472</v>
      </c>
      <c r="E90" s="11" t="s">
        <v>473</v>
      </c>
      <c r="F90" s="11" t="s">
        <v>474</v>
      </c>
      <c r="G90" s="11" t="s">
        <v>5</v>
      </c>
      <c r="H90" s="11" t="s">
        <v>6</v>
      </c>
      <c r="I90" s="11" t="s">
        <v>475</v>
      </c>
      <c r="J90" s="11" t="s">
        <v>8</v>
      </c>
      <c r="K90" s="12">
        <f t="shared" si="6"/>
        <v>61.099565511530066</v>
      </c>
      <c r="L90" s="12">
        <f t="shared" si="7"/>
        <v>22.997999999999998</v>
      </c>
      <c r="M90" s="12">
        <f t="shared" si="8"/>
        <v>84.097565511530064</v>
      </c>
      <c r="N90" s="12" t="s">
        <v>677</v>
      </c>
    </row>
    <row r="91" spans="1:14" ht="14.45" customHeight="1" x14ac:dyDescent="0.2">
      <c r="A91" s="10">
        <v>53</v>
      </c>
      <c r="B91" s="11" t="s">
        <v>313</v>
      </c>
      <c r="C91" s="11" t="s">
        <v>314</v>
      </c>
      <c r="D91" s="11" t="s">
        <v>315</v>
      </c>
      <c r="E91" s="11" t="s">
        <v>316</v>
      </c>
      <c r="F91" s="11" t="s">
        <v>317</v>
      </c>
      <c r="G91" s="11" t="s">
        <v>5</v>
      </c>
      <c r="H91" s="11" t="s">
        <v>6</v>
      </c>
      <c r="I91" s="11" t="s">
        <v>318</v>
      </c>
      <c r="J91" s="11" t="s">
        <v>8</v>
      </c>
      <c r="K91" s="12">
        <f t="shared" si="6"/>
        <v>59.430430334115542</v>
      </c>
      <c r="L91" s="12">
        <f t="shared" si="7"/>
        <v>23.700000000000003</v>
      </c>
      <c r="M91" s="12">
        <f t="shared" si="8"/>
        <v>83.130430334115545</v>
      </c>
      <c r="N91" s="12" t="s">
        <v>677</v>
      </c>
    </row>
    <row r="92" spans="1:14" ht="14.45" customHeight="1" x14ac:dyDescent="0.2">
      <c r="A92" s="10">
        <v>54</v>
      </c>
      <c r="B92" s="11" t="s">
        <v>476</v>
      </c>
      <c r="C92" s="11" t="s">
        <v>477</v>
      </c>
      <c r="D92" s="11" t="s">
        <v>478</v>
      </c>
      <c r="E92" s="11" t="s">
        <v>479</v>
      </c>
      <c r="F92" s="11" t="s">
        <v>474</v>
      </c>
      <c r="G92" s="11" t="s">
        <v>5</v>
      </c>
      <c r="H92" s="11" t="s">
        <v>6</v>
      </c>
      <c r="I92" s="11" t="s">
        <v>480</v>
      </c>
      <c r="J92" s="11" t="s">
        <v>8</v>
      </c>
      <c r="K92" s="12">
        <f t="shared" si="6"/>
        <v>60.051914226625513</v>
      </c>
      <c r="L92" s="12">
        <f t="shared" si="7"/>
        <v>22.997999999999998</v>
      </c>
      <c r="M92" s="12">
        <f t="shared" si="8"/>
        <v>83.049914226625503</v>
      </c>
      <c r="N92" s="12" t="s">
        <v>677</v>
      </c>
    </row>
    <row r="93" spans="1:14" ht="13.9" customHeight="1" x14ac:dyDescent="0.2">
      <c r="A93" s="10">
        <v>55</v>
      </c>
      <c r="B93" s="11" t="s">
        <v>574</v>
      </c>
      <c r="C93" s="11" t="s">
        <v>575</v>
      </c>
      <c r="D93" s="11" t="s">
        <v>576</v>
      </c>
      <c r="E93" s="11" t="s">
        <v>577</v>
      </c>
      <c r="F93" s="11" t="s">
        <v>491</v>
      </c>
      <c r="G93" s="11" t="s">
        <v>5</v>
      </c>
      <c r="H93" s="11" t="s">
        <v>6</v>
      </c>
      <c r="I93" s="11" t="s">
        <v>578</v>
      </c>
      <c r="J93" s="11" t="s">
        <v>8</v>
      </c>
      <c r="K93" s="12">
        <f t="shared" si="6"/>
        <v>58.092257434740525</v>
      </c>
      <c r="L93" s="12">
        <f t="shared" si="7"/>
        <v>24.887999999999998</v>
      </c>
      <c r="M93" s="12">
        <f t="shared" si="8"/>
        <v>82.980257434740523</v>
      </c>
      <c r="N93" s="12" t="s">
        <v>677</v>
      </c>
    </row>
    <row r="94" spans="1:14" ht="14.45" customHeight="1" x14ac:dyDescent="0.2">
      <c r="A94" s="10">
        <v>56</v>
      </c>
      <c r="B94" s="11" t="s">
        <v>402</v>
      </c>
      <c r="C94" s="11" t="s">
        <v>403</v>
      </c>
      <c r="D94" s="11" t="s">
        <v>404</v>
      </c>
      <c r="E94" s="11" t="s">
        <v>405</v>
      </c>
      <c r="F94" s="11" t="s">
        <v>72</v>
      </c>
      <c r="G94" s="11" t="s">
        <v>5</v>
      </c>
      <c r="H94" s="11" t="s">
        <v>15</v>
      </c>
      <c r="I94" s="11" t="s">
        <v>406</v>
      </c>
      <c r="J94" s="11" t="s">
        <v>17</v>
      </c>
      <c r="K94" s="12">
        <f t="shared" si="6"/>
        <v>55.433459762844137</v>
      </c>
      <c r="L94" s="12">
        <f t="shared" si="7"/>
        <v>26.498999999999999</v>
      </c>
      <c r="M94" s="12">
        <f t="shared" si="8"/>
        <v>81.932459762844132</v>
      </c>
      <c r="N94" s="12" t="s">
        <v>677</v>
      </c>
    </row>
    <row r="95" spans="1:14" ht="14.45" customHeight="1" x14ac:dyDescent="0.2">
      <c r="A95" s="10">
        <v>57</v>
      </c>
      <c r="B95" s="11" t="s">
        <v>599</v>
      </c>
      <c r="C95" s="11" t="s">
        <v>600</v>
      </c>
      <c r="D95" s="11" t="s">
        <v>601</v>
      </c>
      <c r="E95" s="11" t="s">
        <v>602</v>
      </c>
      <c r="F95" s="11" t="s">
        <v>118</v>
      </c>
      <c r="G95" s="11" t="s">
        <v>5</v>
      </c>
      <c r="H95" s="11" t="s">
        <v>6</v>
      </c>
      <c r="I95" s="11" t="s">
        <v>603</v>
      </c>
      <c r="J95" s="11" t="s">
        <v>8</v>
      </c>
      <c r="K95" s="12">
        <f t="shared" si="6"/>
        <v>57.906504556313045</v>
      </c>
      <c r="L95" s="12">
        <f t="shared" si="7"/>
        <v>23.91</v>
      </c>
      <c r="M95" s="12">
        <f t="shared" si="8"/>
        <v>81.816504556313049</v>
      </c>
      <c r="N95" s="12" t="s">
        <v>677</v>
      </c>
    </row>
    <row r="96" spans="1:14" ht="13.9" customHeight="1" x14ac:dyDescent="0.2">
      <c r="A96" s="10">
        <v>58</v>
      </c>
      <c r="B96" s="11" t="s">
        <v>30</v>
      </c>
      <c r="C96" s="11" t="s">
        <v>31</v>
      </c>
      <c r="D96" s="11" t="s">
        <v>32</v>
      </c>
      <c r="E96" s="11" t="s">
        <v>33</v>
      </c>
      <c r="F96" s="11" t="s">
        <v>34</v>
      </c>
      <c r="G96" s="11" t="s">
        <v>5</v>
      </c>
      <c r="H96" s="11" t="s">
        <v>6</v>
      </c>
      <c r="I96" s="11" t="s">
        <v>35</v>
      </c>
      <c r="J96" s="11" t="s">
        <v>8</v>
      </c>
      <c r="K96" s="12">
        <f t="shared" si="6"/>
        <v>58.125896058063454</v>
      </c>
      <c r="L96" s="12">
        <f t="shared" si="7"/>
        <v>23.559000000000001</v>
      </c>
      <c r="M96" s="12">
        <f t="shared" si="8"/>
        <v>81.684896058063458</v>
      </c>
      <c r="N96" s="12" t="s">
        <v>677</v>
      </c>
    </row>
    <row r="97" spans="1:14" ht="14.45" customHeight="1" x14ac:dyDescent="0.2">
      <c r="A97" s="10">
        <v>59</v>
      </c>
      <c r="B97" s="11" t="s">
        <v>517</v>
      </c>
      <c r="C97" s="11" t="s">
        <v>518</v>
      </c>
      <c r="D97" s="11" t="s">
        <v>519</v>
      </c>
      <c r="E97" s="11" t="s">
        <v>520</v>
      </c>
      <c r="F97" s="11" t="s">
        <v>334</v>
      </c>
      <c r="G97" s="11" t="s">
        <v>5</v>
      </c>
      <c r="H97" s="11" t="s">
        <v>6</v>
      </c>
      <c r="I97" s="11" t="s">
        <v>521</v>
      </c>
      <c r="J97" s="11" t="s">
        <v>8</v>
      </c>
      <c r="K97" s="12">
        <f t="shared" si="6"/>
        <v>57.736550954076527</v>
      </c>
      <c r="L97" s="12">
        <f t="shared" si="7"/>
        <v>23.838000000000001</v>
      </c>
      <c r="M97" s="12">
        <f t="shared" si="8"/>
        <v>81.574550954076528</v>
      </c>
      <c r="N97" s="12" t="s">
        <v>677</v>
      </c>
    </row>
    <row r="98" spans="1:14" ht="14.45" customHeight="1" x14ac:dyDescent="0.2">
      <c r="A98" s="10">
        <v>60</v>
      </c>
      <c r="B98" s="11" t="s">
        <v>215</v>
      </c>
      <c r="C98" s="11" t="s">
        <v>216</v>
      </c>
      <c r="D98" s="11" t="s">
        <v>217</v>
      </c>
      <c r="E98" s="11" t="s">
        <v>218</v>
      </c>
      <c r="F98" s="11" t="s">
        <v>219</v>
      </c>
      <c r="G98" s="11" t="s">
        <v>5</v>
      </c>
      <c r="H98" s="11" t="s">
        <v>6</v>
      </c>
      <c r="I98" s="11" t="s">
        <v>220</v>
      </c>
      <c r="J98" s="11" t="s">
        <v>8</v>
      </c>
      <c r="K98" s="12">
        <f t="shared" si="6"/>
        <v>57.375310487871481</v>
      </c>
      <c r="L98" s="12">
        <f t="shared" si="7"/>
        <v>24.047999999999998</v>
      </c>
      <c r="M98" s="12">
        <f t="shared" si="8"/>
        <v>81.423310487871476</v>
      </c>
      <c r="N98" s="12" t="s">
        <v>677</v>
      </c>
    </row>
    <row r="99" spans="1:14" ht="13.9" customHeight="1" x14ac:dyDescent="0.2">
      <c r="A99" s="10">
        <v>61</v>
      </c>
      <c r="B99" s="11" t="s">
        <v>58</v>
      </c>
      <c r="C99" s="11" t="s">
        <v>59</v>
      </c>
      <c r="D99" s="11" t="s">
        <v>60</v>
      </c>
      <c r="E99" s="11" t="s">
        <v>61</v>
      </c>
      <c r="F99" s="11" t="s">
        <v>28</v>
      </c>
      <c r="G99" s="11" t="s">
        <v>5</v>
      </c>
      <c r="H99" s="11" t="s">
        <v>6</v>
      </c>
      <c r="I99" s="11" t="s">
        <v>62</v>
      </c>
      <c r="J99" s="11" t="s">
        <v>8</v>
      </c>
      <c r="K99" s="12">
        <f t="shared" ref="K99:K124" si="9">(I99/J99)*70</f>
        <v>53.931728460347614</v>
      </c>
      <c r="L99" s="12">
        <f t="shared" ref="L99:L124" si="10">(F99/100)*30</f>
        <v>27.407999999999998</v>
      </c>
      <c r="M99" s="12">
        <f t="shared" ref="M99:M124" si="11">SUM(K99+L99)</f>
        <v>81.339728460347615</v>
      </c>
      <c r="N99" s="12" t="s">
        <v>677</v>
      </c>
    </row>
    <row r="100" spans="1:14" ht="14.45" customHeight="1" x14ac:dyDescent="0.2">
      <c r="A100" s="10">
        <v>62</v>
      </c>
      <c r="B100" s="11" t="s">
        <v>448</v>
      </c>
      <c r="C100" s="11" t="s">
        <v>449</v>
      </c>
      <c r="D100" s="11" t="s">
        <v>450</v>
      </c>
      <c r="E100" s="11" t="s">
        <v>451</v>
      </c>
      <c r="F100" s="11" t="s">
        <v>452</v>
      </c>
      <c r="G100" s="11" t="s">
        <v>5</v>
      </c>
      <c r="H100" s="11" t="s">
        <v>6</v>
      </c>
      <c r="I100" s="11" t="s">
        <v>453</v>
      </c>
      <c r="J100" s="11" t="s">
        <v>8</v>
      </c>
      <c r="K100" s="12">
        <f t="shared" si="9"/>
        <v>56.9313740956188</v>
      </c>
      <c r="L100" s="12">
        <f t="shared" si="10"/>
        <v>23.49</v>
      </c>
      <c r="M100" s="12">
        <f t="shared" si="11"/>
        <v>80.421374095618802</v>
      </c>
      <c r="N100" s="12" t="s">
        <v>677</v>
      </c>
    </row>
    <row r="101" spans="1:14" ht="14.45" customHeight="1" x14ac:dyDescent="0.2">
      <c r="A101" s="10">
        <v>63</v>
      </c>
      <c r="B101" s="11" t="s">
        <v>351</v>
      </c>
      <c r="C101" s="11" t="s">
        <v>352</v>
      </c>
      <c r="D101" s="11" t="s">
        <v>353</v>
      </c>
      <c r="E101" s="11" t="s">
        <v>354</v>
      </c>
      <c r="F101" s="11" t="s">
        <v>34</v>
      </c>
      <c r="G101" s="11" t="s">
        <v>5</v>
      </c>
      <c r="H101" s="11" t="s">
        <v>6</v>
      </c>
      <c r="I101" s="11" t="s">
        <v>355</v>
      </c>
      <c r="J101" s="11" t="s">
        <v>8</v>
      </c>
      <c r="K101" s="12">
        <f t="shared" si="9"/>
        <v>56.835705410767005</v>
      </c>
      <c r="L101" s="12">
        <f t="shared" si="10"/>
        <v>23.559000000000001</v>
      </c>
      <c r="M101" s="12">
        <f t="shared" si="11"/>
        <v>80.394705410767003</v>
      </c>
      <c r="N101" s="12" t="s">
        <v>677</v>
      </c>
    </row>
    <row r="102" spans="1:14" ht="14.45" customHeight="1" x14ac:dyDescent="0.2">
      <c r="A102" s="10">
        <v>64</v>
      </c>
      <c r="B102" s="11" t="s">
        <v>628</v>
      </c>
      <c r="C102" s="11" t="s">
        <v>629</v>
      </c>
      <c r="D102" s="11" t="s">
        <v>630</v>
      </c>
      <c r="E102" s="11" t="s">
        <v>631</v>
      </c>
      <c r="F102" s="11" t="s">
        <v>474</v>
      </c>
      <c r="G102" s="11" t="s">
        <v>5</v>
      </c>
      <c r="H102" s="11" t="s">
        <v>6</v>
      </c>
      <c r="I102" s="11" t="s">
        <v>632</v>
      </c>
      <c r="J102" s="11" t="s">
        <v>8</v>
      </c>
      <c r="K102" s="12">
        <f t="shared" si="9"/>
        <v>57.319043491467646</v>
      </c>
      <c r="L102" s="12">
        <f t="shared" si="10"/>
        <v>22.997999999999998</v>
      </c>
      <c r="M102" s="12">
        <f t="shared" si="11"/>
        <v>80.317043491467643</v>
      </c>
      <c r="N102" s="12" t="s">
        <v>677</v>
      </c>
    </row>
    <row r="103" spans="1:14" ht="13.9" customHeight="1" x14ac:dyDescent="0.2">
      <c r="A103" s="10">
        <v>65</v>
      </c>
      <c r="B103" s="11" t="s">
        <v>42</v>
      </c>
      <c r="C103" s="11" t="s">
        <v>43</v>
      </c>
      <c r="D103" s="11" t="s">
        <v>44</v>
      </c>
      <c r="E103" s="11" t="s">
        <v>45</v>
      </c>
      <c r="F103" s="11" t="s">
        <v>28</v>
      </c>
      <c r="G103" s="11" t="s">
        <v>5</v>
      </c>
      <c r="H103" s="11" t="s">
        <v>6</v>
      </c>
      <c r="I103" s="11" t="s">
        <v>46</v>
      </c>
      <c r="J103" s="11" t="s">
        <v>8</v>
      </c>
      <c r="K103" s="12">
        <f t="shared" si="9"/>
        <v>52.714027973065186</v>
      </c>
      <c r="L103" s="12">
        <f t="shared" si="10"/>
        <v>27.407999999999998</v>
      </c>
      <c r="M103" s="12">
        <f t="shared" si="11"/>
        <v>80.122027973065187</v>
      </c>
      <c r="N103" s="12" t="s">
        <v>677</v>
      </c>
    </row>
    <row r="104" spans="1:14" ht="14.45" customHeight="1" x14ac:dyDescent="0.2">
      <c r="A104" s="10">
        <v>66</v>
      </c>
      <c r="B104" s="11" t="s">
        <v>367</v>
      </c>
      <c r="C104" s="11" t="s">
        <v>368</v>
      </c>
      <c r="D104" s="11" t="s">
        <v>369</v>
      </c>
      <c r="E104" s="11" t="s">
        <v>370</v>
      </c>
      <c r="F104" s="11" t="s">
        <v>296</v>
      </c>
      <c r="G104" s="11" t="s">
        <v>5</v>
      </c>
      <c r="H104" s="11" t="s">
        <v>6</v>
      </c>
      <c r="I104" s="11" t="s">
        <v>371</v>
      </c>
      <c r="J104" s="11" t="s">
        <v>8</v>
      </c>
      <c r="K104" s="12">
        <f t="shared" si="9"/>
        <v>53.779772937553211</v>
      </c>
      <c r="L104" s="12">
        <f t="shared" si="10"/>
        <v>26.147999999999996</v>
      </c>
      <c r="M104" s="12">
        <f t="shared" si="11"/>
        <v>79.927772937553215</v>
      </c>
      <c r="N104" s="12" t="s">
        <v>677</v>
      </c>
    </row>
    <row r="105" spans="1:14" ht="14.45" customHeight="1" x14ac:dyDescent="0.2">
      <c r="A105" s="10">
        <v>67</v>
      </c>
      <c r="B105" s="11" t="s">
        <v>623</v>
      </c>
      <c r="C105" s="11" t="s">
        <v>624</v>
      </c>
      <c r="D105" s="11" t="s">
        <v>625</v>
      </c>
      <c r="E105" s="11" t="s">
        <v>626</v>
      </c>
      <c r="F105" s="11" t="s">
        <v>136</v>
      </c>
      <c r="G105" s="11" t="s">
        <v>5</v>
      </c>
      <c r="H105" s="11" t="s">
        <v>6</v>
      </c>
      <c r="I105" s="11" t="s">
        <v>627</v>
      </c>
      <c r="J105" s="11" t="s">
        <v>8</v>
      </c>
      <c r="K105" s="12">
        <f t="shared" si="9"/>
        <v>55.221087566791901</v>
      </c>
      <c r="L105" s="12">
        <f t="shared" si="10"/>
        <v>24.609000000000002</v>
      </c>
      <c r="M105" s="12">
        <f t="shared" si="11"/>
        <v>79.830087566791903</v>
      </c>
      <c r="N105" s="12" t="s">
        <v>677</v>
      </c>
    </row>
    <row r="106" spans="1:14" ht="13.9" customHeight="1" x14ac:dyDescent="0.2">
      <c r="A106" s="10">
        <v>68</v>
      </c>
      <c r="B106" s="11" t="s">
        <v>281</v>
      </c>
      <c r="C106" s="11" t="s">
        <v>282</v>
      </c>
      <c r="D106" s="11" t="s">
        <v>283</v>
      </c>
      <c r="E106" s="11" t="s">
        <v>284</v>
      </c>
      <c r="F106" s="11" t="s">
        <v>209</v>
      </c>
      <c r="G106" s="11" t="s">
        <v>5</v>
      </c>
      <c r="H106" s="11" t="s">
        <v>6</v>
      </c>
      <c r="I106" s="11" t="s">
        <v>285</v>
      </c>
      <c r="J106" s="11" t="s">
        <v>8</v>
      </c>
      <c r="K106" s="12">
        <f t="shared" si="9"/>
        <v>52.778053011128726</v>
      </c>
      <c r="L106" s="12">
        <f t="shared" si="10"/>
        <v>26.85</v>
      </c>
      <c r="M106" s="12">
        <f t="shared" si="11"/>
        <v>79.628053011128728</v>
      </c>
      <c r="N106" s="12" t="s">
        <v>677</v>
      </c>
    </row>
    <row r="107" spans="1:14" ht="14.45" customHeight="1" x14ac:dyDescent="0.2">
      <c r="A107" s="10">
        <v>69</v>
      </c>
      <c r="B107" s="11" t="s">
        <v>372</v>
      </c>
      <c r="C107" s="11" t="s">
        <v>373</v>
      </c>
      <c r="D107" s="11" t="s">
        <v>374</v>
      </c>
      <c r="E107" s="11" t="s">
        <v>375</v>
      </c>
      <c r="F107" s="11" t="s">
        <v>241</v>
      </c>
      <c r="G107" s="11" t="s">
        <v>5</v>
      </c>
      <c r="H107" s="11" t="s">
        <v>6</v>
      </c>
      <c r="I107" s="11" t="s">
        <v>376</v>
      </c>
      <c r="J107" s="11" t="s">
        <v>8</v>
      </c>
      <c r="K107" s="12">
        <f t="shared" si="9"/>
        <v>53.774906349225404</v>
      </c>
      <c r="L107" s="12">
        <f t="shared" si="10"/>
        <v>25.448999999999998</v>
      </c>
      <c r="M107" s="12">
        <f t="shared" si="11"/>
        <v>79.223906349225402</v>
      </c>
      <c r="N107" s="12" t="s">
        <v>677</v>
      </c>
    </row>
    <row r="108" spans="1:14" ht="14.45" customHeight="1" x14ac:dyDescent="0.2">
      <c r="A108" s="10">
        <v>70</v>
      </c>
      <c r="B108" s="11" t="s">
        <v>226</v>
      </c>
      <c r="C108" s="11" t="s">
        <v>227</v>
      </c>
      <c r="D108" s="11" t="s">
        <v>228</v>
      </c>
      <c r="E108" s="11" t="s">
        <v>229</v>
      </c>
      <c r="F108" s="11" t="s">
        <v>230</v>
      </c>
      <c r="G108" s="11" t="s">
        <v>5</v>
      </c>
      <c r="H108" s="11" t="s">
        <v>6</v>
      </c>
      <c r="I108" s="11" t="s">
        <v>231</v>
      </c>
      <c r="J108" s="11" t="s">
        <v>8</v>
      </c>
      <c r="K108" s="12">
        <f t="shared" si="9"/>
        <v>52.82194249489158</v>
      </c>
      <c r="L108" s="12">
        <f t="shared" si="10"/>
        <v>25.869000000000003</v>
      </c>
      <c r="M108" s="12">
        <f t="shared" si="11"/>
        <v>78.690942494891587</v>
      </c>
      <c r="N108" s="12" t="s">
        <v>677</v>
      </c>
    </row>
    <row r="109" spans="1:14" ht="13.9" customHeight="1" x14ac:dyDescent="0.2">
      <c r="A109" s="10">
        <v>71</v>
      </c>
      <c r="B109" s="11" t="s">
        <v>187</v>
      </c>
      <c r="C109" s="11" t="s">
        <v>188</v>
      </c>
      <c r="D109" s="11" t="s">
        <v>189</v>
      </c>
      <c r="E109" s="11" t="s">
        <v>190</v>
      </c>
      <c r="F109" s="11" t="s">
        <v>191</v>
      </c>
      <c r="G109" s="11" t="s">
        <v>5</v>
      </c>
      <c r="H109" s="11" t="s">
        <v>6</v>
      </c>
      <c r="I109" s="11" t="s">
        <v>192</v>
      </c>
      <c r="J109" s="11" t="s">
        <v>8</v>
      </c>
      <c r="K109" s="12">
        <f t="shared" si="9"/>
        <v>54.488014860230265</v>
      </c>
      <c r="L109" s="12">
        <f t="shared" si="10"/>
        <v>23.628000000000004</v>
      </c>
      <c r="M109" s="12">
        <f t="shared" si="11"/>
        <v>78.116014860230266</v>
      </c>
      <c r="N109" s="12" t="s">
        <v>677</v>
      </c>
    </row>
    <row r="110" spans="1:14" ht="14.45" customHeight="1" x14ac:dyDescent="0.2">
      <c r="A110" s="10">
        <v>72</v>
      </c>
      <c r="B110" s="11" t="s">
        <v>86</v>
      </c>
      <c r="C110" s="11" t="s">
        <v>87</v>
      </c>
      <c r="D110" s="11" t="s">
        <v>82</v>
      </c>
      <c r="E110" s="11" t="s">
        <v>88</v>
      </c>
      <c r="F110" s="11" t="s">
        <v>89</v>
      </c>
      <c r="G110" s="11" t="s">
        <v>5</v>
      </c>
      <c r="H110" s="11" t="s">
        <v>6</v>
      </c>
      <c r="I110" s="11" t="s">
        <v>90</v>
      </c>
      <c r="J110" s="11" t="s">
        <v>8</v>
      </c>
      <c r="K110" s="12">
        <f t="shared" si="9"/>
        <v>51.13816967319233</v>
      </c>
      <c r="L110" s="12">
        <f t="shared" si="10"/>
        <v>26.919</v>
      </c>
      <c r="M110" s="12">
        <f t="shared" si="11"/>
        <v>78.057169673192334</v>
      </c>
      <c r="N110" s="12" t="s">
        <v>677</v>
      </c>
    </row>
    <row r="111" spans="1:14" ht="14.45" customHeight="1" x14ac:dyDescent="0.2">
      <c r="A111" s="10">
        <v>73</v>
      </c>
      <c r="B111" s="11" t="s">
        <v>423</v>
      </c>
      <c r="C111" s="11" t="s">
        <v>424</v>
      </c>
      <c r="D111" s="11" t="s">
        <v>425</v>
      </c>
      <c r="E111" s="11" t="s">
        <v>426</v>
      </c>
      <c r="F111" s="11" t="s">
        <v>136</v>
      </c>
      <c r="G111" s="11" t="s">
        <v>5</v>
      </c>
      <c r="H111" s="11" t="s">
        <v>6</v>
      </c>
      <c r="I111" s="11" t="s">
        <v>427</v>
      </c>
      <c r="J111" s="11" t="s">
        <v>8</v>
      </c>
      <c r="K111" s="12">
        <f t="shared" si="9"/>
        <v>52.956475342868238</v>
      </c>
      <c r="L111" s="12">
        <f t="shared" si="10"/>
        <v>24.609000000000002</v>
      </c>
      <c r="M111" s="12">
        <f t="shared" si="11"/>
        <v>77.56547534286824</v>
      </c>
      <c r="N111" s="12" t="s">
        <v>677</v>
      </c>
    </row>
    <row r="112" spans="1:14" ht="14.45" customHeight="1" x14ac:dyDescent="0.2">
      <c r="A112" s="10">
        <v>74</v>
      </c>
      <c r="B112" s="11" t="s">
        <v>336</v>
      </c>
      <c r="C112" s="11" t="s">
        <v>337</v>
      </c>
      <c r="D112" s="11" t="s">
        <v>338</v>
      </c>
      <c r="E112" s="11" t="s">
        <v>339</v>
      </c>
      <c r="F112" s="11" t="s">
        <v>40</v>
      </c>
      <c r="G112" s="11" t="s">
        <v>5</v>
      </c>
      <c r="H112" s="11" t="s">
        <v>6</v>
      </c>
      <c r="I112" s="11" t="s">
        <v>340</v>
      </c>
      <c r="J112" s="11" t="s">
        <v>8</v>
      </c>
      <c r="K112" s="12">
        <f t="shared" si="9"/>
        <v>50.939393530225644</v>
      </c>
      <c r="L112" s="12">
        <f t="shared" si="10"/>
        <v>25.029</v>
      </c>
      <c r="M112" s="12">
        <f t="shared" si="11"/>
        <v>75.96839353022564</v>
      </c>
      <c r="N112" s="12" t="s">
        <v>677</v>
      </c>
    </row>
    <row r="113" spans="1:14" ht="13.9" customHeight="1" x14ac:dyDescent="0.2">
      <c r="A113" s="10">
        <v>75</v>
      </c>
      <c r="B113" s="11" t="s">
        <v>286</v>
      </c>
      <c r="C113" s="11" t="s">
        <v>287</v>
      </c>
      <c r="D113" s="11" t="s">
        <v>288</v>
      </c>
      <c r="E113" s="11" t="s">
        <v>289</v>
      </c>
      <c r="F113" s="11" t="s">
        <v>290</v>
      </c>
      <c r="G113" s="11" t="s">
        <v>5</v>
      </c>
      <c r="H113" s="11" t="s">
        <v>6</v>
      </c>
      <c r="I113" s="11" t="s">
        <v>291</v>
      </c>
      <c r="J113" s="11" t="s">
        <v>8</v>
      </c>
      <c r="K113" s="12">
        <f t="shared" si="9"/>
        <v>48.621414782111302</v>
      </c>
      <c r="L113" s="12">
        <f t="shared" si="10"/>
        <v>27.198</v>
      </c>
      <c r="M113" s="12">
        <f t="shared" si="11"/>
        <v>75.819414782111295</v>
      </c>
      <c r="N113" s="12" t="s">
        <v>677</v>
      </c>
    </row>
    <row r="114" spans="1:14" ht="14.45" customHeight="1" x14ac:dyDescent="0.2">
      <c r="A114" s="10">
        <v>76</v>
      </c>
      <c r="B114" s="11" t="s">
        <v>498</v>
      </c>
      <c r="C114" s="11" t="s">
        <v>499</v>
      </c>
      <c r="D114" s="11" t="s">
        <v>500</v>
      </c>
      <c r="E114" s="11" t="s">
        <v>240</v>
      </c>
      <c r="F114" s="11" t="s">
        <v>197</v>
      </c>
      <c r="G114" s="11" t="s">
        <v>5</v>
      </c>
      <c r="H114" s="11" t="s">
        <v>6</v>
      </c>
      <c r="I114" s="11" t="s">
        <v>501</v>
      </c>
      <c r="J114" s="11" t="s">
        <v>8</v>
      </c>
      <c r="K114" s="12">
        <f t="shared" si="9"/>
        <v>51.147414026483659</v>
      </c>
      <c r="L114" s="12">
        <f t="shared" si="10"/>
        <v>24.257999999999999</v>
      </c>
      <c r="M114" s="12">
        <f t="shared" si="11"/>
        <v>75.405414026483655</v>
      </c>
      <c r="N114" s="12" t="s">
        <v>677</v>
      </c>
    </row>
    <row r="115" spans="1:14" ht="14.45" customHeight="1" x14ac:dyDescent="0.2">
      <c r="A115" s="10">
        <v>77</v>
      </c>
      <c r="B115" s="11" t="s">
        <v>528</v>
      </c>
      <c r="C115" s="11" t="s">
        <v>529</v>
      </c>
      <c r="D115" s="11" t="s">
        <v>530</v>
      </c>
      <c r="E115" s="11" t="s">
        <v>531</v>
      </c>
      <c r="F115" s="11" t="s">
        <v>417</v>
      </c>
      <c r="G115" s="11" t="s">
        <v>5</v>
      </c>
      <c r="H115" s="11" t="s">
        <v>6</v>
      </c>
      <c r="I115" s="11" t="s">
        <v>532</v>
      </c>
      <c r="J115" s="11" t="s">
        <v>8</v>
      </c>
      <c r="K115" s="12">
        <f t="shared" si="9"/>
        <v>51.05175796806563</v>
      </c>
      <c r="L115" s="12">
        <f t="shared" si="10"/>
        <v>23.979000000000003</v>
      </c>
      <c r="M115" s="12">
        <f t="shared" si="11"/>
        <v>75.030757968065629</v>
      </c>
      <c r="N115" s="12" t="s">
        <v>677</v>
      </c>
    </row>
    <row r="116" spans="1:14" ht="13.9" customHeight="1" x14ac:dyDescent="0.2">
      <c r="A116" s="10">
        <v>78</v>
      </c>
      <c r="B116" s="11" t="s">
        <v>166</v>
      </c>
      <c r="C116" s="11" t="s">
        <v>167</v>
      </c>
      <c r="D116" s="11" t="s">
        <v>168</v>
      </c>
      <c r="E116" s="11" t="s">
        <v>169</v>
      </c>
      <c r="F116" s="11" t="s">
        <v>4</v>
      </c>
      <c r="G116" s="11" t="s">
        <v>5</v>
      </c>
      <c r="H116" s="11" t="s">
        <v>6</v>
      </c>
      <c r="I116" s="11" t="s">
        <v>170</v>
      </c>
      <c r="J116" s="11" t="s">
        <v>8</v>
      </c>
      <c r="K116" s="12">
        <f t="shared" si="9"/>
        <v>48.156738570513504</v>
      </c>
      <c r="L116" s="12">
        <f t="shared" si="10"/>
        <v>25.308</v>
      </c>
      <c r="M116" s="12">
        <f t="shared" si="11"/>
        <v>73.464738570513504</v>
      </c>
      <c r="N116" s="12" t="s">
        <v>677</v>
      </c>
    </row>
    <row r="117" spans="1:14" ht="14.45" customHeight="1" x14ac:dyDescent="0.2">
      <c r="A117" s="10">
        <v>79</v>
      </c>
      <c r="B117" s="11" t="s">
        <v>377</v>
      </c>
      <c r="C117" s="11" t="s">
        <v>378</v>
      </c>
      <c r="D117" s="11" t="s">
        <v>379</v>
      </c>
      <c r="E117" s="11" t="s">
        <v>380</v>
      </c>
      <c r="F117" s="11" t="s">
        <v>34</v>
      </c>
      <c r="G117" s="11" t="s">
        <v>5</v>
      </c>
      <c r="H117" s="11" t="s">
        <v>6</v>
      </c>
      <c r="I117" s="11" t="s">
        <v>381</v>
      </c>
      <c r="J117" s="11" t="s">
        <v>8</v>
      </c>
      <c r="K117" s="12">
        <f t="shared" si="9"/>
        <v>49.307942846267188</v>
      </c>
      <c r="L117" s="12">
        <f t="shared" si="10"/>
        <v>23.559000000000001</v>
      </c>
      <c r="M117" s="12">
        <f t="shared" si="11"/>
        <v>72.866942846267193</v>
      </c>
      <c r="N117" s="12" t="s">
        <v>677</v>
      </c>
    </row>
    <row r="118" spans="1:14" ht="14.45" customHeight="1" x14ac:dyDescent="0.2">
      <c r="A118" s="10">
        <v>80</v>
      </c>
      <c r="B118" s="11" t="s">
        <v>398</v>
      </c>
      <c r="C118" s="11" t="s">
        <v>399</v>
      </c>
      <c r="D118" s="11" t="s">
        <v>395</v>
      </c>
      <c r="E118" s="11" t="s">
        <v>400</v>
      </c>
      <c r="F118" s="11" t="s">
        <v>275</v>
      </c>
      <c r="G118" s="11" t="s">
        <v>5</v>
      </c>
      <c r="H118" s="11" t="s">
        <v>6</v>
      </c>
      <c r="I118" s="11" t="s">
        <v>401</v>
      </c>
      <c r="J118" s="11" t="s">
        <v>8</v>
      </c>
      <c r="K118" s="12">
        <f t="shared" si="9"/>
        <v>46.439888099905701</v>
      </c>
      <c r="L118" s="12">
        <f t="shared" si="10"/>
        <v>25.8</v>
      </c>
      <c r="M118" s="12">
        <f t="shared" si="11"/>
        <v>72.239888099905698</v>
      </c>
      <c r="N118" s="12" t="s">
        <v>677</v>
      </c>
    </row>
    <row r="119" spans="1:14" ht="13.9" customHeight="1" x14ac:dyDescent="0.2">
      <c r="A119" s="10">
        <v>81</v>
      </c>
      <c r="B119" s="11" t="s">
        <v>304</v>
      </c>
      <c r="C119" s="11" t="s">
        <v>305</v>
      </c>
      <c r="D119" s="11" t="s">
        <v>306</v>
      </c>
      <c r="E119" s="11" t="s">
        <v>240</v>
      </c>
      <c r="F119" s="11" t="s">
        <v>307</v>
      </c>
      <c r="G119" s="11" t="s">
        <v>5</v>
      </c>
      <c r="H119" s="11" t="s">
        <v>6</v>
      </c>
      <c r="I119" s="11" t="s">
        <v>308</v>
      </c>
      <c r="J119" s="11" t="s">
        <v>8</v>
      </c>
      <c r="K119" s="12">
        <f t="shared" si="9"/>
        <v>47.664459170931863</v>
      </c>
      <c r="L119" s="12">
        <f t="shared" si="10"/>
        <v>23.418000000000003</v>
      </c>
      <c r="M119" s="12">
        <f t="shared" si="11"/>
        <v>71.08245917093187</v>
      </c>
      <c r="N119" s="12" t="s">
        <v>677</v>
      </c>
    </row>
    <row r="120" spans="1:14" ht="14.45" customHeight="1" x14ac:dyDescent="0.2">
      <c r="A120" s="10">
        <v>82</v>
      </c>
      <c r="B120" s="11" t="s">
        <v>393</v>
      </c>
      <c r="C120" s="11" t="s">
        <v>394</v>
      </c>
      <c r="D120" s="11" t="s">
        <v>395</v>
      </c>
      <c r="E120" s="13" t="s">
        <v>396</v>
      </c>
      <c r="F120" s="13" t="s">
        <v>34</v>
      </c>
      <c r="G120" s="13" t="s">
        <v>5</v>
      </c>
      <c r="H120" s="13" t="s">
        <v>6</v>
      </c>
      <c r="I120" s="13" t="s">
        <v>397</v>
      </c>
      <c r="J120" s="13" t="s">
        <v>8</v>
      </c>
      <c r="K120" s="14">
        <f t="shared" si="9"/>
        <v>47.253809665632957</v>
      </c>
      <c r="L120" s="14">
        <f t="shared" si="10"/>
        <v>23.559000000000001</v>
      </c>
      <c r="M120" s="14">
        <f t="shared" si="11"/>
        <v>70.812809665632955</v>
      </c>
      <c r="N120" s="14" t="s">
        <v>677</v>
      </c>
    </row>
    <row r="121" spans="1:14" ht="14.45" customHeight="1" x14ac:dyDescent="0.2">
      <c r="A121" s="10">
        <v>83</v>
      </c>
      <c r="B121" s="11" t="s">
        <v>341</v>
      </c>
      <c r="C121" s="11" t="s">
        <v>342</v>
      </c>
      <c r="D121" s="11" t="s">
        <v>343</v>
      </c>
      <c r="E121" s="11" t="s">
        <v>344</v>
      </c>
      <c r="F121" s="11" t="s">
        <v>345</v>
      </c>
      <c r="G121" s="11" t="s">
        <v>5</v>
      </c>
      <c r="H121" s="11" t="s">
        <v>6</v>
      </c>
      <c r="I121" s="11" t="s">
        <v>346</v>
      </c>
      <c r="J121" s="11" t="s">
        <v>8</v>
      </c>
      <c r="K121" s="12">
        <f t="shared" si="9"/>
        <v>47.315542104080258</v>
      </c>
      <c r="L121" s="12">
        <f t="shared" si="10"/>
        <v>23.349</v>
      </c>
      <c r="M121" s="12">
        <f t="shared" si="11"/>
        <v>70.664542104080255</v>
      </c>
      <c r="N121" s="12" t="s">
        <v>677</v>
      </c>
    </row>
    <row r="122" spans="1:14" ht="14.45" customHeight="1" x14ac:dyDescent="0.2">
      <c r="A122" s="10">
        <v>84</v>
      </c>
      <c r="B122" s="11" t="s">
        <v>211</v>
      </c>
      <c r="C122" s="11" t="s">
        <v>212</v>
      </c>
      <c r="D122" s="11" t="s">
        <v>213</v>
      </c>
      <c r="E122" s="11" t="s">
        <v>106</v>
      </c>
      <c r="F122" s="11" t="s">
        <v>101</v>
      </c>
      <c r="G122" s="11" t="s">
        <v>5</v>
      </c>
      <c r="H122" s="11" t="s">
        <v>15</v>
      </c>
      <c r="I122" s="11" t="s">
        <v>214</v>
      </c>
      <c r="J122" s="11" t="s">
        <v>17</v>
      </c>
      <c r="K122" s="12">
        <f t="shared" si="9"/>
        <v>44.192663531499349</v>
      </c>
      <c r="L122" s="12">
        <f t="shared" si="10"/>
        <v>25.728000000000002</v>
      </c>
      <c r="M122" s="12">
        <f t="shared" si="11"/>
        <v>69.920663531499343</v>
      </c>
      <c r="N122" s="12" t="s">
        <v>677</v>
      </c>
    </row>
    <row r="123" spans="1:14" ht="13.9" customHeight="1" x14ac:dyDescent="0.2">
      <c r="A123" s="10">
        <v>85</v>
      </c>
      <c r="B123" s="11" t="s">
        <v>533</v>
      </c>
      <c r="C123" s="11" t="s">
        <v>534</v>
      </c>
      <c r="D123" s="11" t="s">
        <v>535</v>
      </c>
      <c r="E123" s="11" t="s">
        <v>536</v>
      </c>
      <c r="F123" s="11" t="s">
        <v>219</v>
      </c>
      <c r="G123" s="11" t="s">
        <v>5</v>
      </c>
      <c r="H123" s="11" t="s">
        <v>6</v>
      </c>
      <c r="I123" s="11" t="s">
        <v>537</v>
      </c>
      <c r="J123" s="11" t="s">
        <v>8</v>
      </c>
      <c r="K123" s="12">
        <f t="shared" si="9"/>
        <v>43.890062775021121</v>
      </c>
      <c r="L123" s="12">
        <f t="shared" si="10"/>
        <v>24.047999999999998</v>
      </c>
      <c r="M123" s="12">
        <f t="shared" si="11"/>
        <v>67.938062775021123</v>
      </c>
      <c r="N123" s="12" t="s">
        <v>677</v>
      </c>
    </row>
    <row r="124" spans="1:14" ht="14.45" customHeight="1" x14ac:dyDescent="0.2">
      <c r="A124" s="10">
        <v>86</v>
      </c>
      <c r="B124" s="11" t="s">
        <v>633</v>
      </c>
      <c r="C124" s="11" t="s">
        <v>634</v>
      </c>
      <c r="D124" s="11" t="s">
        <v>635</v>
      </c>
      <c r="E124" s="11" t="s">
        <v>636</v>
      </c>
      <c r="F124" s="11" t="s">
        <v>130</v>
      </c>
      <c r="G124" s="11" t="s">
        <v>5</v>
      </c>
      <c r="H124" s="11" t="s">
        <v>6</v>
      </c>
      <c r="I124" s="11" t="s">
        <v>637</v>
      </c>
      <c r="J124" s="11" t="s">
        <v>8</v>
      </c>
      <c r="K124" s="12">
        <f t="shared" si="9"/>
        <v>42.83982848252375</v>
      </c>
      <c r="L124" s="12">
        <f t="shared" si="10"/>
        <v>23.207999999999998</v>
      </c>
      <c r="M124" s="12">
        <f t="shared" si="11"/>
        <v>66.047828482523755</v>
      </c>
      <c r="N124" s="12" t="s">
        <v>677</v>
      </c>
    </row>
  </sheetData>
  <autoFilter ref="B2:N124">
    <filterColumn colId="5">
      <filters>
        <filter val="2"/>
      </filters>
    </filterColumn>
  </autoFilter>
  <sortState ref="A38:N123">
    <sortCondition descending="1" ref="M2:M123"/>
  </sortState>
  <mergeCells count="1">
    <mergeCell ref="B1:N1"/>
  </mergeCells>
  <pageMargins left="0" right="0" top="0.39370078740157483" bottom="0.39370078740157483" header="0" footer="0"/>
  <pageSetup paperSize="9" scale="9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124"/>
  <sheetViews>
    <sheetView tabSelected="1" zoomScale="160" zoomScaleNormal="160" workbookViewId="0">
      <selection activeCell="C123" sqref="C123"/>
    </sheetView>
  </sheetViews>
  <sheetFormatPr defaultRowHeight="12.75" x14ac:dyDescent="0.2"/>
  <cols>
    <col min="1" max="1" width="6.5703125" style="3" customWidth="1"/>
    <col min="3" max="3" width="14.28515625" customWidth="1"/>
    <col min="4" max="4" width="14.42578125" customWidth="1"/>
    <col min="5" max="5" width="13.140625" customWidth="1"/>
    <col min="9" max="9" width="10.28515625" customWidth="1"/>
    <col min="10" max="10" width="12.42578125" customWidth="1"/>
    <col min="11" max="11" width="15.140625" customWidth="1"/>
    <col min="12" max="12" width="16.42578125" customWidth="1"/>
    <col min="13" max="13" width="11.28515625" customWidth="1"/>
    <col min="14" max="14" width="36.42578125" customWidth="1"/>
  </cols>
  <sheetData>
    <row r="1" spans="1:14" ht="45" customHeight="1" x14ac:dyDescent="0.25">
      <c r="A1" s="15"/>
      <c r="B1" s="18" t="s">
        <v>668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ht="48" x14ac:dyDescent="0.2">
      <c r="A2" s="16"/>
      <c r="B2" s="7" t="s">
        <v>654</v>
      </c>
      <c r="C2" s="7" t="s">
        <v>655</v>
      </c>
      <c r="D2" s="8" t="s">
        <v>656</v>
      </c>
      <c r="E2" s="8" t="s">
        <v>657</v>
      </c>
      <c r="F2" s="8" t="s">
        <v>658</v>
      </c>
      <c r="G2" s="9" t="s">
        <v>662</v>
      </c>
      <c r="H2" s="9" t="s">
        <v>663</v>
      </c>
      <c r="I2" s="9" t="s">
        <v>665</v>
      </c>
      <c r="J2" s="9" t="s">
        <v>664</v>
      </c>
      <c r="K2" s="9" t="s">
        <v>666</v>
      </c>
      <c r="L2" s="8" t="s">
        <v>659</v>
      </c>
      <c r="M2" s="9" t="s">
        <v>661</v>
      </c>
      <c r="N2" s="5" t="s">
        <v>660</v>
      </c>
    </row>
    <row r="3" spans="1:14" hidden="1" x14ac:dyDescent="0.2">
      <c r="A3">
        <v>1</v>
      </c>
      <c r="B3" s="1" t="s">
        <v>325</v>
      </c>
      <c r="C3" s="1" t="s">
        <v>326</v>
      </c>
      <c r="D3" s="1" t="s">
        <v>327</v>
      </c>
      <c r="E3" s="1" t="s">
        <v>328</v>
      </c>
      <c r="F3" s="1" t="s">
        <v>152</v>
      </c>
      <c r="G3" s="1" t="s">
        <v>5</v>
      </c>
      <c r="H3" s="1" t="s">
        <v>6</v>
      </c>
      <c r="I3" s="1" t="s">
        <v>329</v>
      </c>
      <c r="J3" s="1" t="s">
        <v>8</v>
      </c>
      <c r="K3">
        <f t="shared" ref="K3:K24" si="0">(I3/J3)*70</f>
        <v>69.180946690835896</v>
      </c>
      <c r="L3">
        <f t="shared" ref="L3:L24" si="1">(F3/100)*30</f>
        <v>27.338999999999999</v>
      </c>
      <c r="M3">
        <f t="shared" ref="M3:M34" si="2">SUM(K3+L3)</f>
        <v>96.519946690835894</v>
      </c>
    </row>
    <row r="4" spans="1:14" hidden="1" x14ac:dyDescent="0.2">
      <c r="A4">
        <v>2</v>
      </c>
      <c r="B4" s="1" t="s">
        <v>388</v>
      </c>
      <c r="C4" s="1" t="s">
        <v>389</v>
      </c>
      <c r="D4" s="1" t="s">
        <v>390</v>
      </c>
      <c r="E4" s="1" t="s">
        <v>391</v>
      </c>
      <c r="F4" s="1" t="s">
        <v>4</v>
      </c>
      <c r="G4" s="1" t="s">
        <v>5</v>
      </c>
      <c r="H4" s="1" t="s">
        <v>6</v>
      </c>
      <c r="I4" s="1" t="s">
        <v>392</v>
      </c>
      <c r="J4" s="1" t="s">
        <v>8</v>
      </c>
      <c r="K4">
        <f t="shared" si="0"/>
        <v>69.836738407658274</v>
      </c>
      <c r="L4">
        <f t="shared" si="1"/>
        <v>25.308</v>
      </c>
      <c r="M4">
        <f t="shared" si="2"/>
        <v>95.144738407658281</v>
      </c>
    </row>
    <row r="5" spans="1:14" hidden="1" x14ac:dyDescent="0.2">
      <c r="A5">
        <v>3</v>
      </c>
      <c r="B5" s="1" t="s">
        <v>267</v>
      </c>
      <c r="C5" s="1" t="s">
        <v>268</v>
      </c>
      <c r="D5" s="1" t="s">
        <v>264</v>
      </c>
      <c r="E5" s="1" t="s">
        <v>269</v>
      </c>
      <c r="F5" s="1" t="s">
        <v>72</v>
      </c>
      <c r="G5" s="1" t="s">
        <v>5</v>
      </c>
      <c r="H5" s="1" t="s">
        <v>6</v>
      </c>
      <c r="I5" s="1" t="s">
        <v>270</v>
      </c>
      <c r="J5" s="1" t="s">
        <v>8</v>
      </c>
      <c r="K5">
        <f t="shared" si="0"/>
        <v>68.014915374291036</v>
      </c>
      <c r="L5">
        <f t="shared" si="1"/>
        <v>26.498999999999999</v>
      </c>
      <c r="M5">
        <f t="shared" si="2"/>
        <v>94.513915374291031</v>
      </c>
    </row>
    <row r="6" spans="1:14" x14ac:dyDescent="0.2">
      <c r="A6" s="17">
        <v>1</v>
      </c>
      <c r="B6" s="11" t="s">
        <v>182</v>
      </c>
      <c r="C6" s="11" t="s">
        <v>682</v>
      </c>
      <c r="D6" s="11" t="s">
        <v>178</v>
      </c>
      <c r="E6" s="11" t="s">
        <v>184</v>
      </c>
      <c r="F6" s="11" t="s">
        <v>185</v>
      </c>
      <c r="G6" s="11" t="s">
        <v>14</v>
      </c>
      <c r="H6" s="11" t="s">
        <v>15</v>
      </c>
      <c r="I6" s="11" t="s">
        <v>186</v>
      </c>
      <c r="J6" s="11" t="s">
        <v>17</v>
      </c>
      <c r="K6" s="12">
        <f t="shared" si="0"/>
        <v>66.587242543610628</v>
      </c>
      <c r="L6" s="12">
        <f t="shared" si="1"/>
        <v>27.479999999999997</v>
      </c>
      <c r="M6" s="12">
        <f t="shared" si="2"/>
        <v>94.067242543610632</v>
      </c>
      <c r="N6" s="12" t="s">
        <v>669</v>
      </c>
    </row>
    <row r="7" spans="1:14" hidden="1" x14ac:dyDescent="0.2">
      <c r="A7">
        <v>5</v>
      </c>
      <c r="B7" s="1" t="s">
        <v>205</v>
      </c>
      <c r="C7" s="1" t="s">
        <v>206</v>
      </c>
      <c r="D7" s="1" t="s">
        <v>207</v>
      </c>
      <c r="E7" s="1" t="s">
        <v>208</v>
      </c>
      <c r="F7" s="1" t="s">
        <v>209</v>
      </c>
      <c r="G7" s="1" t="s">
        <v>5</v>
      </c>
      <c r="H7" s="1" t="s">
        <v>6</v>
      </c>
      <c r="I7" s="1" t="s">
        <v>210</v>
      </c>
      <c r="J7" s="1" t="s">
        <v>8</v>
      </c>
      <c r="K7">
        <f t="shared" si="0"/>
        <v>66.858528849365456</v>
      </c>
      <c r="L7">
        <f t="shared" si="1"/>
        <v>26.85</v>
      </c>
      <c r="M7">
        <f t="shared" si="2"/>
        <v>93.70852884936545</v>
      </c>
    </row>
    <row r="8" spans="1:14" hidden="1" x14ac:dyDescent="0.2">
      <c r="A8">
        <v>6</v>
      </c>
      <c r="B8" s="1" t="s">
        <v>522</v>
      </c>
      <c r="C8" s="1" t="s">
        <v>523</v>
      </c>
      <c r="D8" s="1" t="s">
        <v>524</v>
      </c>
      <c r="E8" s="1" t="s">
        <v>525</v>
      </c>
      <c r="F8" s="1" t="s">
        <v>526</v>
      </c>
      <c r="G8" s="1" t="s">
        <v>5</v>
      </c>
      <c r="H8" s="1" t="s">
        <v>6</v>
      </c>
      <c r="I8" s="1" t="s">
        <v>527</v>
      </c>
      <c r="J8" s="1" t="s">
        <v>8</v>
      </c>
      <c r="K8">
        <f t="shared" si="0"/>
        <v>67.448448461242279</v>
      </c>
      <c r="L8">
        <f t="shared" si="1"/>
        <v>25.17</v>
      </c>
      <c r="M8">
        <f t="shared" si="2"/>
        <v>92.618448461242281</v>
      </c>
    </row>
    <row r="9" spans="1:14" x14ac:dyDescent="0.2">
      <c r="A9" s="17">
        <v>2</v>
      </c>
      <c r="B9" s="11" t="s">
        <v>109</v>
      </c>
      <c r="C9" s="11" t="s">
        <v>683</v>
      </c>
      <c r="D9" s="11" t="s">
        <v>111</v>
      </c>
      <c r="E9" s="11" t="s">
        <v>112</v>
      </c>
      <c r="F9" s="11" t="s">
        <v>22</v>
      </c>
      <c r="G9" s="11" t="s">
        <v>14</v>
      </c>
      <c r="H9" s="11" t="s">
        <v>15</v>
      </c>
      <c r="I9" s="11" t="s">
        <v>113</v>
      </c>
      <c r="J9" s="11" t="s">
        <v>17</v>
      </c>
      <c r="K9" s="12">
        <f t="shared" si="0"/>
        <v>66.712719940046725</v>
      </c>
      <c r="L9" s="12">
        <f t="shared" si="1"/>
        <v>25.59</v>
      </c>
      <c r="M9" s="12">
        <f t="shared" si="2"/>
        <v>92.302719940046728</v>
      </c>
      <c r="N9" s="12" t="s">
        <v>670</v>
      </c>
    </row>
    <row r="10" spans="1:14" hidden="1" x14ac:dyDescent="0.2">
      <c r="A10">
        <v>8</v>
      </c>
      <c r="B10" s="1" t="s">
        <v>262</v>
      </c>
      <c r="C10" s="1" t="s">
        <v>263</v>
      </c>
      <c r="D10" s="1" t="s">
        <v>264</v>
      </c>
      <c r="E10" s="1" t="s">
        <v>265</v>
      </c>
      <c r="F10" s="1" t="s">
        <v>56</v>
      </c>
      <c r="G10" s="1" t="s">
        <v>5</v>
      </c>
      <c r="H10" s="1" t="s">
        <v>6</v>
      </c>
      <c r="I10" s="1" t="s">
        <v>266</v>
      </c>
      <c r="J10" s="1" t="s">
        <v>8</v>
      </c>
      <c r="K10">
        <f t="shared" si="0"/>
        <v>65.730598698590896</v>
      </c>
      <c r="L10">
        <f t="shared" si="1"/>
        <v>26.429999999999996</v>
      </c>
      <c r="M10">
        <f t="shared" si="2"/>
        <v>92.160598698590888</v>
      </c>
    </row>
    <row r="11" spans="1:14" hidden="1" x14ac:dyDescent="0.2">
      <c r="A11">
        <v>9</v>
      </c>
      <c r="B11" s="1" t="s">
        <v>459</v>
      </c>
      <c r="C11" s="1" t="s">
        <v>460</v>
      </c>
      <c r="D11" s="1" t="s">
        <v>461</v>
      </c>
      <c r="E11" s="1" t="s">
        <v>462</v>
      </c>
      <c r="F11" s="1" t="s">
        <v>463</v>
      </c>
      <c r="G11" s="1" t="s">
        <v>5</v>
      </c>
      <c r="H11" s="1" t="s">
        <v>6</v>
      </c>
      <c r="I11" s="1" t="s">
        <v>464</v>
      </c>
      <c r="J11" s="1" t="s">
        <v>8</v>
      </c>
      <c r="K11">
        <f t="shared" si="0"/>
        <v>65.04842134275475</v>
      </c>
      <c r="L11">
        <f t="shared" si="1"/>
        <v>26.778000000000002</v>
      </c>
      <c r="M11">
        <f t="shared" si="2"/>
        <v>91.826421342754756</v>
      </c>
    </row>
    <row r="12" spans="1:14" x14ac:dyDescent="0.2">
      <c r="A12" s="17">
        <v>3</v>
      </c>
      <c r="B12" s="11" t="s">
        <v>80</v>
      </c>
      <c r="C12" s="11" t="s">
        <v>684</v>
      </c>
      <c r="D12" s="11" t="s">
        <v>82</v>
      </c>
      <c r="E12" s="11" t="s">
        <v>83</v>
      </c>
      <c r="F12" s="11" t="s">
        <v>84</v>
      </c>
      <c r="G12" s="11" t="s">
        <v>14</v>
      </c>
      <c r="H12" s="11" t="s">
        <v>15</v>
      </c>
      <c r="I12" s="11" t="s">
        <v>85</v>
      </c>
      <c r="J12" s="11" t="s">
        <v>17</v>
      </c>
      <c r="K12" s="12">
        <f t="shared" si="0"/>
        <v>64.55308770691083</v>
      </c>
      <c r="L12" s="12">
        <f t="shared" si="1"/>
        <v>27.27</v>
      </c>
      <c r="M12" s="12">
        <f t="shared" si="2"/>
        <v>91.823087706910826</v>
      </c>
      <c r="N12" s="12" t="s">
        <v>671</v>
      </c>
    </row>
    <row r="13" spans="1:14" hidden="1" x14ac:dyDescent="0.2">
      <c r="A13">
        <v>11</v>
      </c>
      <c r="B13" s="1" t="s">
        <v>443</v>
      </c>
      <c r="C13" s="1" t="s">
        <v>444</v>
      </c>
      <c r="D13" s="1" t="s">
        <v>445</v>
      </c>
      <c r="E13" s="1" t="s">
        <v>446</v>
      </c>
      <c r="F13" s="1" t="s">
        <v>152</v>
      </c>
      <c r="G13" s="1" t="s">
        <v>5</v>
      </c>
      <c r="H13" s="1" t="s">
        <v>6</v>
      </c>
      <c r="I13" s="1" t="s">
        <v>447</v>
      </c>
      <c r="J13" s="1" t="s">
        <v>8</v>
      </c>
      <c r="K13">
        <f t="shared" si="0"/>
        <v>64.260515641909592</v>
      </c>
      <c r="L13">
        <f t="shared" si="1"/>
        <v>27.338999999999999</v>
      </c>
      <c r="M13">
        <f t="shared" si="2"/>
        <v>91.599515641909591</v>
      </c>
    </row>
    <row r="14" spans="1:14" hidden="1" x14ac:dyDescent="0.2">
      <c r="A14">
        <v>12</v>
      </c>
      <c r="B14" s="1" t="s">
        <v>407</v>
      </c>
      <c r="C14" s="1" t="s">
        <v>408</v>
      </c>
      <c r="D14" s="1" t="s">
        <v>409</v>
      </c>
      <c r="E14" s="1" t="s">
        <v>410</v>
      </c>
      <c r="F14" s="1" t="s">
        <v>411</v>
      </c>
      <c r="G14" s="1" t="s">
        <v>5</v>
      </c>
      <c r="H14" s="1" t="s">
        <v>6</v>
      </c>
      <c r="I14" s="1" t="s">
        <v>412</v>
      </c>
      <c r="J14" s="1" t="s">
        <v>8</v>
      </c>
      <c r="K14">
        <f t="shared" si="0"/>
        <v>64.792364481130619</v>
      </c>
      <c r="L14">
        <f t="shared" si="1"/>
        <v>26.64</v>
      </c>
      <c r="M14">
        <f t="shared" si="2"/>
        <v>91.43236448113062</v>
      </c>
    </row>
    <row r="15" spans="1:14" hidden="1" x14ac:dyDescent="0.2">
      <c r="A15">
        <v>13</v>
      </c>
      <c r="B15" s="1" t="s">
        <v>237</v>
      </c>
      <c r="C15" s="1" t="s">
        <v>238</v>
      </c>
      <c r="D15" s="1" t="s">
        <v>239</v>
      </c>
      <c r="E15" s="1" t="s">
        <v>240</v>
      </c>
      <c r="F15" s="1" t="s">
        <v>241</v>
      </c>
      <c r="G15" s="1" t="s">
        <v>5</v>
      </c>
      <c r="H15" s="1" t="s">
        <v>6</v>
      </c>
      <c r="I15" s="1" t="s">
        <v>242</v>
      </c>
      <c r="J15" s="1" t="s">
        <v>8</v>
      </c>
      <c r="K15">
        <f t="shared" si="0"/>
        <v>65.881560340670447</v>
      </c>
      <c r="L15">
        <f t="shared" si="1"/>
        <v>25.448999999999998</v>
      </c>
      <c r="M15">
        <f t="shared" si="2"/>
        <v>91.330560340670445</v>
      </c>
    </row>
    <row r="16" spans="1:14" hidden="1" x14ac:dyDescent="0.2">
      <c r="A16">
        <v>14</v>
      </c>
      <c r="B16" s="1" t="s">
        <v>24</v>
      </c>
      <c r="C16" s="1" t="s">
        <v>25</v>
      </c>
      <c r="D16" s="1" t="s">
        <v>26</v>
      </c>
      <c r="E16" s="1" t="s">
        <v>27</v>
      </c>
      <c r="F16" s="1" t="s">
        <v>28</v>
      </c>
      <c r="G16" s="1" t="s">
        <v>5</v>
      </c>
      <c r="H16" s="1" t="s">
        <v>6</v>
      </c>
      <c r="I16" s="1" t="s">
        <v>29</v>
      </c>
      <c r="J16" s="1" t="s">
        <v>8</v>
      </c>
      <c r="K16">
        <f t="shared" si="0"/>
        <v>63.728282598346901</v>
      </c>
      <c r="L16">
        <f t="shared" si="1"/>
        <v>27.407999999999998</v>
      </c>
      <c r="M16">
        <f t="shared" si="2"/>
        <v>91.136282598346895</v>
      </c>
    </row>
    <row r="17" spans="1:14" hidden="1" x14ac:dyDescent="0.2">
      <c r="A17">
        <v>15</v>
      </c>
      <c r="B17" s="1" t="s">
        <v>277</v>
      </c>
      <c r="C17" s="1" t="s">
        <v>278</v>
      </c>
      <c r="D17" s="1" t="s">
        <v>273</v>
      </c>
      <c r="E17" s="1" t="s">
        <v>279</v>
      </c>
      <c r="F17" s="1" t="s">
        <v>22</v>
      </c>
      <c r="G17" s="1" t="s">
        <v>5</v>
      </c>
      <c r="H17" s="1" t="s">
        <v>6</v>
      </c>
      <c r="I17" s="1" t="s">
        <v>280</v>
      </c>
      <c r="J17" s="1" t="s">
        <v>8</v>
      </c>
      <c r="K17">
        <f t="shared" si="0"/>
        <v>65.468591179111527</v>
      </c>
      <c r="L17">
        <f t="shared" si="1"/>
        <v>25.59</v>
      </c>
      <c r="M17">
        <f t="shared" si="2"/>
        <v>91.058591179111531</v>
      </c>
    </row>
    <row r="18" spans="1:14" x14ac:dyDescent="0.2">
      <c r="A18" s="17">
        <v>4</v>
      </c>
      <c r="B18" s="11" t="s">
        <v>428</v>
      </c>
      <c r="C18" s="11" t="s">
        <v>685</v>
      </c>
      <c r="D18" s="11" t="s">
        <v>430</v>
      </c>
      <c r="E18" s="11" t="s">
        <v>431</v>
      </c>
      <c r="F18" s="11" t="s">
        <v>50</v>
      </c>
      <c r="G18" s="11" t="s">
        <v>14</v>
      </c>
      <c r="H18" s="11" t="s">
        <v>15</v>
      </c>
      <c r="I18" s="11" t="s">
        <v>432</v>
      </c>
      <c r="J18" s="11" t="s">
        <v>17</v>
      </c>
      <c r="K18" s="12">
        <f t="shared" si="0"/>
        <v>66.114225096234037</v>
      </c>
      <c r="L18" s="12">
        <f t="shared" si="1"/>
        <v>24.75</v>
      </c>
      <c r="M18" s="12">
        <f t="shared" si="2"/>
        <v>90.864225096234037</v>
      </c>
      <c r="N18" s="12" t="s">
        <v>672</v>
      </c>
    </row>
    <row r="19" spans="1:14" hidden="1" x14ac:dyDescent="0.2">
      <c r="A19">
        <v>17</v>
      </c>
      <c r="B19" s="1" t="s">
        <v>487</v>
      </c>
      <c r="C19" s="1" t="s">
        <v>488</v>
      </c>
      <c r="D19" s="1" t="s">
        <v>489</v>
      </c>
      <c r="E19" s="1" t="s">
        <v>490</v>
      </c>
      <c r="F19" s="1" t="s">
        <v>491</v>
      </c>
      <c r="G19" s="1" t="s">
        <v>5</v>
      </c>
      <c r="H19" s="1" t="s">
        <v>6</v>
      </c>
      <c r="I19" s="1" t="s">
        <v>492</v>
      </c>
      <c r="J19" s="1" t="s">
        <v>8</v>
      </c>
      <c r="K19">
        <f t="shared" si="0"/>
        <v>65.68813419806709</v>
      </c>
      <c r="L19">
        <f t="shared" si="1"/>
        <v>24.887999999999998</v>
      </c>
      <c r="M19">
        <f t="shared" si="2"/>
        <v>90.576134198067081</v>
      </c>
    </row>
    <row r="20" spans="1:14" hidden="1" x14ac:dyDescent="0.2">
      <c r="A20">
        <v>18</v>
      </c>
      <c r="B20" s="1" t="s">
        <v>103</v>
      </c>
      <c r="C20" s="1" t="s">
        <v>104</v>
      </c>
      <c r="D20" s="1" t="s">
        <v>105</v>
      </c>
      <c r="E20" s="1" t="s">
        <v>106</v>
      </c>
      <c r="F20" s="1" t="s">
        <v>107</v>
      </c>
      <c r="G20" s="1" t="s">
        <v>5</v>
      </c>
      <c r="H20" s="1" t="s">
        <v>6</v>
      </c>
      <c r="I20" s="1" t="s">
        <v>108</v>
      </c>
      <c r="J20" s="1" t="s">
        <v>8</v>
      </c>
      <c r="K20">
        <f t="shared" si="0"/>
        <v>62.481128248646115</v>
      </c>
      <c r="L20">
        <f t="shared" si="1"/>
        <v>27.969000000000001</v>
      </c>
      <c r="M20">
        <f t="shared" si="2"/>
        <v>90.450128248646109</v>
      </c>
    </row>
    <row r="21" spans="1:14" hidden="1" x14ac:dyDescent="0.2">
      <c r="A21">
        <v>19</v>
      </c>
      <c r="B21" s="1" t="s">
        <v>257</v>
      </c>
      <c r="C21" s="1" t="s">
        <v>258</v>
      </c>
      <c r="D21" s="1" t="s">
        <v>259</v>
      </c>
      <c r="E21" s="1" t="s">
        <v>260</v>
      </c>
      <c r="F21" s="1" t="s">
        <v>107</v>
      </c>
      <c r="G21" s="1" t="s">
        <v>5</v>
      </c>
      <c r="H21" s="1" t="s">
        <v>6</v>
      </c>
      <c r="I21" s="1" t="s">
        <v>261</v>
      </c>
      <c r="J21" s="1" t="s">
        <v>8</v>
      </c>
      <c r="K21">
        <f t="shared" si="0"/>
        <v>62.439401492609385</v>
      </c>
      <c r="L21">
        <f t="shared" si="1"/>
        <v>27.969000000000001</v>
      </c>
      <c r="M21">
        <f t="shared" si="2"/>
        <v>90.408401492609386</v>
      </c>
    </row>
    <row r="22" spans="1:14" x14ac:dyDescent="0.2">
      <c r="A22" s="17">
        <v>5</v>
      </c>
      <c r="B22" s="11" t="s">
        <v>91</v>
      </c>
      <c r="C22" s="11" t="s">
        <v>686</v>
      </c>
      <c r="D22" s="11" t="s">
        <v>93</v>
      </c>
      <c r="E22" s="11" t="s">
        <v>94</v>
      </c>
      <c r="F22" s="11" t="s">
        <v>95</v>
      </c>
      <c r="G22" s="11" t="s">
        <v>14</v>
      </c>
      <c r="H22" s="11" t="s">
        <v>15</v>
      </c>
      <c r="I22" s="11" t="s">
        <v>96</v>
      </c>
      <c r="J22" s="11" t="s">
        <v>17</v>
      </c>
      <c r="K22" s="12">
        <f t="shared" si="0"/>
        <v>65.98846167509754</v>
      </c>
      <c r="L22" s="12">
        <f t="shared" si="1"/>
        <v>24.188999999999997</v>
      </c>
      <c r="M22" s="12">
        <f t="shared" si="2"/>
        <v>90.177461675097533</v>
      </c>
      <c r="N22" s="12" t="s">
        <v>679</v>
      </c>
    </row>
    <row r="23" spans="1:14" hidden="1" x14ac:dyDescent="0.2">
      <c r="A23">
        <v>21</v>
      </c>
      <c r="B23" s="1" t="s">
        <v>154</v>
      </c>
      <c r="C23" s="1" t="s">
        <v>155</v>
      </c>
      <c r="D23" s="1" t="s">
        <v>156</v>
      </c>
      <c r="E23" s="1" t="s">
        <v>157</v>
      </c>
      <c r="F23" s="1" t="s">
        <v>158</v>
      </c>
      <c r="G23" s="1" t="s">
        <v>5</v>
      </c>
      <c r="H23" s="1" t="s">
        <v>6</v>
      </c>
      <c r="I23" s="1" t="s">
        <v>159</v>
      </c>
      <c r="J23" s="1" t="s">
        <v>8</v>
      </c>
      <c r="K23">
        <f t="shared" si="0"/>
        <v>63.205764693677303</v>
      </c>
      <c r="L23">
        <f t="shared" si="1"/>
        <v>26.288999999999998</v>
      </c>
      <c r="M23">
        <f t="shared" si="2"/>
        <v>89.494764693677297</v>
      </c>
    </row>
    <row r="24" spans="1:14" hidden="1" x14ac:dyDescent="0.2">
      <c r="A24">
        <v>22</v>
      </c>
      <c r="B24" s="1" t="s">
        <v>362</v>
      </c>
      <c r="C24" s="1" t="s">
        <v>363</v>
      </c>
      <c r="D24" s="1" t="s">
        <v>364</v>
      </c>
      <c r="E24" s="1" t="s">
        <v>365</v>
      </c>
      <c r="F24" s="1" t="s">
        <v>307</v>
      </c>
      <c r="G24" s="1" t="s">
        <v>5</v>
      </c>
      <c r="H24" s="1" t="s">
        <v>6</v>
      </c>
      <c r="I24" s="1" t="s">
        <v>366</v>
      </c>
      <c r="J24" s="1" t="s">
        <v>8</v>
      </c>
      <c r="K24">
        <f t="shared" si="0"/>
        <v>65.743679683970157</v>
      </c>
      <c r="L24">
        <f t="shared" si="1"/>
        <v>23.418000000000003</v>
      </c>
      <c r="M24">
        <f t="shared" si="2"/>
        <v>89.161679683970164</v>
      </c>
    </row>
    <row r="25" spans="1:14" x14ac:dyDescent="0.2">
      <c r="A25" s="17">
        <v>6</v>
      </c>
      <c r="B25" s="11" t="s">
        <v>148</v>
      </c>
      <c r="C25" s="11" t="s">
        <v>687</v>
      </c>
      <c r="D25" s="11" t="s">
        <v>150</v>
      </c>
      <c r="E25" s="11" t="s">
        <v>151</v>
      </c>
      <c r="F25" s="11" t="s">
        <v>152</v>
      </c>
      <c r="G25" s="11" t="s">
        <v>14</v>
      </c>
      <c r="H25" s="11" t="s">
        <v>15</v>
      </c>
      <c r="I25" s="11" t="s">
        <v>153</v>
      </c>
      <c r="J25" s="11" t="s">
        <v>17</v>
      </c>
      <c r="K25" s="12">
        <f t="shared" ref="K25:K26" si="3">(I25/J25)*70</f>
        <v>61.665846894022906</v>
      </c>
      <c r="L25" s="12">
        <f t="shared" ref="L25:L26" si="4">(F25/100)*30</f>
        <v>27.338999999999999</v>
      </c>
      <c r="M25" s="12">
        <f t="shared" si="2"/>
        <v>89.004846894022904</v>
      </c>
      <c r="N25" s="12" t="s">
        <v>676</v>
      </c>
    </row>
    <row r="26" spans="1:14" x14ac:dyDescent="0.2">
      <c r="A26" s="17">
        <v>7</v>
      </c>
      <c r="B26" s="11" t="s">
        <v>563</v>
      </c>
      <c r="C26" s="11" t="s">
        <v>688</v>
      </c>
      <c r="D26" s="11" t="s">
        <v>565</v>
      </c>
      <c r="E26" s="11" t="s">
        <v>566</v>
      </c>
      <c r="F26" s="11" t="s">
        <v>567</v>
      </c>
      <c r="G26" s="11" t="s">
        <v>14</v>
      </c>
      <c r="H26" s="11" t="s">
        <v>15</v>
      </c>
      <c r="I26" s="11" t="s">
        <v>568</v>
      </c>
      <c r="J26" s="11" t="s">
        <v>17</v>
      </c>
      <c r="K26" s="12">
        <f t="shared" si="3"/>
        <v>62.805229020810444</v>
      </c>
      <c r="L26" s="12">
        <f t="shared" si="4"/>
        <v>26.169000000000004</v>
      </c>
      <c r="M26" s="12">
        <f t="shared" si="2"/>
        <v>88.974229020810441</v>
      </c>
      <c r="N26" s="12" t="s">
        <v>673</v>
      </c>
    </row>
    <row r="27" spans="1:14" hidden="1" x14ac:dyDescent="0.2">
      <c r="A27">
        <v>25</v>
      </c>
      <c r="B27" s="1" t="s">
        <v>604</v>
      </c>
      <c r="C27" s="1" t="s">
        <v>605</v>
      </c>
      <c r="D27" s="1" t="s">
        <v>606</v>
      </c>
      <c r="E27" s="1" t="s">
        <v>607</v>
      </c>
      <c r="F27" s="1" t="s">
        <v>89</v>
      </c>
      <c r="G27" s="1" t="s">
        <v>5</v>
      </c>
      <c r="H27" s="1" t="s">
        <v>6</v>
      </c>
      <c r="I27" s="1" t="s">
        <v>608</v>
      </c>
      <c r="J27" s="1" t="s">
        <v>8</v>
      </c>
      <c r="K27">
        <f t="shared" ref="K27:K74" si="5">(I27/J27)*70</f>
        <v>61.92751143761636</v>
      </c>
      <c r="L27">
        <f t="shared" ref="L27:L74" si="6">(F27/100)*30</f>
        <v>26.919</v>
      </c>
      <c r="M27">
        <f t="shared" si="2"/>
        <v>88.846511437616357</v>
      </c>
    </row>
    <row r="28" spans="1:14" hidden="1" x14ac:dyDescent="0.2">
      <c r="A28">
        <v>26</v>
      </c>
      <c r="B28" s="1" t="s">
        <v>465</v>
      </c>
      <c r="C28" s="1" t="s">
        <v>466</v>
      </c>
      <c r="D28" s="1" t="s">
        <v>467</v>
      </c>
      <c r="E28" s="1" t="s">
        <v>468</v>
      </c>
      <c r="F28" s="1" t="s">
        <v>180</v>
      </c>
      <c r="G28" s="1" t="s">
        <v>5</v>
      </c>
      <c r="H28" s="1" t="s">
        <v>6</v>
      </c>
      <c r="I28" s="1" t="s">
        <v>469</v>
      </c>
      <c r="J28" s="1" t="s">
        <v>8</v>
      </c>
      <c r="K28">
        <f t="shared" si="5"/>
        <v>64.134803259805054</v>
      </c>
      <c r="L28">
        <f t="shared" si="6"/>
        <v>24.678000000000001</v>
      </c>
      <c r="M28">
        <f t="shared" si="2"/>
        <v>88.812803259805051</v>
      </c>
    </row>
    <row r="29" spans="1:14" hidden="1" x14ac:dyDescent="0.2">
      <c r="A29">
        <v>27</v>
      </c>
      <c r="B29" s="1" t="s">
        <v>271</v>
      </c>
      <c r="C29" s="1" t="s">
        <v>272</v>
      </c>
      <c r="D29" s="1" t="s">
        <v>273</v>
      </c>
      <c r="E29" s="1" t="s">
        <v>274</v>
      </c>
      <c r="F29" s="1" t="s">
        <v>275</v>
      </c>
      <c r="G29" s="1" t="s">
        <v>5</v>
      </c>
      <c r="H29" s="1" t="s">
        <v>6</v>
      </c>
      <c r="I29" s="1" t="s">
        <v>276</v>
      </c>
      <c r="J29" s="1" t="s">
        <v>8</v>
      </c>
      <c r="K29">
        <f t="shared" si="5"/>
        <v>63.009762758586142</v>
      </c>
      <c r="L29">
        <f t="shared" si="6"/>
        <v>25.8</v>
      </c>
      <c r="M29">
        <f t="shared" si="2"/>
        <v>88.809762758586146</v>
      </c>
    </row>
    <row r="30" spans="1:14" hidden="1" x14ac:dyDescent="0.2">
      <c r="A30">
        <v>28</v>
      </c>
      <c r="B30" s="1" t="s">
        <v>614</v>
      </c>
      <c r="C30" s="1" t="s">
        <v>615</v>
      </c>
      <c r="D30" s="1" t="s">
        <v>616</v>
      </c>
      <c r="E30" s="1" t="s">
        <v>617</v>
      </c>
      <c r="F30" s="1" t="s">
        <v>345</v>
      </c>
      <c r="G30" s="1" t="s">
        <v>5</v>
      </c>
      <c r="H30" s="1" t="s">
        <v>6</v>
      </c>
      <c r="I30" s="1" t="s">
        <v>618</v>
      </c>
      <c r="J30" s="1" t="s">
        <v>8</v>
      </c>
      <c r="K30">
        <f t="shared" si="5"/>
        <v>65.427129578183838</v>
      </c>
      <c r="L30">
        <f t="shared" si="6"/>
        <v>23.349</v>
      </c>
      <c r="M30">
        <f t="shared" si="2"/>
        <v>88.776129578183841</v>
      </c>
    </row>
    <row r="31" spans="1:14" hidden="1" x14ac:dyDescent="0.2">
      <c r="A31">
        <v>29</v>
      </c>
      <c r="B31" s="1" t="s">
        <v>68</v>
      </c>
      <c r="C31" s="1" t="s">
        <v>69</v>
      </c>
      <c r="D31" s="1" t="s">
        <v>70</v>
      </c>
      <c r="E31" s="1" t="s">
        <v>71</v>
      </c>
      <c r="F31" s="1" t="s">
        <v>72</v>
      </c>
      <c r="G31" s="1" t="s">
        <v>5</v>
      </c>
      <c r="H31" s="1" t="s">
        <v>6</v>
      </c>
      <c r="I31" s="1" t="s">
        <v>73</v>
      </c>
      <c r="J31" s="1" t="s">
        <v>8</v>
      </c>
      <c r="K31">
        <f t="shared" si="5"/>
        <v>62.153052012609727</v>
      </c>
      <c r="L31">
        <f t="shared" si="6"/>
        <v>26.498999999999999</v>
      </c>
      <c r="M31">
        <f t="shared" si="2"/>
        <v>88.65205201260973</v>
      </c>
    </row>
    <row r="32" spans="1:14" hidden="1" x14ac:dyDescent="0.2">
      <c r="A32">
        <v>30</v>
      </c>
      <c r="B32" s="1" t="s">
        <v>589</v>
      </c>
      <c r="C32" s="1" t="s">
        <v>590</v>
      </c>
      <c r="D32" s="1" t="s">
        <v>591</v>
      </c>
      <c r="E32" s="1" t="s">
        <v>592</v>
      </c>
      <c r="F32" s="1" t="s">
        <v>593</v>
      </c>
      <c r="G32" s="1" t="s">
        <v>5</v>
      </c>
      <c r="H32" s="1" t="s">
        <v>6</v>
      </c>
      <c r="I32" s="1" t="s">
        <v>594</v>
      </c>
      <c r="J32" s="1" t="s">
        <v>8</v>
      </c>
      <c r="K32">
        <f t="shared" si="5"/>
        <v>63.722791903435919</v>
      </c>
      <c r="L32">
        <f t="shared" si="6"/>
        <v>24.504000000000001</v>
      </c>
      <c r="M32">
        <f t="shared" si="2"/>
        <v>88.226791903435924</v>
      </c>
    </row>
    <row r="33" spans="1:14" hidden="1" x14ac:dyDescent="0.2">
      <c r="A33">
        <v>31</v>
      </c>
      <c r="B33" s="1" t="s">
        <v>650</v>
      </c>
      <c r="C33" s="1" t="s">
        <v>651</v>
      </c>
      <c r="D33" s="1" t="s">
        <v>652</v>
      </c>
      <c r="E33" s="1" t="s">
        <v>457</v>
      </c>
      <c r="F33" s="1" t="s">
        <v>101</v>
      </c>
      <c r="G33" s="1" t="s">
        <v>5</v>
      </c>
      <c r="H33" s="1" t="s">
        <v>6</v>
      </c>
      <c r="I33" s="1" t="s">
        <v>653</v>
      </c>
      <c r="J33" s="1" t="s">
        <v>8</v>
      </c>
      <c r="K33">
        <f t="shared" si="5"/>
        <v>62.092578609986305</v>
      </c>
      <c r="L33">
        <f t="shared" si="6"/>
        <v>25.728000000000002</v>
      </c>
      <c r="M33">
        <f t="shared" si="2"/>
        <v>87.820578609986313</v>
      </c>
    </row>
    <row r="34" spans="1:14" hidden="1" x14ac:dyDescent="0.2">
      <c r="A34">
        <v>32</v>
      </c>
      <c r="B34" s="1" t="s">
        <v>481</v>
      </c>
      <c r="C34" s="1" t="s">
        <v>482</v>
      </c>
      <c r="D34" s="1" t="s">
        <v>483</v>
      </c>
      <c r="E34" s="1" t="s">
        <v>484</v>
      </c>
      <c r="F34" s="1" t="s">
        <v>485</v>
      </c>
      <c r="G34" s="1" t="s">
        <v>5</v>
      </c>
      <c r="H34" s="1" t="s">
        <v>6</v>
      </c>
      <c r="I34" s="1" t="s">
        <v>486</v>
      </c>
      <c r="J34" s="1" t="s">
        <v>8</v>
      </c>
      <c r="K34">
        <f t="shared" si="5"/>
        <v>61.76322710413978</v>
      </c>
      <c r="L34">
        <f t="shared" si="6"/>
        <v>26.009999999999998</v>
      </c>
      <c r="M34">
        <f t="shared" si="2"/>
        <v>87.773227104139778</v>
      </c>
    </row>
    <row r="35" spans="1:14" hidden="1" x14ac:dyDescent="0.2">
      <c r="A35">
        <v>33</v>
      </c>
      <c r="B35" s="1" t="s">
        <v>160</v>
      </c>
      <c r="C35" s="1" t="s">
        <v>161</v>
      </c>
      <c r="D35" s="1" t="s">
        <v>162</v>
      </c>
      <c r="E35" s="1" t="s">
        <v>163</v>
      </c>
      <c r="F35" s="1" t="s">
        <v>164</v>
      </c>
      <c r="G35" s="1" t="s">
        <v>5</v>
      </c>
      <c r="H35" s="1" t="s">
        <v>6</v>
      </c>
      <c r="I35" s="1" t="s">
        <v>165</v>
      </c>
      <c r="J35" s="1" t="s">
        <v>8</v>
      </c>
      <c r="K35">
        <f t="shared" si="5"/>
        <v>60.618945721641147</v>
      </c>
      <c r="L35">
        <f t="shared" si="6"/>
        <v>26.988</v>
      </c>
      <c r="M35">
        <f t="shared" ref="M35:M66" si="7">SUM(K35+L35)</f>
        <v>87.606945721641154</v>
      </c>
    </row>
    <row r="36" spans="1:14" hidden="1" x14ac:dyDescent="0.2">
      <c r="A36">
        <v>34</v>
      </c>
      <c r="B36" s="1" t="s">
        <v>644</v>
      </c>
      <c r="C36" s="1" t="s">
        <v>645</v>
      </c>
      <c r="D36" s="1" t="s">
        <v>646</v>
      </c>
      <c r="E36" s="1" t="s">
        <v>647</v>
      </c>
      <c r="F36" s="1" t="s">
        <v>648</v>
      </c>
      <c r="G36" s="1" t="s">
        <v>5</v>
      </c>
      <c r="H36" s="1" t="s">
        <v>6</v>
      </c>
      <c r="I36" s="1" t="s">
        <v>649</v>
      </c>
      <c r="J36" s="1" t="s">
        <v>8</v>
      </c>
      <c r="K36">
        <f t="shared" si="5"/>
        <v>62.974118336071037</v>
      </c>
      <c r="L36">
        <f t="shared" si="6"/>
        <v>24.468</v>
      </c>
      <c r="M36">
        <f t="shared" si="7"/>
        <v>87.442118336071033</v>
      </c>
    </row>
    <row r="37" spans="1:14" x14ac:dyDescent="0.2">
      <c r="A37" s="17">
        <v>8</v>
      </c>
      <c r="B37" s="11" t="s">
        <v>52</v>
      </c>
      <c r="C37" s="11" t="s">
        <v>689</v>
      </c>
      <c r="D37" s="11" t="s">
        <v>54</v>
      </c>
      <c r="E37" s="11" t="s">
        <v>55</v>
      </c>
      <c r="F37" s="11" t="s">
        <v>56</v>
      </c>
      <c r="G37" s="11" t="s">
        <v>14</v>
      </c>
      <c r="H37" s="11" t="s">
        <v>15</v>
      </c>
      <c r="I37" s="11" t="s">
        <v>57</v>
      </c>
      <c r="J37" s="11" t="s">
        <v>17</v>
      </c>
      <c r="K37" s="12">
        <f t="shared" si="5"/>
        <v>60.855181842350419</v>
      </c>
      <c r="L37" s="12">
        <f t="shared" si="6"/>
        <v>26.429999999999996</v>
      </c>
      <c r="M37" s="12">
        <f t="shared" si="7"/>
        <v>87.285181842350411</v>
      </c>
      <c r="N37" s="12" t="s">
        <v>674</v>
      </c>
    </row>
    <row r="38" spans="1:14" hidden="1" x14ac:dyDescent="0.2">
      <c r="A38">
        <v>36</v>
      </c>
      <c r="B38" s="1" t="s">
        <v>176</v>
      </c>
      <c r="C38" s="1" t="s">
        <v>177</v>
      </c>
      <c r="D38" s="1" t="s">
        <v>178</v>
      </c>
      <c r="E38" s="1" t="s">
        <v>179</v>
      </c>
      <c r="F38" s="1" t="s">
        <v>180</v>
      </c>
      <c r="G38" s="1" t="s">
        <v>5</v>
      </c>
      <c r="H38" s="1" t="s">
        <v>6</v>
      </c>
      <c r="I38" s="1" t="s">
        <v>181</v>
      </c>
      <c r="J38" s="1" t="s">
        <v>8</v>
      </c>
      <c r="K38">
        <f t="shared" si="5"/>
        <v>62.603914905669967</v>
      </c>
      <c r="L38">
        <f t="shared" si="6"/>
        <v>24.678000000000001</v>
      </c>
      <c r="M38">
        <f t="shared" si="7"/>
        <v>87.281914905669964</v>
      </c>
    </row>
    <row r="39" spans="1:14" hidden="1" x14ac:dyDescent="0.2">
      <c r="A39">
        <v>37</v>
      </c>
      <c r="B39" s="1" t="s">
        <v>126</v>
      </c>
      <c r="C39" s="1" t="s">
        <v>127</v>
      </c>
      <c r="D39" s="1" t="s">
        <v>128</v>
      </c>
      <c r="E39" s="1" t="s">
        <v>129</v>
      </c>
      <c r="F39" s="1" t="s">
        <v>130</v>
      </c>
      <c r="G39" s="1" t="s">
        <v>5</v>
      </c>
      <c r="H39" s="1" t="s">
        <v>6</v>
      </c>
      <c r="I39" s="1" t="s">
        <v>131</v>
      </c>
      <c r="J39" s="1" t="s">
        <v>8</v>
      </c>
      <c r="K39">
        <f t="shared" si="5"/>
        <v>63.868520790608528</v>
      </c>
      <c r="L39">
        <f t="shared" si="6"/>
        <v>23.207999999999998</v>
      </c>
      <c r="M39">
        <f t="shared" si="7"/>
        <v>87.076520790608527</v>
      </c>
    </row>
    <row r="40" spans="1:14" x14ac:dyDescent="0.2">
      <c r="A40" s="17">
        <v>9</v>
      </c>
      <c r="B40" s="11" t="s">
        <v>120</v>
      </c>
      <c r="C40" s="11" t="s">
        <v>690</v>
      </c>
      <c r="D40" s="11" t="s">
        <v>122</v>
      </c>
      <c r="E40" s="11" t="s">
        <v>123</v>
      </c>
      <c r="F40" s="11" t="s">
        <v>124</v>
      </c>
      <c r="G40" s="11" t="s">
        <v>14</v>
      </c>
      <c r="H40" s="11" t="s">
        <v>15</v>
      </c>
      <c r="I40" s="11" t="s">
        <v>125</v>
      </c>
      <c r="J40" s="11" t="s">
        <v>17</v>
      </c>
      <c r="K40" s="12">
        <f t="shared" si="5"/>
        <v>61.22464013004624</v>
      </c>
      <c r="L40" s="12">
        <f t="shared" si="6"/>
        <v>25.659000000000002</v>
      </c>
      <c r="M40" s="12">
        <f t="shared" si="7"/>
        <v>86.883640130046246</v>
      </c>
      <c r="N40" s="12" t="s">
        <v>681</v>
      </c>
    </row>
    <row r="41" spans="1:14" hidden="1" x14ac:dyDescent="0.2">
      <c r="A41"/>
      <c r="B41" s="1" t="s">
        <v>138</v>
      </c>
      <c r="C41" s="1" t="s">
        <v>139</v>
      </c>
      <c r="D41" s="1" t="s">
        <v>140</v>
      </c>
      <c r="E41" s="1" t="s">
        <v>141</v>
      </c>
      <c r="F41" s="1" t="s">
        <v>101</v>
      </c>
      <c r="G41" s="1" t="s">
        <v>5</v>
      </c>
      <c r="H41" s="1" t="s">
        <v>6</v>
      </c>
      <c r="I41" s="1" t="s">
        <v>142</v>
      </c>
      <c r="J41" s="1" t="s">
        <v>8</v>
      </c>
      <c r="K41">
        <f t="shared" si="5"/>
        <v>61.146270690022234</v>
      </c>
      <c r="L41">
        <f t="shared" si="6"/>
        <v>25.728000000000002</v>
      </c>
      <c r="M41">
        <f t="shared" si="7"/>
        <v>86.874270690022229</v>
      </c>
    </row>
    <row r="42" spans="1:14" hidden="1" x14ac:dyDescent="0.2">
      <c r="A42"/>
      <c r="B42" s="1" t="s">
        <v>569</v>
      </c>
      <c r="C42" s="1" t="s">
        <v>570</v>
      </c>
      <c r="D42" s="1" t="s">
        <v>571</v>
      </c>
      <c r="E42" s="1" t="s">
        <v>572</v>
      </c>
      <c r="F42" s="1" t="s">
        <v>130</v>
      </c>
      <c r="G42" s="1" t="s">
        <v>5</v>
      </c>
      <c r="H42" s="1" t="s">
        <v>6</v>
      </c>
      <c r="I42" s="1" t="s">
        <v>573</v>
      </c>
      <c r="J42" s="1" t="s">
        <v>8</v>
      </c>
      <c r="K42">
        <f t="shared" si="5"/>
        <v>63.589566793241936</v>
      </c>
      <c r="L42">
        <f t="shared" si="6"/>
        <v>23.207999999999998</v>
      </c>
      <c r="M42">
        <f t="shared" si="7"/>
        <v>86.797566793241941</v>
      </c>
    </row>
    <row r="43" spans="1:14" hidden="1" x14ac:dyDescent="0.2">
      <c r="A43"/>
      <c r="B43" s="1" t="s">
        <v>298</v>
      </c>
      <c r="C43" s="1" t="s">
        <v>299</v>
      </c>
      <c r="D43" s="1" t="s">
        <v>300</v>
      </c>
      <c r="E43" s="1" t="s">
        <v>301</v>
      </c>
      <c r="F43" s="1" t="s">
        <v>302</v>
      </c>
      <c r="G43" s="1" t="s">
        <v>5</v>
      </c>
      <c r="H43" s="1" t="s">
        <v>6</v>
      </c>
      <c r="I43" s="1" t="s">
        <v>303</v>
      </c>
      <c r="J43" s="1" t="s">
        <v>8</v>
      </c>
      <c r="K43">
        <f t="shared" si="5"/>
        <v>62.831111347262642</v>
      </c>
      <c r="L43">
        <f t="shared" si="6"/>
        <v>23.768999999999998</v>
      </c>
      <c r="M43">
        <f t="shared" si="7"/>
        <v>86.60011134726264</v>
      </c>
    </row>
    <row r="44" spans="1:14" hidden="1" x14ac:dyDescent="0.2">
      <c r="A44"/>
      <c r="B44" s="1" t="s">
        <v>309</v>
      </c>
      <c r="C44" s="1" t="s">
        <v>310</v>
      </c>
      <c r="D44" s="1" t="s">
        <v>311</v>
      </c>
      <c r="E44" s="1" t="s">
        <v>202</v>
      </c>
      <c r="F44" s="1" t="s">
        <v>40</v>
      </c>
      <c r="G44" s="1" t="s">
        <v>5</v>
      </c>
      <c r="H44" s="1" t="s">
        <v>6</v>
      </c>
      <c r="I44" s="1" t="s">
        <v>312</v>
      </c>
      <c r="J44" s="1" t="s">
        <v>8</v>
      </c>
      <c r="K44">
        <f t="shared" si="5"/>
        <v>61.56446899893561</v>
      </c>
      <c r="L44">
        <f t="shared" si="6"/>
        <v>25.029</v>
      </c>
      <c r="M44">
        <f t="shared" si="7"/>
        <v>86.593468998935606</v>
      </c>
    </row>
    <row r="45" spans="1:14" hidden="1" x14ac:dyDescent="0.2">
      <c r="A45"/>
      <c r="B45" s="1" t="s">
        <v>114</v>
      </c>
      <c r="C45" s="1" t="s">
        <v>115</v>
      </c>
      <c r="D45" s="1" t="s">
        <v>116</v>
      </c>
      <c r="E45" s="1" t="s">
        <v>117</v>
      </c>
      <c r="F45" s="1" t="s">
        <v>118</v>
      </c>
      <c r="G45" s="1" t="s">
        <v>5</v>
      </c>
      <c r="H45" s="1" t="s">
        <v>6</v>
      </c>
      <c r="I45" s="1" t="s">
        <v>119</v>
      </c>
      <c r="J45" s="1" t="s">
        <v>8</v>
      </c>
      <c r="K45">
        <f t="shared" si="5"/>
        <v>62.646395640180032</v>
      </c>
      <c r="L45">
        <f t="shared" si="6"/>
        <v>23.91</v>
      </c>
      <c r="M45">
        <f t="shared" si="7"/>
        <v>86.556395640180028</v>
      </c>
    </row>
    <row r="46" spans="1:14" hidden="1" x14ac:dyDescent="0.2">
      <c r="A46"/>
      <c r="B46" s="1" t="s">
        <v>382</v>
      </c>
      <c r="C46" s="1" t="s">
        <v>383</v>
      </c>
      <c r="D46" s="1" t="s">
        <v>384</v>
      </c>
      <c r="E46" s="1" t="s">
        <v>385</v>
      </c>
      <c r="F46" s="1" t="s">
        <v>386</v>
      </c>
      <c r="G46" s="1" t="s">
        <v>5</v>
      </c>
      <c r="H46" s="1" t="s">
        <v>6</v>
      </c>
      <c r="I46" s="1" t="s">
        <v>387</v>
      </c>
      <c r="J46" s="1" t="s">
        <v>8</v>
      </c>
      <c r="K46">
        <f t="shared" si="5"/>
        <v>62.111615664549561</v>
      </c>
      <c r="L46">
        <f t="shared" si="6"/>
        <v>24.317999999999998</v>
      </c>
      <c r="M46">
        <f t="shared" si="7"/>
        <v>86.429615664549559</v>
      </c>
    </row>
    <row r="47" spans="1:14" hidden="1" x14ac:dyDescent="0.2">
      <c r="A47"/>
      <c r="B47" s="1" t="s">
        <v>419</v>
      </c>
      <c r="C47" s="1" t="s">
        <v>420</v>
      </c>
      <c r="D47" s="1" t="s">
        <v>415</v>
      </c>
      <c r="E47" s="1" t="s">
        <v>421</v>
      </c>
      <c r="F47" s="1" t="s">
        <v>4</v>
      </c>
      <c r="G47" s="1" t="s">
        <v>5</v>
      </c>
      <c r="H47" s="1" t="s">
        <v>6</v>
      </c>
      <c r="I47" s="1" t="s">
        <v>422</v>
      </c>
      <c r="J47" s="1" t="s">
        <v>8</v>
      </c>
      <c r="K47">
        <f t="shared" si="5"/>
        <v>61.037225200485864</v>
      </c>
      <c r="L47">
        <f t="shared" si="6"/>
        <v>25.308</v>
      </c>
      <c r="M47">
        <f t="shared" si="7"/>
        <v>86.345225200485856</v>
      </c>
    </row>
    <row r="48" spans="1:14" hidden="1" x14ac:dyDescent="0.2">
      <c r="A48"/>
      <c r="B48" s="1" t="s">
        <v>0</v>
      </c>
      <c r="C48" s="1" t="s">
        <v>1</v>
      </c>
      <c r="D48" s="1" t="s">
        <v>2</v>
      </c>
      <c r="E48" s="1" t="s">
        <v>3</v>
      </c>
      <c r="F48" s="1" t="s">
        <v>4</v>
      </c>
      <c r="G48" s="1" t="s">
        <v>5</v>
      </c>
      <c r="H48" s="1" t="s">
        <v>6</v>
      </c>
      <c r="I48" s="1" t="s">
        <v>7</v>
      </c>
      <c r="J48" s="1" t="s">
        <v>8</v>
      </c>
      <c r="K48">
        <f t="shared" si="5"/>
        <v>60.968299302345727</v>
      </c>
      <c r="L48">
        <f t="shared" si="6"/>
        <v>25.308</v>
      </c>
      <c r="M48">
        <f t="shared" si="7"/>
        <v>86.276299302345734</v>
      </c>
    </row>
    <row r="49" spans="1:14" hidden="1" x14ac:dyDescent="0.2">
      <c r="A49"/>
      <c r="B49" s="1" t="s">
        <v>143</v>
      </c>
      <c r="C49" s="1" t="s">
        <v>144</v>
      </c>
      <c r="D49" s="1" t="s">
        <v>145</v>
      </c>
      <c r="E49" s="1" t="s">
        <v>146</v>
      </c>
      <c r="F49" s="1" t="s">
        <v>118</v>
      </c>
      <c r="G49" s="1" t="s">
        <v>5</v>
      </c>
      <c r="H49" s="1" t="s">
        <v>6</v>
      </c>
      <c r="I49" s="1" t="s">
        <v>147</v>
      </c>
      <c r="J49" s="1" t="s">
        <v>8</v>
      </c>
      <c r="K49">
        <f t="shared" si="5"/>
        <v>62.272700098955156</v>
      </c>
      <c r="L49">
        <f t="shared" si="6"/>
        <v>23.91</v>
      </c>
      <c r="M49">
        <f t="shared" si="7"/>
        <v>86.182700098955152</v>
      </c>
    </row>
    <row r="50" spans="1:14" x14ac:dyDescent="0.2">
      <c r="A50" s="17">
        <v>10</v>
      </c>
      <c r="B50" s="11" t="s">
        <v>579</v>
      </c>
      <c r="C50" s="11" t="s">
        <v>691</v>
      </c>
      <c r="D50" s="11" t="s">
        <v>581</v>
      </c>
      <c r="E50" s="11" t="s">
        <v>582</v>
      </c>
      <c r="F50" s="11" t="s">
        <v>452</v>
      </c>
      <c r="G50" s="11" t="s">
        <v>14</v>
      </c>
      <c r="H50" s="11" t="s">
        <v>15</v>
      </c>
      <c r="I50" s="11" t="s">
        <v>583</v>
      </c>
      <c r="J50" s="11" t="s">
        <v>17</v>
      </c>
      <c r="K50" s="12">
        <f t="shared" si="5"/>
        <v>62.639873951334941</v>
      </c>
      <c r="L50" s="12">
        <f t="shared" si="6"/>
        <v>23.49</v>
      </c>
      <c r="M50" s="12">
        <f t="shared" si="7"/>
        <v>86.129873951334943</v>
      </c>
      <c r="N50" s="12" t="s">
        <v>675</v>
      </c>
    </row>
    <row r="51" spans="1:14" hidden="1" x14ac:dyDescent="0.2">
      <c r="A51"/>
      <c r="B51" s="1" t="s">
        <v>63</v>
      </c>
      <c r="C51" s="1" t="s">
        <v>64</v>
      </c>
      <c r="D51" s="1" t="s">
        <v>65</v>
      </c>
      <c r="E51" s="1" t="s">
        <v>66</v>
      </c>
      <c r="F51" s="1" t="s">
        <v>4</v>
      </c>
      <c r="G51" s="1" t="s">
        <v>5</v>
      </c>
      <c r="H51" s="1" t="s">
        <v>6</v>
      </c>
      <c r="I51" s="1" t="s">
        <v>67</v>
      </c>
      <c r="J51" s="1" t="s">
        <v>8</v>
      </c>
      <c r="K51">
        <f t="shared" si="5"/>
        <v>60.776229599483848</v>
      </c>
      <c r="L51">
        <f t="shared" si="6"/>
        <v>25.308</v>
      </c>
      <c r="M51">
        <f t="shared" si="7"/>
        <v>86.084229599483848</v>
      </c>
    </row>
    <row r="52" spans="1:14" x14ac:dyDescent="0.2">
      <c r="A52" s="17">
        <v>11</v>
      </c>
      <c r="B52" s="11" t="s">
        <v>512</v>
      </c>
      <c r="C52" s="11" t="s">
        <v>692</v>
      </c>
      <c r="D52" s="11" t="s">
        <v>514</v>
      </c>
      <c r="E52" s="11" t="s">
        <v>515</v>
      </c>
      <c r="F52" s="11" t="s">
        <v>197</v>
      </c>
      <c r="G52" s="11" t="s">
        <v>14</v>
      </c>
      <c r="H52" s="11" t="s">
        <v>15</v>
      </c>
      <c r="I52" s="11" t="s">
        <v>516</v>
      </c>
      <c r="J52" s="11" t="s">
        <v>17</v>
      </c>
      <c r="K52" s="12">
        <f t="shared" si="5"/>
        <v>61.818531251451752</v>
      </c>
      <c r="L52" s="12">
        <f t="shared" si="6"/>
        <v>24.257999999999999</v>
      </c>
      <c r="M52" s="12">
        <f t="shared" si="7"/>
        <v>86.076531251451755</v>
      </c>
      <c r="N52" s="12" t="s">
        <v>677</v>
      </c>
    </row>
    <row r="53" spans="1:14" hidden="1" x14ac:dyDescent="0.2">
      <c r="A53"/>
      <c r="B53" s="1" t="s">
        <v>619</v>
      </c>
      <c r="C53" s="1" t="s">
        <v>620</v>
      </c>
      <c r="D53" s="1" t="s">
        <v>616</v>
      </c>
      <c r="E53" s="1" t="s">
        <v>621</v>
      </c>
      <c r="F53" s="1" t="s">
        <v>4</v>
      </c>
      <c r="G53" s="1" t="s">
        <v>5</v>
      </c>
      <c r="H53" s="1" t="s">
        <v>6</v>
      </c>
      <c r="I53" s="1" t="s">
        <v>622</v>
      </c>
      <c r="J53" s="1" t="s">
        <v>8</v>
      </c>
      <c r="K53">
        <f t="shared" si="5"/>
        <v>60.760926361762174</v>
      </c>
      <c r="L53">
        <f t="shared" si="6"/>
        <v>25.308</v>
      </c>
      <c r="M53">
        <f t="shared" si="7"/>
        <v>86.06892636176218</v>
      </c>
    </row>
    <row r="54" spans="1:14" hidden="1" x14ac:dyDescent="0.2">
      <c r="A54"/>
      <c r="B54" s="1" t="s">
        <v>454</v>
      </c>
      <c r="C54" s="1" t="s">
        <v>455</v>
      </c>
      <c r="D54" s="1" t="s">
        <v>456</v>
      </c>
      <c r="E54" s="1" t="s">
        <v>457</v>
      </c>
      <c r="F54" s="1" t="s">
        <v>185</v>
      </c>
      <c r="G54" s="1" t="s">
        <v>5</v>
      </c>
      <c r="H54" s="1" t="s">
        <v>6</v>
      </c>
      <c r="I54" s="1" t="s">
        <v>458</v>
      </c>
      <c r="J54" s="1" t="s">
        <v>8</v>
      </c>
      <c r="K54">
        <f t="shared" si="5"/>
        <v>58.553906909787536</v>
      </c>
      <c r="L54">
        <f t="shared" si="6"/>
        <v>27.479999999999997</v>
      </c>
      <c r="M54">
        <f t="shared" si="7"/>
        <v>86.033906909787532</v>
      </c>
    </row>
    <row r="55" spans="1:14" hidden="1" x14ac:dyDescent="0.2">
      <c r="A55"/>
      <c r="B55" s="1" t="s">
        <v>547</v>
      </c>
      <c r="C55" s="1" t="s">
        <v>548</v>
      </c>
      <c r="D55" s="1" t="s">
        <v>549</v>
      </c>
      <c r="E55" s="1" t="s">
        <v>550</v>
      </c>
      <c r="F55" s="1" t="s">
        <v>551</v>
      </c>
      <c r="G55" s="1" t="s">
        <v>5</v>
      </c>
      <c r="H55" s="1" t="s">
        <v>6</v>
      </c>
      <c r="I55" s="1" t="s">
        <v>552</v>
      </c>
      <c r="J55" s="1" t="s">
        <v>8</v>
      </c>
      <c r="K55">
        <f t="shared" si="5"/>
        <v>61.219606821098431</v>
      </c>
      <c r="L55">
        <f t="shared" si="6"/>
        <v>24.543000000000003</v>
      </c>
      <c r="M55">
        <f t="shared" si="7"/>
        <v>85.76260682109843</v>
      </c>
    </row>
    <row r="56" spans="1:14" hidden="1" x14ac:dyDescent="0.2">
      <c r="A56"/>
      <c r="B56" s="1" t="s">
        <v>553</v>
      </c>
      <c r="C56" s="1" t="s">
        <v>554</v>
      </c>
      <c r="D56" s="1" t="s">
        <v>555</v>
      </c>
      <c r="E56" s="1" t="s">
        <v>556</v>
      </c>
      <c r="F56" s="1" t="s">
        <v>50</v>
      </c>
      <c r="G56" s="1" t="s">
        <v>5</v>
      </c>
      <c r="H56" s="1" t="s">
        <v>6</v>
      </c>
      <c r="I56" s="1" t="s">
        <v>557</v>
      </c>
      <c r="J56" s="1" t="s">
        <v>8</v>
      </c>
      <c r="K56">
        <f t="shared" si="5"/>
        <v>60.803086024099379</v>
      </c>
      <c r="L56">
        <f t="shared" si="6"/>
        <v>24.75</v>
      </c>
      <c r="M56">
        <f t="shared" si="7"/>
        <v>85.553086024099372</v>
      </c>
    </row>
    <row r="57" spans="1:14" x14ac:dyDescent="0.2">
      <c r="A57" s="17">
        <v>12</v>
      </c>
      <c r="B57" s="11" t="s">
        <v>538</v>
      </c>
      <c r="C57" s="11" t="s">
        <v>693</v>
      </c>
      <c r="D57" s="11" t="s">
        <v>540</v>
      </c>
      <c r="E57" s="11" t="s">
        <v>541</v>
      </c>
      <c r="F57" s="11" t="s">
        <v>180</v>
      </c>
      <c r="G57" s="11" t="s">
        <v>14</v>
      </c>
      <c r="H57" s="11" t="s">
        <v>15</v>
      </c>
      <c r="I57" s="11" t="s">
        <v>542</v>
      </c>
      <c r="J57" s="11" t="s">
        <v>17</v>
      </c>
      <c r="K57" s="12">
        <f t="shared" si="5"/>
        <v>60.794770510723254</v>
      </c>
      <c r="L57" s="12">
        <f t="shared" si="6"/>
        <v>24.678000000000001</v>
      </c>
      <c r="M57" s="12">
        <f t="shared" si="7"/>
        <v>85.472770510723251</v>
      </c>
      <c r="N57" s="12" t="s">
        <v>677</v>
      </c>
    </row>
    <row r="58" spans="1:14" hidden="1" x14ac:dyDescent="0.2">
      <c r="A58"/>
      <c r="B58" s="1" t="s">
        <v>584</v>
      </c>
      <c r="C58" s="1" t="s">
        <v>585</v>
      </c>
      <c r="D58" s="1" t="s">
        <v>586</v>
      </c>
      <c r="E58" s="1" t="s">
        <v>587</v>
      </c>
      <c r="F58" s="1" t="s">
        <v>13</v>
      </c>
      <c r="G58" s="1" t="s">
        <v>5</v>
      </c>
      <c r="H58" s="1" t="s">
        <v>6</v>
      </c>
      <c r="I58" s="1" t="s">
        <v>588</v>
      </c>
      <c r="J58" s="1" t="s">
        <v>8</v>
      </c>
      <c r="K58">
        <f t="shared" si="5"/>
        <v>62.189165416950345</v>
      </c>
      <c r="L58">
        <f t="shared" si="6"/>
        <v>23.07</v>
      </c>
      <c r="M58">
        <f t="shared" si="7"/>
        <v>85.259165416950339</v>
      </c>
    </row>
    <row r="59" spans="1:14" hidden="1" x14ac:dyDescent="0.2">
      <c r="A59"/>
      <c r="B59" s="1" t="s">
        <v>543</v>
      </c>
      <c r="C59" s="1" t="s">
        <v>544</v>
      </c>
      <c r="D59" s="1" t="s">
        <v>540</v>
      </c>
      <c r="E59" s="1" t="s">
        <v>545</v>
      </c>
      <c r="F59" s="1" t="s">
        <v>241</v>
      </c>
      <c r="G59" s="1" t="s">
        <v>5</v>
      </c>
      <c r="H59" s="1" t="s">
        <v>6</v>
      </c>
      <c r="I59" s="1" t="s">
        <v>546</v>
      </c>
      <c r="J59" s="1" t="s">
        <v>8</v>
      </c>
      <c r="K59">
        <f t="shared" si="5"/>
        <v>59.668058013773326</v>
      </c>
      <c r="L59">
        <f t="shared" si="6"/>
        <v>25.448999999999998</v>
      </c>
      <c r="M59">
        <f t="shared" si="7"/>
        <v>85.117058013773317</v>
      </c>
    </row>
    <row r="60" spans="1:14" hidden="1" x14ac:dyDescent="0.2">
      <c r="A60"/>
      <c r="B60" s="1" t="s">
        <v>330</v>
      </c>
      <c r="C60" s="1" t="s">
        <v>331</v>
      </c>
      <c r="D60" s="1" t="s">
        <v>332</v>
      </c>
      <c r="E60" s="1" t="s">
        <v>333</v>
      </c>
      <c r="F60" s="1" t="s">
        <v>334</v>
      </c>
      <c r="G60" s="1" t="s">
        <v>5</v>
      </c>
      <c r="H60" s="1" t="s">
        <v>6</v>
      </c>
      <c r="I60" s="1" t="s">
        <v>335</v>
      </c>
      <c r="J60" s="1" t="s">
        <v>8</v>
      </c>
      <c r="K60">
        <f t="shared" si="5"/>
        <v>61.214240586748829</v>
      </c>
      <c r="L60">
        <f t="shared" si="6"/>
        <v>23.838000000000001</v>
      </c>
      <c r="M60">
        <f t="shared" si="7"/>
        <v>85.052240586748837</v>
      </c>
    </row>
    <row r="61" spans="1:14" hidden="1" x14ac:dyDescent="0.2">
      <c r="A61"/>
      <c r="B61" s="1" t="s">
        <v>199</v>
      </c>
      <c r="C61" s="1" t="s">
        <v>200</v>
      </c>
      <c r="D61" s="1" t="s">
        <v>201</v>
      </c>
      <c r="E61" s="1" t="s">
        <v>202</v>
      </c>
      <c r="F61" s="1" t="s">
        <v>203</v>
      </c>
      <c r="G61" s="1" t="s">
        <v>5</v>
      </c>
      <c r="H61" s="1" t="s">
        <v>6</v>
      </c>
      <c r="I61" s="1" t="s">
        <v>204</v>
      </c>
      <c r="J61" s="1" t="s">
        <v>8</v>
      </c>
      <c r="K61">
        <f t="shared" si="5"/>
        <v>60.886333905680125</v>
      </c>
      <c r="L61">
        <f t="shared" si="6"/>
        <v>24.12</v>
      </c>
      <c r="M61">
        <f t="shared" si="7"/>
        <v>85.006333905680123</v>
      </c>
    </row>
    <row r="62" spans="1:14" hidden="1" x14ac:dyDescent="0.2">
      <c r="A62"/>
      <c r="B62" s="1" t="s">
        <v>493</v>
      </c>
      <c r="C62" s="1" t="s">
        <v>494</v>
      </c>
      <c r="D62" s="1" t="s">
        <v>495</v>
      </c>
      <c r="E62" s="1" t="s">
        <v>496</v>
      </c>
      <c r="F62" s="1" t="s">
        <v>219</v>
      </c>
      <c r="G62" s="1" t="s">
        <v>5</v>
      </c>
      <c r="H62" s="1" t="s">
        <v>6</v>
      </c>
      <c r="I62" s="1" t="s">
        <v>497</v>
      </c>
      <c r="J62" s="1" t="s">
        <v>8</v>
      </c>
      <c r="K62">
        <f t="shared" si="5"/>
        <v>60.93311664655112</v>
      </c>
      <c r="L62">
        <f t="shared" si="6"/>
        <v>24.047999999999998</v>
      </c>
      <c r="M62">
        <f t="shared" si="7"/>
        <v>84.981116646551115</v>
      </c>
    </row>
    <row r="63" spans="1:14" x14ac:dyDescent="0.2">
      <c r="A63" s="17">
        <v>13</v>
      </c>
      <c r="B63" s="11" t="s">
        <v>36</v>
      </c>
      <c r="C63" s="11" t="s">
        <v>694</v>
      </c>
      <c r="D63" s="11" t="s">
        <v>38</v>
      </c>
      <c r="E63" s="11" t="s">
        <v>39</v>
      </c>
      <c r="F63" s="11" t="s">
        <v>40</v>
      </c>
      <c r="G63" s="11" t="s">
        <v>14</v>
      </c>
      <c r="H63" s="11" t="s">
        <v>15</v>
      </c>
      <c r="I63" s="11" t="s">
        <v>41</v>
      </c>
      <c r="J63" s="11" t="s">
        <v>17</v>
      </c>
      <c r="K63" s="12">
        <f t="shared" si="5"/>
        <v>59.926539799920654</v>
      </c>
      <c r="L63" s="12">
        <f t="shared" si="6"/>
        <v>25.029</v>
      </c>
      <c r="M63" s="12">
        <f t="shared" si="7"/>
        <v>84.955539799920658</v>
      </c>
      <c r="N63" s="12" t="s">
        <v>677</v>
      </c>
    </row>
    <row r="64" spans="1:14" hidden="1" x14ac:dyDescent="0.2">
      <c r="A64"/>
      <c r="B64" s="1" t="s">
        <v>558</v>
      </c>
      <c r="C64" s="1" t="s">
        <v>559</v>
      </c>
      <c r="D64" s="1" t="s">
        <v>560</v>
      </c>
      <c r="E64" s="1" t="s">
        <v>561</v>
      </c>
      <c r="F64" s="1" t="s">
        <v>191</v>
      </c>
      <c r="G64" s="1" t="s">
        <v>5</v>
      </c>
      <c r="H64" s="1" t="s">
        <v>6</v>
      </c>
      <c r="I64" s="1" t="s">
        <v>562</v>
      </c>
      <c r="J64" s="1" t="s">
        <v>8</v>
      </c>
      <c r="K64">
        <f t="shared" si="5"/>
        <v>61.139533585721146</v>
      </c>
      <c r="L64">
        <f t="shared" si="6"/>
        <v>23.628000000000004</v>
      </c>
      <c r="M64">
        <f t="shared" si="7"/>
        <v>84.767533585721154</v>
      </c>
    </row>
    <row r="65" spans="1:14" x14ac:dyDescent="0.2">
      <c r="A65" s="17">
        <v>14</v>
      </c>
      <c r="B65" s="11" t="s">
        <v>595</v>
      </c>
      <c r="C65" s="11" t="s">
        <v>695</v>
      </c>
      <c r="D65" s="11" t="s">
        <v>597</v>
      </c>
      <c r="E65" s="11" t="s">
        <v>117</v>
      </c>
      <c r="F65" s="11" t="s">
        <v>219</v>
      </c>
      <c r="G65" s="11" t="s">
        <v>14</v>
      </c>
      <c r="H65" s="11" t="s">
        <v>15</v>
      </c>
      <c r="I65" s="11" t="s">
        <v>598</v>
      </c>
      <c r="J65" s="11" t="s">
        <v>17</v>
      </c>
      <c r="K65" s="12">
        <f t="shared" si="5"/>
        <v>60.497381338462873</v>
      </c>
      <c r="L65" s="12">
        <f t="shared" si="6"/>
        <v>24.047999999999998</v>
      </c>
      <c r="M65" s="12">
        <f t="shared" si="7"/>
        <v>84.545381338462875</v>
      </c>
      <c r="N65" s="12" t="s">
        <v>677</v>
      </c>
    </row>
    <row r="66" spans="1:14" hidden="1" x14ac:dyDescent="0.2">
      <c r="A66"/>
      <c r="B66" s="1" t="s">
        <v>74</v>
      </c>
      <c r="C66" s="1" t="s">
        <v>75</v>
      </c>
      <c r="D66" s="1" t="s">
        <v>76</v>
      </c>
      <c r="E66" s="1" t="s">
        <v>77</v>
      </c>
      <c r="F66" s="1" t="s">
        <v>78</v>
      </c>
      <c r="G66" s="1" t="s">
        <v>5</v>
      </c>
      <c r="H66" s="1" t="s">
        <v>6</v>
      </c>
      <c r="I66" s="1" t="s">
        <v>79</v>
      </c>
      <c r="J66" s="1" t="s">
        <v>8</v>
      </c>
      <c r="K66">
        <f t="shared" si="5"/>
        <v>60.288219738290614</v>
      </c>
      <c r="L66">
        <f t="shared" si="6"/>
        <v>24.245999999999999</v>
      </c>
      <c r="M66">
        <f t="shared" si="7"/>
        <v>84.534219738290616</v>
      </c>
    </row>
    <row r="67" spans="1:14" x14ac:dyDescent="0.2">
      <c r="A67" s="17">
        <v>15</v>
      </c>
      <c r="B67" s="11" t="s">
        <v>502</v>
      </c>
      <c r="C67" s="11" t="s">
        <v>696</v>
      </c>
      <c r="D67" s="11" t="s">
        <v>504</v>
      </c>
      <c r="E67" s="11" t="s">
        <v>505</v>
      </c>
      <c r="F67" s="11" t="s">
        <v>334</v>
      </c>
      <c r="G67" s="11" t="s">
        <v>14</v>
      </c>
      <c r="H67" s="11" t="s">
        <v>15</v>
      </c>
      <c r="I67" s="11" t="s">
        <v>506</v>
      </c>
      <c r="J67" s="11" t="s">
        <v>17</v>
      </c>
      <c r="K67" s="12">
        <f t="shared" si="5"/>
        <v>60.519348764179398</v>
      </c>
      <c r="L67" s="12">
        <f t="shared" si="6"/>
        <v>23.838000000000001</v>
      </c>
      <c r="M67" s="12">
        <f t="shared" ref="M67:M98" si="8">SUM(K67+L67)</f>
        <v>84.357348764179392</v>
      </c>
      <c r="N67" s="12" t="s">
        <v>677</v>
      </c>
    </row>
    <row r="68" spans="1:14" hidden="1" x14ac:dyDescent="0.2">
      <c r="A68"/>
      <c r="B68" s="1" t="s">
        <v>433</v>
      </c>
      <c r="C68" s="1" t="s">
        <v>434</v>
      </c>
      <c r="D68" s="1" t="s">
        <v>435</v>
      </c>
      <c r="E68" s="1" t="s">
        <v>436</v>
      </c>
      <c r="F68" s="1" t="s">
        <v>118</v>
      </c>
      <c r="G68" s="1" t="s">
        <v>5</v>
      </c>
      <c r="H68" s="1" t="s">
        <v>6</v>
      </c>
      <c r="I68" s="1" t="s">
        <v>437</v>
      </c>
      <c r="J68" s="1" t="s">
        <v>8</v>
      </c>
      <c r="K68">
        <f t="shared" si="5"/>
        <v>60.426695641154069</v>
      </c>
      <c r="L68">
        <f t="shared" si="6"/>
        <v>23.91</v>
      </c>
      <c r="M68">
        <f t="shared" si="8"/>
        <v>84.336695641154066</v>
      </c>
    </row>
    <row r="69" spans="1:14" x14ac:dyDescent="0.2">
      <c r="A69" s="17">
        <v>16</v>
      </c>
      <c r="B69" s="11" t="s">
        <v>9</v>
      </c>
      <c r="C69" s="11" t="s">
        <v>697</v>
      </c>
      <c r="D69" s="11" t="s">
        <v>11</v>
      </c>
      <c r="E69" s="11" t="s">
        <v>12</v>
      </c>
      <c r="F69" s="11" t="s">
        <v>13</v>
      </c>
      <c r="G69" s="11" t="s">
        <v>14</v>
      </c>
      <c r="H69" s="11" t="s">
        <v>15</v>
      </c>
      <c r="I69" s="11" t="s">
        <v>16</v>
      </c>
      <c r="J69" s="11" t="s">
        <v>17</v>
      </c>
      <c r="K69" s="12">
        <f t="shared" si="5"/>
        <v>61.14617098421256</v>
      </c>
      <c r="L69" s="12">
        <f t="shared" si="6"/>
        <v>23.07</v>
      </c>
      <c r="M69" s="12">
        <f t="shared" si="8"/>
        <v>84.216170984212567</v>
      </c>
      <c r="N69" s="12" t="s">
        <v>677</v>
      </c>
    </row>
    <row r="70" spans="1:14" hidden="1" x14ac:dyDescent="0.2">
      <c r="A70"/>
      <c r="B70" s="1" t="s">
        <v>470</v>
      </c>
      <c r="C70" s="1" t="s">
        <v>471</v>
      </c>
      <c r="D70" s="1" t="s">
        <v>472</v>
      </c>
      <c r="E70" s="1" t="s">
        <v>473</v>
      </c>
      <c r="F70" s="1" t="s">
        <v>474</v>
      </c>
      <c r="G70" s="1" t="s">
        <v>5</v>
      </c>
      <c r="H70" s="1" t="s">
        <v>6</v>
      </c>
      <c r="I70" s="1" t="s">
        <v>475</v>
      </c>
      <c r="J70" s="1" t="s">
        <v>8</v>
      </c>
      <c r="K70">
        <f t="shared" si="5"/>
        <v>61.099565511530066</v>
      </c>
      <c r="L70">
        <f t="shared" si="6"/>
        <v>22.997999999999998</v>
      </c>
      <c r="M70">
        <f t="shared" si="8"/>
        <v>84.097565511530064</v>
      </c>
    </row>
    <row r="71" spans="1:14" x14ac:dyDescent="0.2">
      <c r="A71" s="17">
        <v>17</v>
      </c>
      <c r="B71" s="11" t="s">
        <v>232</v>
      </c>
      <c r="C71" s="11" t="s">
        <v>698</v>
      </c>
      <c r="D71" s="11" t="s">
        <v>234</v>
      </c>
      <c r="E71" s="11" t="s">
        <v>235</v>
      </c>
      <c r="F71" s="11" t="s">
        <v>22</v>
      </c>
      <c r="G71" s="11" t="s">
        <v>14</v>
      </c>
      <c r="H71" s="11" t="s">
        <v>15</v>
      </c>
      <c r="I71" s="11" t="s">
        <v>236</v>
      </c>
      <c r="J71" s="11" t="s">
        <v>17</v>
      </c>
      <c r="K71" s="12">
        <f t="shared" si="5"/>
        <v>57.914428905099271</v>
      </c>
      <c r="L71" s="12">
        <f t="shared" si="6"/>
        <v>25.59</v>
      </c>
      <c r="M71" s="12">
        <f t="shared" si="8"/>
        <v>83.504428905099275</v>
      </c>
      <c r="N71" s="12" t="s">
        <v>677</v>
      </c>
    </row>
    <row r="72" spans="1:14" hidden="1" x14ac:dyDescent="0.2">
      <c r="A72"/>
      <c r="B72" s="1" t="s">
        <v>313</v>
      </c>
      <c r="C72" s="1" t="s">
        <v>314</v>
      </c>
      <c r="D72" s="1" t="s">
        <v>315</v>
      </c>
      <c r="E72" s="1" t="s">
        <v>316</v>
      </c>
      <c r="F72" s="1" t="s">
        <v>317</v>
      </c>
      <c r="G72" s="1" t="s">
        <v>5</v>
      </c>
      <c r="H72" s="1" t="s">
        <v>6</v>
      </c>
      <c r="I72" s="1" t="s">
        <v>318</v>
      </c>
      <c r="J72" s="1" t="s">
        <v>8</v>
      </c>
      <c r="K72">
        <f t="shared" si="5"/>
        <v>59.430430334115542</v>
      </c>
      <c r="L72">
        <f t="shared" si="6"/>
        <v>23.700000000000003</v>
      </c>
      <c r="M72">
        <f t="shared" si="8"/>
        <v>83.130430334115545</v>
      </c>
    </row>
    <row r="73" spans="1:14" hidden="1" x14ac:dyDescent="0.2">
      <c r="A73"/>
      <c r="B73" s="1" t="s">
        <v>476</v>
      </c>
      <c r="C73" s="1" t="s">
        <v>477</v>
      </c>
      <c r="D73" s="1" t="s">
        <v>478</v>
      </c>
      <c r="E73" s="1" t="s">
        <v>479</v>
      </c>
      <c r="F73" s="1" t="s">
        <v>474</v>
      </c>
      <c r="G73" s="1" t="s">
        <v>5</v>
      </c>
      <c r="H73" s="1" t="s">
        <v>6</v>
      </c>
      <c r="I73" s="1" t="s">
        <v>480</v>
      </c>
      <c r="J73" s="1" t="s">
        <v>8</v>
      </c>
      <c r="K73">
        <f t="shared" si="5"/>
        <v>60.051914226625513</v>
      </c>
      <c r="L73">
        <f t="shared" si="6"/>
        <v>22.997999999999998</v>
      </c>
      <c r="M73">
        <f t="shared" si="8"/>
        <v>83.049914226625503</v>
      </c>
    </row>
    <row r="74" spans="1:14" hidden="1" x14ac:dyDescent="0.2">
      <c r="A74"/>
      <c r="B74" s="1" t="s">
        <v>574</v>
      </c>
      <c r="C74" s="1" t="s">
        <v>575</v>
      </c>
      <c r="D74" s="1" t="s">
        <v>576</v>
      </c>
      <c r="E74" s="1" t="s">
        <v>577</v>
      </c>
      <c r="F74" s="1" t="s">
        <v>491</v>
      </c>
      <c r="G74" s="1" t="s">
        <v>5</v>
      </c>
      <c r="H74" s="1" t="s">
        <v>6</v>
      </c>
      <c r="I74" s="1" t="s">
        <v>578</v>
      </c>
      <c r="J74" s="1" t="s">
        <v>8</v>
      </c>
      <c r="K74">
        <f t="shared" si="5"/>
        <v>58.092257434740525</v>
      </c>
      <c r="L74">
        <f t="shared" si="6"/>
        <v>24.887999999999998</v>
      </c>
      <c r="M74">
        <f t="shared" si="8"/>
        <v>82.980257434740523</v>
      </c>
    </row>
    <row r="75" spans="1:14" x14ac:dyDescent="0.2">
      <c r="A75" s="17">
        <v>18</v>
      </c>
      <c r="B75" s="11" t="s">
        <v>171</v>
      </c>
      <c r="C75" s="11" t="s">
        <v>699</v>
      </c>
      <c r="D75" s="11" t="s">
        <v>173</v>
      </c>
      <c r="E75" s="11" t="s">
        <v>174</v>
      </c>
      <c r="F75" s="11" t="s">
        <v>56</v>
      </c>
      <c r="G75" s="11" t="s">
        <v>14</v>
      </c>
      <c r="H75" s="11" t="s">
        <v>15</v>
      </c>
      <c r="I75" s="11" t="s">
        <v>175</v>
      </c>
      <c r="J75" s="11" t="s">
        <v>17</v>
      </c>
      <c r="K75" s="12">
        <f t="shared" ref="K75:K76" si="9">(I75/J75)*70</f>
        <v>56.391790076088029</v>
      </c>
      <c r="L75" s="12">
        <f t="shared" ref="L75:L76" si="10">(F75/100)*30</f>
        <v>26.429999999999996</v>
      </c>
      <c r="M75" s="12">
        <f t="shared" si="8"/>
        <v>82.821790076088021</v>
      </c>
      <c r="N75" s="12" t="s">
        <v>677</v>
      </c>
    </row>
    <row r="76" spans="1:14" x14ac:dyDescent="0.2">
      <c r="A76" s="17">
        <v>19</v>
      </c>
      <c r="B76" s="11" t="s">
        <v>248</v>
      </c>
      <c r="C76" s="11" t="s">
        <v>700</v>
      </c>
      <c r="D76" s="11" t="s">
        <v>245</v>
      </c>
      <c r="E76" s="11" t="s">
        <v>250</v>
      </c>
      <c r="F76" s="11" t="s">
        <v>40</v>
      </c>
      <c r="G76" s="11" t="s">
        <v>14</v>
      </c>
      <c r="H76" s="11" t="s">
        <v>15</v>
      </c>
      <c r="I76" s="11" t="s">
        <v>251</v>
      </c>
      <c r="J76" s="11" t="s">
        <v>17</v>
      </c>
      <c r="K76" s="12">
        <f t="shared" si="9"/>
        <v>57.418177871708167</v>
      </c>
      <c r="L76" s="12">
        <f t="shared" si="10"/>
        <v>25.029</v>
      </c>
      <c r="M76" s="12">
        <f t="shared" si="8"/>
        <v>82.447177871708163</v>
      </c>
      <c r="N76" s="12" t="s">
        <v>677</v>
      </c>
    </row>
    <row r="77" spans="1:14" hidden="1" x14ac:dyDescent="0.2">
      <c r="A77"/>
      <c r="B77" s="1" t="s">
        <v>402</v>
      </c>
      <c r="C77" s="1" t="s">
        <v>403</v>
      </c>
      <c r="D77" s="1" t="s">
        <v>404</v>
      </c>
      <c r="E77" s="1" t="s">
        <v>405</v>
      </c>
      <c r="F77" s="1" t="s">
        <v>72</v>
      </c>
      <c r="G77" s="1" t="s">
        <v>5</v>
      </c>
      <c r="H77" s="1" t="s">
        <v>15</v>
      </c>
      <c r="I77" s="1" t="s">
        <v>406</v>
      </c>
      <c r="J77" s="1" t="s">
        <v>17</v>
      </c>
      <c r="K77">
        <f t="shared" ref="K77:K88" si="11">(I77/J77)*70</f>
        <v>55.433459762844137</v>
      </c>
      <c r="L77">
        <f t="shared" ref="L77:L88" si="12">(F77/100)*30</f>
        <v>26.498999999999999</v>
      </c>
      <c r="M77">
        <f t="shared" si="8"/>
        <v>81.932459762844132</v>
      </c>
    </row>
    <row r="78" spans="1:14" hidden="1" x14ac:dyDescent="0.2">
      <c r="A78"/>
      <c r="B78" s="1" t="s">
        <v>599</v>
      </c>
      <c r="C78" s="1" t="s">
        <v>600</v>
      </c>
      <c r="D78" s="1" t="s">
        <v>601</v>
      </c>
      <c r="E78" s="1" t="s">
        <v>602</v>
      </c>
      <c r="F78" s="1" t="s">
        <v>118</v>
      </c>
      <c r="G78" s="1" t="s">
        <v>5</v>
      </c>
      <c r="H78" s="1" t="s">
        <v>6</v>
      </c>
      <c r="I78" s="1" t="s">
        <v>603</v>
      </c>
      <c r="J78" s="1" t="s">
        <v>8</v>
      </c>
      <c r="K78">
        <f t="shared" si="11"/>
        <v>57.906504556313045</v>
      </c>
      <c r="L78">
        <f t="shared" si="12"/>
        <v>23.91</v>
      </c>
      <c r="M78">
        <f t="shared" si="8"/>
        <v>81.816504556313049</v>
      </c>
    </row>
    <row r="79" spans="1:14" hidden="1" x14ac:dyDescent="0.2">
      <c r="A79"/>
      <c r="B79" s="1" t="s">
        <v>30</v>
      </c>
      <c r="C79" s="1" t="s">
        <v>31</v>
      </c>
      <c r="D79" s="1" t="s">
        <v>32</v>
      </c>
      <c r="E79" s="1" t="s">
        <v>33</v>
      </c>
      <c r="F79" s="1" t="s">
        <v>34</v>
      </c>
      <c r="G79" s="1" t="s">
        <v>5</v>
      </c>
      <c r="H79" s="1" t="s">
        <v>6</v>
      </c>
      <c r="I79" s="1" t="s">
        <v>35</v>
      </c>
      <c r="J79" s="1" t="s">
        <v>8</v>
      </c>
      <c r="K79">
        <f t="shared" si="11"/>
        <v>58.125896058063454</v>
      </c>
      <c r="L79">
        <f t="shared" si="12"/>
        <v>23.559000000000001</v>
      </c>
      <c r="M79">
        <f t="shared" si="8"/>
        <v>81.684896058063458</v>
      </c>
    </row>
    <row r="80" spans="1:14" hidden="1" x14ac:dyDescent="0.2">
      <c r="A80"/>
      <c r="B80" s="1" t="s">
        <v>517</v>
      </c>
      <c r="C80" s="1" t="s">
        <v>518</v>
      </c>
      <c r="D80" s="1" t="s">
        <v>519</v>
      </c>
      <c r="E80" s="1" t="s">
        <v>520</v>
      </c>
      <c r="F80" s="1" t="s">
        <v>334</v>
      </c>
      <c r="G80" s="1" t="s">
        <v>5</v>
      </c>
      <c r="H80" s="1" t="s">
        <v>6</v>
      </c>
      <c r="I80" s="1" t="s">
        <v>521</v>
      </c>
      <c r="J80" s="1" t="s">
        <v>8</v>
      </c>
      <c r="K80">
        <f t="shared" si="11"/>
        <v>57.736550954076527</v>
      </c>
      <c r="L80">
        <f t="shared" si="12"/>
        <v>23.838000000000001</v>
      </c>
      <c r="M80">
        <f t="shared" si="8"/>
        <v>81.574550954076528</v>
      </c>
    </row>
    <row r="81" spans="1:14" hidden="1" x14ac:dyDescent="0.2">
      <c r="A81"/>
      <c r="B81" s="1" t="s">
        <v>215</v>
      </c>
      <c r="C81" s="1" t="s">
        <v>216</v>
      </c>
      <c r="D81" s="1" t="s">
        <v>217</v>
      </c>
      <c r="E81" s="1" t="s">
        <v>218</v>
      </c>
      <c r="F81" s="1" t="s">
        <v>219</v>
      </c>
      <c r="G81" s="1" t="s">
        <v>5</v>
      </c>
      <c r="H81" s="1" t="s">
        <v>6</v>
      </c>
      <c r="I81" s="1" t="s">
        <v>220</v>
      </c>
      <c r="J81" s="1" t="s">
        <v>8</v>
      </c>
      <c r="K81">
        <f t="shared" si="11"/>
        <v>57.375310487871481</v>
      </c>
      <c r="L81">
        <f t="shared" si="12"/>
        <v>24.047999999999998</v>
      </c>
      <c r="M81">
        <f t="shared" si="8"/>
        <v>81.423310487871476</v>
      </c>
    </row>
    <row r="82" spans="1:14" hidden="1" x14ac:dyDescent="0.2">
      <c r="A82"/>
      <c r="B82" s="1" t="s">
        <v>58</v>
      </c>
      <c r="C82" s="1" t="s">
        <v>59</v>
      </c>
      <c r="D82" s="1" t="s">
        <v>60</v>
      </c>
      <c r="E82" s="1" t="s">
        <v>61</v>
      </c>
      <c r="F82" s="1" t="s">
        <v>28</v>
      </c>
      <c r="G82" s="1" t="s">
        <v>5</v>
      </c>
      <c r="H82" s="1" t="s">
        <v>6</v>
      </c>
      <c r="I82" s="1" t="s">
        <v>62</v>
      </c>
      <c r="J82" s="1" t="s">
        <v>8</v>
      </c>
      <c r="K82">
        <f t="shared" si="11"/>
        <v>53.931728460347614</v>
      </c>
      <c r="L82">
        <f t="shared" si="12"/>
        <v>27.407999999999998</v>
      </c>
      <c r="M82">
        <f t="shared" si="8"/>
        <v>81.339728460347615</v>
      </c>
    </row>
    <row r="83" spans="1:14" hidden="1" x14ac:dyDescent="0.2">
      <c r="A83"/>
      <c r="B83" s="1" t="s">
        <v>448</v>
      </c>
      <c r="C83" s="1" t="s">
        <v>449</v>
      </c>
      <c r="D83" s="1" t="s">
        <v>450</v>
      </c>
      <c r="E83" s="1" t="s">
        <v>451</v>
      </c>
      <c r="F83" s="1" t="s">
        <v>452</v>
      </c>
      <c r="G83" s="1" t="s">
        <v>5</v>
      </c>
      <c r="H83" s="1" t="s">
        <v>6</v>
      </c>
      <c r="I83" s="1" t="s">
        <v>453</v>
      </c>
      <c r="J83" s="1" t="s">
        <v>8</v>
      </c>
      <c r="K83">
        <f t="shared" si="11"/>
        <v>56.9313740956188</v>
      </c>
      <c r="L83">
        <f t="shared" si="12"/>
        <v>23.49</v>
      </c>
      <c r="M83">
        <f t="shared" si="8"/>
        <v>80.421374095618802</v>
      </c>
    </row>
    <row r="84" spans="1:14" hidden="1" x14ac:dyDescent="0.2">
      <c r="A84"/>
      <c r="B84" s="1" t="s">
        <v>351</v>
      </c>
      <c r="C84" s="1" t="s">
        <v>352</v>
      </c>
      <c r="D84" s="1" t="s">
        <v>353</v>
      </c>
      <c r="E84" s="1" t="s">
        <v>354</v>
      </c>
      <c r="F84" s="1" t="s">
        <v>34</v>
      </c>
      <c r="G84" s="1" t="s">
        <v>5</v>
      </c>
      <c r="H84" s="1" t="s">
        <v>6</v>
      </c>
      <c r="I84" s="1" t="s">
        <v>355</v>
      </c>
      <c r="J84" s="1" t="s">
        <v>8</v>
      </c>
      <c r="K84">
        <f t="shared" si="11"/>
        <v>56.835705410767005</v>
      </c>
      <c r="L84">
        <f t="shared" si="12"/>
        <v>23.559000000000001</v>
      </c>
      <c r="M84">
        <f t="shared" si="8"/>
        <v>80.394705410767003</v>
      </c>
    </row>
    <row r="85" spans="1:14" hidden="1" x14ac:dyDescent="0.2">
      <c r="A85"/>
      <c r="B85" s="1" t="s">
        <v>628</v>
      </c>
      <c r="C85" s="1" t="s">
        <v>629</v>
      </c>
      <c r="D85" s="1" t="s">
        <v>630</v>
      </c>
      <c r="E85" s="1" t="s">
        <v>631</v>
      </c>
      <c r="F85" s="1" t="s">
        <v>474</v>
      </c>
      <c r="G85" s="1" t="s">
        <v>5</v>
      </c>
      <c r="H85" s="1" t="s">
        <v>6</v>
      </c>
      <c r="I85" s="1" t="s">
        <v>632</v>
      </c>
      <c r="J85" s="1" t="s">
        <v>8</v>
      </c>
      <c r="K85">
        <f t="shared" si="11"/>
        <v>57.319043491467646</v>
      </c>
      <c r="L85">
        <f t="shared" si="12"/>
        <v>22.997999999999998</v>
      </c>
      <c r="M85">
        <f t="shared" si="8"/>
        <v>80.317043491467643</v>
      </c>
    </row>
    <row r="86" spans="1:14" hidden="1" x14ac:dyDescent="0.2">
      <c r="A86"/>
      <c r="B86" s="1" t="s">
        <v>42</v>
      </c>
      <c r="C86" s="1" t="s">
        <v>43</v>
      </c>
      <c r="D86" s="1" t="s">
        <v>44</v>
      </c>
      <c r="E86" s="1" t="s">
        <v>45</v>
      </c>
      <c r="F86" s="1" t="s">
        <v>28</v>
      </c>
      <c r="G86" s="1" t="s">
        <v>5</v>
      </c>
      <c r="H86" s="1" t="s">
        <v>6</v>
      </c>
      <c r="I86" s="1" t="s">
        <v>46</v>
      </c>
      <c r="J86" s="1" t="s">
        <v>8</v>
      </c>
      <c r="K86">
        <f t="shared" si="11"/>
        <v>52.714027973065186</v>
      </c>
      <c r="L86">
        <f t="shared" si="12"/>
        <v>27.407999999999998</v>
      </c>
      <c r="M86">
        <f t="shared" si="8"/>
        <v>80.122027973065187</v>
      </c>
    </row>
    <row r="87" spans="1:14" hidden="1" x14ac:dyDescent="0.2">
      <c r="A87"/>
      <c r="B87" s="1" t="s">
        <v>367</v>
      </c>
      <c r="C87" s="1" t="s">
        <v>368</v>
      </c>
      <c r="D87" s="1" t="s">
        <v>369</v>
      </c>
      <c r="E87" s="1" t="s">
        <v>370</v>
      </c>
      <c r="F87" s="1" t="s">
        <v>296</v>
      </c>
      <c r="G87" s="1" t="s">
        <v>5</v>
      </c>
      <c r="H87" s="1" t="s">
        <v>6</v>
      </c>
      <c r="I87" s="1" t="s">
        <v>371</v>
      </c>
      <c r="J87" s="1" t="s">
        <v>8</v>
      </c>
      <c r="K87">
        <f t="shared" si="11"/>
        <v>53.779772937553211</v>
      </c>
      <c r="L87">
        <f t="shared" si="12"/>
        <v>26.147999999999996</v>
      </c>
      <c r="M87">
        <f t="shared" si="8"/>
        <v>79.927772937553215</v>
      </c>
    </row>
    <row r="88" spans="1:14" hidden="1" x14ac:dyDescent="0.2">
      <c r="A88"/>
      <c r="B88" s="1" t="s">
        <v>623</v>
      </c>
      <c r="C88" s="1" t="s">
        <v>624</v>
      </c>
      <c r="D88" s="1" t="s">
        <v>625</v>
      </c>
      <c r="E88" s="1" t="s">
        <v>626</v>
      </c>
      <c r="F88" s="1" t="s">
        <v>136</v>
      </c>
      <c r="G88" s="1" t="s">
        <v>5</v>
      </c>
      <c r="H88" s="1" t="s">
        <v>6</v>
      </c>
      <c r="I88" s="1" t="s">
        <v>627</v>
      </c>
      <c r="J88" s="1" t="s">
        <v>8</v>
      </c>
      <c r="K88">
        <f t="shared" si="11"/>
        <v>55.221087566791901</v>
      </c>
      <c r="L88">
        <f t="shared" si="12"/>
        <v>24.609000000000002</v>
      </c>
      <c r="M88">
        <f t="shared" si="8"/>
        <v>79.830087566791903</v>
      </c>
    </row>
    <row r="89" spans="1:14" x14ac:dyDescent="0.2">
      <c r="A89" s="17">
        <v>20</v>
      </c>
      <c r="B89" s="11" t="s">
        <v>292</v>
      </c>
      <c r="C89" s="11" t="s">
        <v>701</v>
      </c>
      <c r="D89" s="11" t="s">
        <v>294</v>
      </c>
      <c r="E89" s="11" t="s">
        <v>295</v>
      </c>
      <c r="F89" s="11" t="s">
        <v>296</v>
      </c>
      <c r="G89" s="11" t="s">
        <v>14</v>
      </c>
      <c r="H89" s="11" t="s">
        <v>15</v>
      </c>
      <c r="I89" s="11" t="s">
        <v>297</v>
      </c>
      <c r="J89" s="11" t="s">
        <v>17</v>
      </c>
      <c r="K89" s="12">
        <f t="shared" ref="K89:K90" si="13">(I89/J89)*70</f>
        <v>53.544239289461544</v>
      </c>
      <c r="L89" s="12">
        <f t="shared" ref="L89:L90" si="14">(F89/100)*30</f>
        <v>26.147999999999996</v>
      </c>
      <c r="M89" s="12">
        <f t="shared" si="8"/>
        <v>79.69223928946154</v>
      </c>
      <c r="N89" s="12" t="s">
        <v>677</v>
      </c>
    </row>
    <row r="90" spans="1:14" x14ac:dyDescent="0.2">
      <c r="A90" s="17">
        <v>21</v>
      </c>
      <c r="B90" s="11" t="s">
        <v>221</v>
      </c>
      <c r="C90" s="11" t="s">
        <v>702</v>
      </c>
      <c r="D90" s="11" t="s">
        <v>223</v>
      </c>
      <c r="E90" s="11" t="s">
        <v>224</v>
      </c>
      <c r="F90" s="11" t="s">
        <v>136</v>
      </c>
      <c r="G90" s="11" t="s">
        <v>14</v>
      </c>
      <c r="H90" s="11" t="s">
        <v>15</v>
      </c>
      <c r="I90" s="11" t="s">
        <v>225</v>
      </c>
      <c r="J90" s="11" t="s">
        <v>17</v>
      </c>
      <c r="K90" s="12">
        <f t="shared" si="13"/>
        <v>55.077686937246717</v>
      </c>
      <c r="L90" s="12">
        <f t="shared" si="14"/>
        <v>24.609000000000002</v>
      </c>
      <c r="M90" s="12">
        <f t="shared" si="8"/>
        <v>79.686686937246719</v>
      </c>
      <c r="N90" s="12" t="s">
        <v>677</v>
      </c>
    </row>
    <row r="91" spans="1:14" hidden="1" x14ac:dyDescent="0.2">
      <c r="A91"/>
      <c r="B91" s="1" t="s">
        <v>281</v>
      </c>
      <c r="C91" s="1" t="s">
        <v>282</v>
      </c>
      <c r="D91" s="1" t="s">
        <v>283</v>
      </c>
      <c r="E91" s="1" t="s">
        <v>284</v>
      </c>
      <c r="F91" s="1" t="s">
        <v>209</v>
      </c>
      <c r="G91" s="1" t="s">
        <v>5</v>
      </c>
      <c r="H91" s="1" t="s">
        <v>6</v>
      </c>
      <c r="I91" s="1" t="s">
        <v>285</v>
      </c>
      <c r="J91" s="1" t="s">
        <v>8</v>
      </c>
      <c r="K91">
        <f>(I91/J91)*70</f>
        <v>52.778053011128726</v>
      </c>
      <c r="L91">
        <f>(F91/100)*30</f>
        <v>26.85</v>
      </c>
      <c r="M91">
        <f t="shared" si="8"/>
        <v>79.628053011128728</v>
      </c>
    </row>
    <row r="92" spans="1:14" x14ac:dyDescent="0.2">
      <c r="A92" s="17">
        <v>22</v>
      </c>
      <c r="B92" s="11" t="s">
        <v>609</v>
      </c>
      <c r="C92" s="11" t="s">
        <v>703</v>
      </c>
      <c r="D92" s="11" t="s">
        <v>611</v>
      </c>
      <c r="E92" s="11" t="s">
        <v>612</v>
      </c>
      <c r="F92" s="11" t="s">
        <v>197</v>
      </c>
      <c r="G92" s="11" t="s">
        <v>14</v>
      </c>
      <c r="H92" s="11" t="s">
        <v>15</v>
      </c>
      <c r="I92" s="11" t="s">
        <v>613</v>
      </c>
      <c r="J92" s="11" t="s">
        <v>17</v>
      </c>
      <c r="K92" s="12">
        <f t="shared" ref="K92:K93" si="15">(I92/J92)*70</f>
        <v>55.215616428124065</v>
      </c>
      <c r="L92" s="12">
        <f t="shared" ref="L92:L93" si="16">(F92/100)*30</f>
        <v>24.257999999999999</v>
      </c>
      <c r="M92" s="12">
        <f t="shared" si="8"/>
        <v>79.47361642812406</v>
      </c>
      <c r="N92" s="12" t="s">
        <v>677</v>
      </c>
    </row>
    <row r="93" spans="1:14" x14ac:dyDescent="0.2">
      <c r="A93" s="17">
        <v>23</v>
      </c>
      <c r="B93" s="11" t="s">
        <v>507</v>
      </c>
      <c r="C93" s="11" t="s">
        <v>704</v>
      </c>
      <c r="D93" s="11" t="s">
        <v>509</v>
      </c>
      <c r="E93" s="11" t="s">
        <v>510</v>
      </c>
      <c r="F93" s="11" t="s">
        <v>197</v>
      </c>
      <c r="G93" s="11" t="s">
        <v>14</v>
      </c>
      <c r="H93" s="11" t="s">
        <v>15</v>
      </c>
      <c r="I93" s="11" t="s">
        <v>511</v>
      </c>
      <c r="J93" s="11" t="s">
        <v>17</v>
      </c>
      <c r="K93" s="12">
        <f t="shared" si="15"/>
        <v>55.122989970526959</v>
      </c>
      <c r="L93" s="12">
        <f t="shared" si="16"/>
        <v>24.257999999999999</v>
      </c>
      <c r="M93" s="12">
        <f t="shared" si="8"/>
        <v>79.380989970526954</v>
      </c>
      <c r="N93" s="12" t="s">
        <v>677</v>
      </c>
    </row>
    <row r="94" spans="1:14" hidden="1" x14ac:dyDescent="0.2">
      <c r="A94"/>
      <c r="B94" s="1" t="s">
        <v>372</v>
      </c>
      <c r="C94" s="1" t="s">
        <v>373</v>
      </c>
      <c r="D94" s="1" t="s">
        <v>374</v>
      </c>
      <c r="E94" s="1" t="s">
        <v>375</v>
      </c>
      <c r="F94" s="1" t="s">
        <v>241</v>
      </c>
      <c r="G94" s="1" t="s">
        <v>5</v>
      </c>
      <c r="H94" s="1" t="s">
        <v>6</v>
      </c>
      <c r="I94" s="1" t="s">
        <v>376</v>
      </c>
      <c r="J94" s="1" t="s">
        <v>8</v>
      </c>
      <c r="K94">
        <f t="shared" ref="K94:K99" si="17">(I94/J94)*70</f>
        <v>53.774906349225404</v>
      </c>
      <c r="L94">
        <f t="shared" ref="L94:L99" si="18">(F94/100)*30</f>
        <v>25.448999999999998</v>
      </c>
      <c r="M94">
        <f t="shared" si="8"/>
        <v>79.223906349225402</v>
      </c>
    </row>
    <row r="95" spans="1:14" hidden="1" x14ac:dyDescent="0.2">
      <c r="A95"/>
      <c r="B95" s="1" t="s">
        <v>226</v>
      </c>
      <c r="C95" s="1" t="s">
        <v>227</v>
      </c>
      <c r="D95" s="1" t="s">
        <v>228</v>
      </c>
      <c r="E95" s="1" t="s">
        <v>229</v>
      </c>
      <c r="F95" s="1" t="s">
        <v>230</v>
      </c>
      <c r="G95" s="1" t="s">
        <v>5</v>
      </c>
      <c r="H95" s="1" t="s">
        <v>6</v>
      </c>
      <c r="I95" s="1" t="s">
        <v>231</v>
      </c>
      <c r="J95" s="1" t="s">
        <v>8</v>
      </c>
      <c r="K95">
        <f t="shared" si="17"/>
        <v>52.82194249489158</v>
      </c>
      <c r="L95">
        <f t="shared" si="18"/>
        <v>25.869000000000003</v>
      </c>
      <c r="M95">
        <f t="shared" si="8"/>
        <v>78.690942494891587</v>
      </c>
    </row>
    <row r="96" spans="1:14" hidden="1" x14ac:dyDescent="0.2">
      <c r="A96"/>
      <c r="B96" s="1" t="s">
        <v>187</v>
      </c>
      <c r="C96" s="1" t="s">
        <v>188</v>
      </c>
      <c r="D96" s="1" t="s">
        <v>189</v>
      </c>
      <c r="E96" s="1" t="s">
        <v>190</v>
      </c>
      <c r="F96" s="1" t="s">
        <v>191</v>
      </c>
      <c r="G96" s="1" t="s">
        <v>5</v>
      </c>
      <c r="H96" s="1" t="s">
        <v>6</v>
      </c>
      <c r="I96" s="1" t="s">
        <v>192</v>
      </c>
      <c r="J96" s="1" t="s">
        <v>8</v>
      </c>
      <c r="K96">
        <f t="shared" si="17"/>
        <v>54.488014860230265</v>
      </c>
      <c r="L96">
        <f t="shared" si="18"/>
        <v>23.628000000000004</v>
      </c>
      <c r="M96">
        <f t="shared" si="8"/>
        <v>78.116014860230266</v>
      </c>
    </row>
    <row r="97" spans="1:14" hidden="1" x14ac:dyDescent="0.2">
      <c r="A97"/>
      <c r="B97" s="1" t="s">
        <v>86</v>
      </c>
      <c r="C97" s="1" t="s">
        <v>87</v>
      </c>
      <c r="D97" s="1" t="s">
        <v>82</v>
      </c>
      <c r="E97" s="1" t="s">
        <v>88</v>
      </c>
      <c r="F97" s="1" t="s">
        <v>89</v>
      </c>
      <c r="G97" s="1" t="s">
        <v>5</v>
      </c>
      <c r="H97" s="1" t="s">
        <v>6</v>
      </c>
      <c r="I97" s="1" t="s">
        <v>90</v>
      </c>
      <c r="J97" s="1" t="s">
        <v>8</v>
      </c>
      <c r="K97">
        <f t="shared" si="17"/>
        <v>51.13816967319233</v>
      </c>
      <c r="L97">
        <f t="shared" si="18"/>
        <v>26.919</v>
      </c>
      <c r="M97">
        <f t="shared" si="8"/>
        <v>78.057169673192334</v>
      </c>
    </row>
    <row r="98" spans="1:14" x14ac:dyDescent="0.2">
      <c r="A98" s="17">
        <v>24</v>
      </c>
      <c r="B98" s="11" t="s">
        <v>438</v>
      </c>
      <c r="C98" s="11" t="s">
        <v>705</v>
      </c>
      <c r="D98" s="11" t="s">
        <v>440</v>
      </c>
      <c r="E98" s="11" t="s">
        <v>441</v>
      </c>
      <c r="F98" s="11" t="s">
        <v>345</v>
      </c>
      <c r="G98" s="11" t="s">
        <v>14</v>
      </c>
      <c r="H98" s="11" t="s">
        <v>15</v>
      </c>
      <c r="I98" s="11" t="s">
        <v>442</v>
      </c>
      <c r="J98" s="11" t="s">
        <v>17</v>
      </c>
      <c r="K98" s="12">
        <f t="shared" si="17"/>
        <v>54.415523359486329</v>
      </c>
      <c r="L98" s="12">
        <f t="shared" si="18"/>
        <v>23.349</v>
      </c>
      <c r="M98" s="12">
        <f t="shared" si="8"/>
        <v>77.764523359486333</v>
      </c>
      <c r="N98" s="12" t="s">
        <v>677</v>
      </c>
    </row>
    <row r="99" spans="1:14" hidden="1" x14ac:dyDescent="0.2">
      <c r="A99"/>
      <c r="B99" s="1" t="s">
        <v>423</v>
      </c>
      <c r="C99" s="1" t="s">
        <v>424</v>
      </c>
      <c r="D99" s="1" t="s">
        <v>425</v>
      </c>
      <c r="E99" s="1" t="s">
        <v>426</v>
      </c>
      <c r="F99" s="1" t="s">
        <v>136</v>
      </c>
      <c r="G99" s="1" t="s">
        <v>5</v>
      </c>
      <c r="H99" s="1" t="s">
        <v>6</v>
      </c>
      <c r="I99" s="1" t="s">
        <v>427</v>
      </c>
      <c r="J99" s="1" t="s">
        <v>8</v>
      </c>
      <c r="K99">
        <f t="shared" si="17"/>
        <v>52.956475342868238</v>
      </c>
      <c r="L99">
        <f t="shared" si="18"/>
        <v>24.609000000000002</v>
      </c>
      <c r="M99">
        <f t="shared" ref="M99:M124" si="19">SUM(K99+L99)</f>
        <v>77.56547534286824</v>
      </c>
    </row>
    <row r="100" spans="1:14" x14ac:dyDescent="0.2">
      <c r="A100" s="17">
        <v>25</v>
      </c>
      <c r="B100" s="11" t="s">
        <v>18</v>
      </c>
      <c r="C100" s="11" t="s">
        <v>706</v>
      </c>
      <c r="D100" s="11" t="s">
        <v>20</v>
      </c>
      <c r="E100" s="11" t="s">
        <v>21</v>
      </c>
      <c r="F100" s="11" t="s">
        <v>22</v>
      </c>
      <c r="G100" s="11" t="s">
        <v>14</v>
      </c>
      <c r="H100" s="11" t="s">
        <v>15</v>
      </c>
      <c r="I100" s="11" t="s">
        <v>23</v>
      </c>
      <c r="J100" s="11" t="s">
        <v>17</v>
      </c>
      <c r="K100" s="12">
        <f t="shared" ref="K100:K101" si="20">(I100/J100)*70</f>
        <v>51.544451140331553</v>
      </c>
      <c r="L100" s="12">
        <f t="shared" ref="L100:L101" si="21">(F100/100)*30</f>
        <v>25.59</v>
      </c>
      <c r="M100" s="12">
        <f t="shared" si="19"/>
        <v>77.134451140331549</v>
      </c>
      <c r="N100" s="12" t="s">
        <v>677</v>
      </c>
    </row>
    <row r="101" spans="1:14" x14ac:dyDescent="0.2">
      <c r="A101" s="17">
        <v>26</v>
      </c>
      <c r="B101" s="11" t="s">
        <v>97</v>
      </c>
      <c r="C101" s="11" t="s">
        <v>707</v>
      </c>
      <c r="D101" s="11" t="s">
        <v>99</v>
      </c>
      <c r="E101" s="11" t="s">
        <v>100</v>
      </c>
      <c r="F101" s="11" t="s">
        <v>101</v>
      </c>
      <c r="G101" s="11" t="s">
        <v>14</v>
      </c>
      <c r="H101" s="11" t="s">
        <v>15</v>
      </c>
      <c r="I101" s="11" t="s">
        <v>102</v>
      </c>
      <c r="J101" s="11" t="s">
        <v>17</v>
      </c>
      <c r="K101" s="12">
        <f t="shared" si="20"/>
        <v>51.393031121387295</v>
      </c>
      <c r="L101" s="12">
        <f t="shared" si="21"/>
        <v>25.728000000000002</v>
      </c>
      <c r="M101" s="12">
        <f t="shared" si="19"/>
        <v>77.12103112138729</v>
      </c>
      <c r="N101" s="12" t="s">
        <v>677</v>
      </c>
    </row>
    <row r="102" spans="1:14" hidden="1" x14ac:dyDescent="0.2">
      <c r="A102"/>
      <c r="B102" s="1" t="s">
        <v>336</v>
      </c>
      <c r="C102" s="1" t="s">
        <v>337</v>
      </c>
      <c r="D102" s="1" t="s">
        <v>338</v>
      </c>
      <c r="E102" s="1" t="s">
        <v>339</v>
      </c>
      <c r="F102" s="1" t="s">
        <v>40</v>
      </c>
      <c r="G102" s="1" t="s">
        <v>5</v>
      </c>
      <c r="H102" s="1" t="s">
        <v>6</v>
      </c>
      <c r="I102" s="1" t="s">
        <v>340</v>
      </c>
      <c r="J102" s="1" t="s">
        <v>8</v>
      </c>
      <c r="K102">
        <f>(I102/J102)*70</f>
        <v>50.939393530225644</v>
      </c>
      <c r="L102">
        <f>(F102/100)*30</f>
        <v>25.029</v>
      </c>
      <c r="M102">
        <f t="shared" si="19"/>
        <v>75.96839353022564</v>
      </c>
    </row>
    <row r="103" spans="1:14" hidden="1" x14ac:dyDescent="0.2">
      <c r="A103"/>
      <c r="B103" s="1" t="s">
        <v>286</v>
      </c>
      <c r="C103" s="1" t="s">
        <v>287</v>
      </c>
      <c r="D103" s="1" t="s">
        <v>288</v>
      </c>
      <c r="E103" s="1" t="s">
        <v>289</v>
      </c>
      <c r="F103" s="1" t="s">
        <v>290</v>
      </c>
      <c r="G103" s="1" t="s">
        <v>5</v>
      </c>
      <c r="H103" s="1" t="s">
        <v>6</v>
      </c>
      <c r="I103" s="1" t="s">
        <v>291</v>
      </c>
      <c r="J103" s="1" t="s">
        <v>8</v>
      </c>
      <c r="K103">
        <f>(I103/J103)*70</f>
        <v>48.621414782111302</v>
      </c>
      <c r="L103">
        <f>(F103/100)*30</f>
        <v>27.198</v>
      </c>
      <c r="M103">
        <f t="shared" si="19"/>
        <v>75.819414782111295</v>
      </c>
    </row>
    <row r="104" spans="1:14" hidden="1" x14ac:dyDescent="0.2">
      <c r="A104"/>
      <c r="B104" s="1" t="s">
        <v>498</v>
      </c>
      <c r="C104" s="1" t="s">
        <v>499</v>
      </c>
      <c r="D104" s="1" t="s">
        <v>500</v>
      </c>
      <c r="E104" s="1" t="s">
        <v>240</v>
      </c>
      <c r="F104" s="1" t="s">
        <v>197</v>
      </c>
      <c r="G104" s="1" t="s">
        <v>5</v>
      </c>
      <c r="H104" s="1" t="s">
        <v>6</v>
      </c>
      <c r="I104" s="1" t="s">
        <v>501</v>
      </c>
      <c r="J104" s="1" t="s">
        <v>8</v>
      </c>
      <c r="K104">
        <f>(I104/J104)*70</f>
        <v>51.147414026483659</v>
      </c>
      <c r="L104">
        <f>(F104/100)*30</f>
        <v>24.257999999999999</v>
      </c>
      <c r="M104">
        <f t="shared" si="19"/>
        <v>75.405414026483655</v>
      </c>
    </row>
    <row r="105" spans="1:14" hidden="1" x14ac:dyDescent="0.2">
      <c r="A105"/>
      <c r="B105" s="1" t="s">
        <v>528</v>
      </c>
      <c r="C105" s="1" t="s">
        <v>529</v>
      </c>
      <c r="D105" s="1" t="s">
        <v>530</v>
      </c>
      <c r="E105" s="1" t="s">
        <v>531</v>
      </c>
      <c r="F105" s="1" t="s">
        <v>417</v>
      </c>
      <c r="G105" s="1" t="s">
        <v>5</v>
      </c>
      <c r="H105" s="1" t="s">
        <v>6</v>
      </c>
      <c r="I105" s="1" t="s">
        <v>532</v>
      </c>
      <c r="J105" s="1" t="s">
        <v>8</v>
      </c>
      <c r="K105">
        <f>(I105/J105)*70</f>
        <v>51.05175796806563</v>
      </c>
      <c r="L105">
        <f>(F105/100)*30</f>
        <v>23.979000000000003</v>
      </c>
      <c r="M105">
        <f t="shared" si="19"/>
        <v>75.030757968065629</v>
      </c>
    </row>
    <row r="106" spans="1:14" x14ac:dyDescent="0.2">
      <c r="A106" s="17">
        <v>27</v>
      </c>
      <c r="B106" s="11" t="s">
        <v>243</v>
      </c>
      <c r="C106" s="11" t="s">
        <v>708</v>
      </c>
      <c r="D106" s="11" t="s">
        <v>245</v>
      </c>
      <c r="E106" s="11" t="s">
        <v>246</v>
      </c>
      <c r="F106" s="11" t="s">
        <v>191</v>
      </c>
      <c r="G106" s="11" t="s">
        <v>14</v>
      </c>
      <c r="H106" s="11" t="s">
        <v>15</v>
      </c>
      <c r="I106" s="11" t="s">
        <v>247</v>
      </c>
      <c r="J106" s="11" t="s">
        <v>17</v>
      </c>
      <c r="K106" s="12">
        <f t="shared" ref="K106:K108" si="22">(I106/J106)*70</f>
        <v>50.449710728567894</v>
      </c>
      <c r="L106" s="12">
        <f t="shared" ref="L106:L108" si="23">(F106/100)*30</f>
        <v>23.628000000000004</v>
      </c>
      <c r="M106" s="12">
        <f t="shared" si="19"/>
        <v>74.077710728567894</v>
      </c>
      <c r="N106" s="12" t="s">
        <v>677</v>
      </c>
    </row>
    <row r="107" spans="1:14" x14ac:dyDescent="0.2">
      <c r="A107" s="17">
        <v>28</v>
      </c>
      <c r="B107" s="11" t="s">
        <v>638</v>
      </c>
      <c r="C107" s="11" t="s">
        <v>709</v>
      </c>
      <c r="D107" s="11" t="s">
        <v>640</v>
      </c>
      <c r="E107" s="11" t="s">
        <v>641</v>
      </c>
      <c r="F107" s="11" t="s">
        <v>642</v>
      </c>
      <c r="G107" s="11" t="s">
        <v>14</v>
      </c>
      <c r="H107" s="11" t="s">
        <v>15</v>
      </c>
      <c r="I107" s="11" t="s">
        <v>643</v>
      </c>
      <c r="J107" s="11" t="s">
        <v>17</v>
      </c>
      <c r="K107" s="12">
        <f t="shared" si="22"/>
        <v>47.247308953913461</v>
      </c>
      <c r="L107" s="12">
        <f t="shared" si="23"/>
        <v>26.709</v>
      </c>
      <c r="M107" s="12">
        <f t="shared" si="19"/>
        <v>73.956308953913464</v>
      </c>
      <c r="N107" s="12" t="s">
        <v>677</v>
      </c>
    </row>
    <row r="108" spans="1:14" x14ac:dyDescent="0.2">
      <c r="A108" s="17">
        <v>29</v>
      </c>
      <c r="B108" s="11" t="s">
        <v>132</v>
      </c>
      <c r="C108" s="11" t="s">
        <v>710</v>
      </c>
      <c r="D108" s="11" t="s">
        <v>134</v>
      </c>
      <c r="E108" s="11" t="s">
        <v>135</v>
      </c>
      <c r="F108" s="11" t="s">
        <v>136</v>
      </c>
      <c r="G108" s="11" t="s">
        <v>14</v>
      </c>
      <c r="H108" s="11" t="s">
        <v>15</v>
      </c>
      <c r="I108" s="11" t="s">
        <v>137</v>
      </c>
      <c r="J108" s="11" t="s">
        <v>17</v>
      </c>
      <c r="K108" s="12">
        <f t="shared" si="22"/>
        <v>48.882364599251154</v>
      </c>
      <c r="L108" s="12">
        <f t="shared" si="23"/>
        <v>24.609000000000002</v>
      </c>
      <c r="M108" s="12">
        <f t="shared" si="19"/>
        <v>73.491364599251156</v>
      </c>
      <c r="N108" s="12" t="s">
        <v>677</v>
      </c>
    </row>
    <row r="109" spans="1:14" hidden="1" x14ac:dyDescent="0.2">
      <c r="A109"/>
      <c r="B109" s="1" t="s">
        <v>166</v>
      </c>
      <c r="C109" s="1" t="s">
        <v>167</v>
      </c>
      <c r="D109" s="1" t="s">
        <v>168</v>
      </c>
      <c r="E109" s="1" t="s">
        <v>169</v>
      </c>
      <c r="F109" s="1" t="s">
        <v>4</v>
      </c>
      <c r="G109" s="1" t="s">
        <v>5</v>
      </c>
      <c r="H109" s="1" t="s">
        <v>6</v>
      </c>
      <c r="I109" s="1" t="s">
        <v>170</v>
      </c>
      <c r="J109" s="1" t="s">
        <v>8</v>
      </c>
      <c r="K109">
        <f>(I109/J109)*70</f>
        <v>48.156738570513504</v>
      </c>
      <c r="L109">
        <f>(F109/100)*30</f>
        <v>25.308</v>
      </c>
      <c r="M109">
        <f t="shared" si="19"/>
        <v>73.464738570513504</v>
      </c>
    </row>
    <row r="110" spans="1:14" hidden="1" x14ac:dyDescent="0.2">
      <c r="A110"/>
      <c r="B110" s="1" t="s">
        <v>377</v>
      </c>
      <c r="C110" s="1" t="s">
        <v>378</v>
      </c>
      <c r="D110" s="1" t="s">
        <v>379</v>
      </c>
      <c r="E110" s="1" t="s">
        <v>380</v>
      </c>
      <c r="F110" s="1" t="s">
        <v>34</v>
      </c>
      <c r="G110" s="1" t="s">
        <v>5</v>
      </c>
      <c r="H110" s="1" t="s">
        <v>6</v>
      </c>
      <c r="I110" s="1" t="s">
        <v>381</v>
      </c>
      <c r="J110" s="1" t="s">
        <v>8</v>
      </c>
      <c r="K110">
        <f>(I110/J110)*70</f>
        <v>49.307942846267188</v>
      </c>
      <c r="L110">
        <f>(F110/100)*30</f>
        <v>23.559000000000001</v>
      </c>
      <c r="M110">
        <f t="shared" si="19"/>
        <v>72.866942846267193</v>
      </c>
    </row>
    <row r="111" spans="1:14" x14ac:dyDescent="0.2">
      <c r="A111" s="17">
        <v>30</v>
      </c>
      <c r="B111" s="11" t="s">
        <v>193</v>
      </c>
      <c r="C111" s="11" t="s">
        <v>711</v>
      </c>
      <c r="D111" s="11" t="s">
        <v>195</v>
      </c>
      <c r="E111" s="11" t="s">
        <v>196</v>
      </c>
      <c r="F111" s="11" t="s">
        <v>197</v>
      </c>
      <c r="G111" s="11" t="s">
        <v>14</v>
      </c>
      <c r="H111" s="11" t="s">
        <v>15</v>
      </c>
      <c r="I111" s="11" t="s">
        <v>198</v>
      </c>
      <c r="J111" s="11" t="s">
        <v>17</v>
      </c>
      <c r="K111" s="12">
        <f t="shared" ref="K111:K112" si="24">(I111/J111)*70</f>
        <v>48.153198369060618</v>
      </c>
      <c r="L111" s="12">
        <f t="shared" ref="L111:L112" si="25">(F111/100)*30</f>
        <v>24.257999999999999</v>
      </c>
      <c r="M111" s="12">
        <f t="shared" si="19"/>
        <v>72.411198369060614</v>
      </c>
      <c r="N111" s="12" t="s">
        <v>677</v>
      </c>
    </row>
    <row r="112" spans="1:14" x14ac:dyDescent="0.2">
      <c r="A112" s="17">
        <v>31</v>
      </c>
      <c r="B112" s="11" t="s">
        <v>413</v>
      </c>
      <c r="C112" s="11" t="s">
        <v>712</v>
      </c>
      <c r="D112" s="11" t="s">
        <v>415</v>
      </c>
      <c r="E112" s="11" t="s">
        <v>416</v>
      </c>
      <c r="F112" s="11" t="s">
        <v>417</v>
      </c>
      <c r="G112" s="11" t="s">
        <v>14</v>
      </c>
      <c r="H112" s="11" t="s">
        <v>15</v>
      </c>
      <c r="I112" s="11" t="s">
        <v>418</v>
      </c>
      <c r="J112" s="11" t="s">
        <v>17</v>
      </c>
      <c r="K112" s="12">
        <f t="shared" si="24"/>
        <v>48.414830810143492</v>
      </c>
      <c r="L112" s="12">
        <f t="shared" si="25"/>
        <v>23.979000000000003</v>
      </c>
      <c r="M112" s="12">
        <f t="shared" si="19"/>
        <v>72.393830810143498</v>
      </c>
      <c r="N112" s="12" t="s">
        <v>677</v>
      </c>
    </row>
    <row r="113" spans="1:14" hidden="1" x14ac:dyDescent="0.2">
      <c r="A113"/>
      <c r="B113" s="1" t="s">
        <v>398</v>
      </c>
      <c r="C113" s="1" t="s">
        <v>399</v>
      </c>
      <c r="D113" s="1" t="s">
        <v>395</v>
      </c>
      <c r="E113" s="1" t="s">
        <v>400</v>
      </c>
      <c r="F113" s="1" t="s">
        <v>275</v>
      </c>
      <c r="G113" s="1" t="s">
        <v>5</v>
      </c>
      <c r="H113" s="1" t="s">
        <v>6</v>
      </c>
      <c r="I113" s="1" t="s">
        <v>401</v>
      </c>
      <c r="J113" s="1" t="s">
        <v>8</v>
      </c>
      <c r="K113">
        <f t="shared" ref="K113:K120" si="26">(I113/J113)*70</f>
        <v>46.439888099905701</v>
      </c>
      <c r="L113">
        <f t="shared" ref="L113:L120" si="27">(F113/100)*30</f>
        <v>25.8</v>
      </c>
      <c r="M113">
        <f t="shared" si="19"/>
        <v>72.239888099905698</v>
      </c>
    </row>
    <row r="114" spans="1:14" x14ac:dyDescent="0.2">
      <c r="A114" s="17">
        <v>32</v>
      </c>
      <c r="B114" s="11" t="s">
        <v>47</v>
      </c>
      <c r="C114" s="11" t="s">
        <v>713</v>
      </c>
      <c r="D114" s="11" t="s">
        <v>44</v>
      </c>
      <c r="E114" s="11" t="s">
        <v>49</v>
      </c>
      <c r="F114" s="11" t="s">
        <v>50</v>
      </c>
      <c r="G114" s="11" t="s">
        <v>14</v>
      </c>
      <c r="H114" s="11" t="s">
        <v>15</v>
      </c>
      <c r="I114" s="11" t="s">
        <v>51</v>
      </c>
      <c r="J114" s="11" t="s">
        <v>17</v>
      </c>
      <c r="K114" s="12">
        <f t="shared" si="26"/>
        <v>47.060135847418444</v>
      </c>
      <c r="L114" s="12">
        <f t="shared" si="27"/>
        <v>24.75</v>
      </c>
      <c r="M114" s="12">
        <f t="shared" si="19"/>
        <v>71.810135847418451</v>
      </c>
      <c r="N114" s="12" t="s">
        <v>677</v>
      </c>
    </row>
    <row r="115" spans="1:14" hidden="1" x14ac:dyDescent="0.2">
      <c r="A115"/>
      <c r="B115" s="1" t="s">
        <v>304</v>
      </c>
      <c r="C115" s="1" t="s">
        <v>305</v>
      </c>
      <c r="D115" s="1" t="s">
        <v>306</v>
      </c>
      <c r="E115" s="1" t="s">
        <v>240</v>
      </c>
      <c r="F115" s="1" t="s">
        <v>307</v>
      </c>
      <c r="G115" s="1" t="s">
        <v>5</v>
      </c>
      <c r="H115" s="1" t="s">
        <v>6</v>
      </c>
      <c r="I115" s="1" t="s">
        <v>308</v>
      </c>
      <c r="J115" s="1" t="s">
        <v>8</v>
      </c>
      <c r="K115">
        <f t="shared" si="26"/>
        <v>47.664459170931863</v>
      </c>
      <c r="L115">
        <f t="shared" si="27"/>
        <v>23.418000000000003</v>
      </c>
      <c r="M115">
        <f t="shared" si="19"/>
        <v>71.08245917093187</v>
      </c>
    </row>
    <row r="116" spans="1:14" hidden="1" x14ac:dyDescent="0.2">
      <c r="A116"/>
      <c r="B116" s="1" t="s">
        <v>393</v>
      </c>
      <c r="C116" s="1" t="s">
        <v>394</v>
      </c>
      <c r="D116" s="1" t="s">
        <v>395</v>
      </c>
      <c r="E116" s="1" t="s">
        <v>396</v>
      </c>
      <c r="F116" s="1" t="s">
        <v>34</v>
      </c>
      <c r="G116" s="1" t="s">
        <v>5</v>
      </c>
      <c r="H116" s="1" t="s">
        <v>6</v>
      </c>
      <c r="I116" s="1" t="s">
        <v>397</v>
      </c>
      <c r="J116" s="1" t="s">
        <v>8</v>
      </c>
      <c r="K116">
        <f t="shared" si="26"/>
        <v>47.253809665632957</v>
      </c>
      <c r="L116">
        <f t="shared" si="27"/>
        <v>23.559000000000001</v>
      </c>
      <c r="M116">
        <f t="shared" si="19"/>
        <v>70.812809665632955</v>
      </c>
    </row>
    <row r="117" spans="1:14" hidden="1" x14ac:dyDescent="0.2">
      <c r="A117"/>
      <c r="B117" s="1" t="s">
        <v>341</v>
      </c>
      <c r="C117" s="1" t="s">
        <v>342</v>
      </c>
      <c r="D117" s="1" t="s">
        <v>343</v>
      </c>
      <c r="E117" s="1" t="s">
        <v>344</v>
      </c>
      <c r="F117" s="1" t="s">
        <v>345</v>
      </c>
      <c r="G117" s="1" t="s">
        <v>5</v>
      </c>
      <c r="H117" s="1" t="s">
        <v>6</v>
      </c>
      <c r="I117" s="1" t="s">
        <v>346</v>
      </c>
      <c r="J117" s="1" t="s">
        <v>8</v>
      </c>
      <c r="K117">
        <f t="shared" si="26"/>
        <v>47.315542104080258</v>
      </c>
      <c r="L117">
        <f t="shared" si="27"/>
        <v>23.349</v>
      </c>
      <c r="M117">
        <f t="shared" si="19"/>
        <v>70.664542104080255</v>
      </c>
    </row>
    <row r="118" spans="1:14" hidden="1" x14ac:dyDescent="0.2">
      <c r="A118"/>
      <c r="B118" s="1" t="s">
        <v>211</v>
      </c>
      <c r="C118" s="1" t="s">
        <v>212</v>
      </c>
      <c r="D118" s="1" t="s">
        <v>213</v>
      </c>
      <c r="E118" s="1" t="s">
        <v>106</v>
      </c>
      <c r="F118" s="1" t="s">
        <v>101</v>
      </c>
      <c r="G118" s="1" t="s">
        <v>5</v>
      </c>
      <c r="H118" s="1" t="s">
        <v>15</v>
      </c>
      <c r="I118" s="1" t="s">
        <v>214</v>
      </c>
      <c r="J118" s="1" t="s">
        <v>17</v>
      </c>
      <c r="K118">
        <f t="shared" si="26"/>
        <v>44.192663531499349</v>
      </c>
      <c r="L118">
        <f t="shared" si="27"/>
        <v>25.728000000000002</v>
      </c>
      <c r="M118">
        <f t="shared" si="19"/>
        <v>69.920663531499343</v>
      </c>
    </row>
    <row r="119" spans="1:14" x14ac:dyDescent="0.2">
      <c r="A119" s="17">
        <v>33</v>
      </c>
      <c r="B119" s="11" t="s">
        <v>252</v>
      </c>
      <c r="C119" s="11" t="s">
        <v>714</v>
      </c>
      <c r="D119" s="11" t="s">
        <v>254</v>
      </c>
      <c r="E119" s="11" t="s">
        <v>255</v>
      </c>
      <c r="F119" s="11" t="s">
        <v>219</v>
      </c>
      <c r="G119" s="11" t="s">
        <v>14</v>
      </c>
      <c r="H119" s="11" t="s">
        <v>15</v>
      </c>
      <c r="I119" s="11" t="s">
        <v>256</v>
      </c>
      <c r="J119" s="11" t="s">
        <v>17</v>
      </c>
      <c r="K119" s="12">
        <f t="shared" si="26"/>
        <v>45.530825537815566</v>
      </c>
      <c r="L119" s="12">
        <f t="shared" si="27"/>
        <v>24.047999999999998</v>
      </c>
      <c r="M119" s="12">
        <f t="shared" si="19"/>
        <v>69.578825537815561</v>
      </c>
      <c r="N119" s="12" t="s">
        <v>677</v>
      </c>
    </row>
    <row r="120" spans="1:14" hidden="1" x14ac:dyDescent="0.2">
      <c r="A120"/>
      <c r="B120" s="1" t="s">
        <v>533</v>
      </c>
      <c r="C120" s="1" t="s">
        <v>534</v>
      </c>
      <c r="D120" s="1" t="s">
        <v>535</v>
      </c>
      <c r="E120" s="1" t="s">
        <v>536</v>
      </c>
      <c r="F120" s="1" t="s">
        <v>219</v>
      </c>
      <c r="G120" s="1" t="s">
        <v>5</v>
      </c>
      <c r="H120" s="1" t="s">
        <v>6</v>
      </c>
      <c r="I120" s="1" t="s">
        <v>537</v>
      </c>
      <c r="J120" s="1" t="s">
        <v>8</v>
      </c>
      <c r="K120">
        <f t="shared" si="26"/>
        <v>43.890062775021121</v>
      </c>
      <c r="L120">
        <f t="shared" si="27"/>
        <v>24.047999999999998</v>
      </c>
      <c r="M120">
        <f t="shared" si="19"/>
        <v>67.938062775021123</v>
      </c>
    </row>
    <row r="121" spans="1:14" x14ac:dyDescent="0.2">
      <c r="A121" s="17">
        <v>34</v>
      </c>
      <c r="B121" s="11" t="s">
        <v>319</v>
      </c>
      <c r="C121" s="11" t="s">
        <v>715</v>
      </c>
      <c r="D121" s="11" t="s">
        <v>321</v>
      </c>
      <c r="E121" s="11" t="s">
        <v>322</v>
      </c>
      <c r="F121" s="11" t="s">
        <v>323</v>
      </c>
      <c r="G121" s="11" t="s">
        <v>14</v>
      </c>
      <c r="H121" s="11" t="s">
        <v>6</v>
      </c>
      <c r="I121" s="11" t="s">
        <v>324</v>
      </c>
      <c r="J121" s="11" t="s">
        <v>8</v>
      </c>
      <c r="K121" s="12">
        <f t="shared" ref="K121:K123" si="28">(I121/J121)*70</f>
        <v>41.505524683209217</v>
      </c>
      <c r="L121" s="12">
        <f t="shared" ref="L121:L123" si="29">(F121/100)*30</f>
        <v>26.358000000000001</v>
      </c>
      <c r="M121" s="12">
        <f t="shared" si="19"/>
        <v>67.863524683209221</v>
      </c>
      <c r="N121" s="12" t="s">
        <v>677</v>
      </c>
    </row>
    <row r="122" spans="1:14" x14ac:dyDescent="0.2">
      <c r="A122" s="17">
        <v>35</v>
      </c>
      <c r="B122" s="11" t="s">
        <v>356</v>
      </c>
      <c r="C122" s="11" t="s">
        <v>716</v>
      </c>
      <c r="D122" s="11" t="s">
        <v>358</v>
      </c>
      <c r="E122" s="11" t="s">
        <v>359</v>
      </c>
      <c r="F122" s="11" t="s">
        <v>360</v>
      </c>
      <c r="G122" s="11" t="s">
        <v>14</v>
      </c>
      <c r="H122" s="11" t="s">
        <v>6</v>
      </c>
      <c r="I122" s="11" t="s">
        <v>361</v>
      </c>
      <c r="J122" s="11" t="s">
        <v>8</v>
      </c>
      <c r="K122" s="12">
        <f t="shared" si="28"/>
        <v>39.150530642628269</v>
      </c>
      <c r="L122" s="12">
        <f t="shared" si="29"/>
        <v>28.667999999999999</v>
      </c>
      <c r="M122" s="12">
        <f t="shared" si="19"/>
        <v>67.818530642628275</v>
      </c>
      <c r="N122" s="12" t="s">
        <v>677</v>
      </c>
    </row>
    <row r="123" spans="1:14" x14ac:dyDescent="0.2">
      <c r="A123" s="17">
        <v>36</v>
      </c>
      <c r="B123" s="11" t="s">
        <v>347</v>
      </c>
      <c r="C123" s="11" t="s">
        <v>717</v>
      </c>
      <c r="D123" s="11" t="s">
        <v>343</v>
      </c>
      <c r="E123" s="11" t="s">
        <v>349</v>
      </c>
      <c r="F123" s="11" t="s">
        <v>130</v>
      </c>
      <c r="G123" s="11" t="s">
        <v>14</v>
      </c>
      <c r="H123" s="11" t="s">
        <v>15</v>
      </c>
      <c r="I123" s="11" t="s">
        <v>350</v>
      </c>
      <c r="J123" s="11" t="s">
        <v>17</v>
      </c>
      <c r="K123" s="12">
        <f t="shared" si="28"/>
        <v>44.257919064899632</v>
      </c>
      <c r="L123" s="12">
        <f t="shared" si="29"/>
        <v>23.207999999999998</v>
      </c>
      <c r="M123" s="12">
        <f t="shared" si="19"/>
        <v>67.465919064899623</v>
      </c>
      <c r="N123" s="12" t="s">
        <v>677</v>
      </c>
    </row>
    <row r="124" spans="1:14" hidden="1" x14ac:dyDescent="0.2">
      <c r="A124"/>
      <c r="B124" s="1" t="s">
        <v>633</v>
      </c>
      <c r="C124" s="1" t="s">
        <v>634</v>
      </c>
      <c r="D124" s="1" t="s">
        <v>635</v>
      </c>
      <c r="E124" s="1" t="s">
        <v>636</v>
      </c>
      <c r="F124" s="1" t="s">
        <v>130</v>
      </c>
      <c r="G124" s="1" t="s">
        <v>5</v>
      </c>
      <c r="H124" s="1" t="s">
        <v>6</v>
      </c>
      <c r="I124" s="1" t="s">
        <v>637</v>
      </c>
      <c r="J124" s="1" t="s">
        <v>8</v>
      </c>
      <c r="K124">
        <f>(I124/J124)*70</f>
        <v>42.83982848252375</v>
      </c>
      <c r="L124">
        <f>(F124/100)*30</f>
        <v>23.207999999999998</v>
      </c>
      <c r="M124">
        <f t="shared" si="19"/>
        <v>66.047828482523755</v>
      </c>
    </row>
  </sheetData>
  <autoFilter ref="A2:N124">
    <filterColumn colId="6">
      <filters>
        <filter val="3"/>
      </filters>
    </filterColumn>
  </autoFilter>
  <sortState ref="A5:N122">
    <sortCondition descending="1" ref="M2:M123"/>
  </sortState>
  <mergeCells count="1">
    <mergeCell ref="B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GANO 2. SINIF</vt:lpstr>
      <vt:lpstr>GANO 3. SINIF</vt:lpstr>
      <vt:lpstr>'GANO 2. SINIF'!Yazdırma_Alanı</vt:lpstr>
    </vt:vector>
  </TitlesOfParts>
  <Company>Stimulsoft Reports 2022.1.6 from 10 February 2022, 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sureyya sarvan</dc:creator>
  <cp:lastModifiedBy>HP Inc.</cp:lastModifiedBy>
  <cp:lastPrinted>2024-08-19T05:45:31Z</cp:lastPrinted>
  <dcterms:created xsi:type="dcterms:W3CDTF">2024-08-19T05:19:56Z</dcterms:created>
  <dcterms:modified xsi:type="dcterms:W3CDTF">2024-08-28T13:34:01Z</dcterms:modified>
</cp:coreProperties>
</file>