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60"/>
  </bookViews>
  <sheets>
    <sheet name="liste" sheetId="1" r:id="rId1"/>
  </sheets>
  <calcPr calcId="191029"/>
</workbook>
</file>

<file path=xl/calcChain.xml><?xml version="1.0" encoding="utf-8"?>
<calcChain xmlns="http://schemas.openxmlformats.org/spreadsheetml/2006/main">
  <c r="L13" i="1" l="1"/>
  <c r="I13" i="1"/>
  <c r="M13" i="1" l="1"/>
  <c r="I7" i="1"/>
  <c r="I5" i="1"/>
  <c r="L7" i="1"/>
  <c r="L6" i="1"/>
  <c r="I6" i="1"/>
  <c r="L25" i="1"/>
  <c r="I25" i="1"/>
  <c r="L26" i="1"/>
  <c r="I26" i="1"/>
  <c r="L4" i="1"/>
  <c r="I4" i="1"/>
  <c r="M4" i="1" l="1"/>
  <c r="M25" i="1"/>
  <c r="M7" i="1"/>
  <c r="M6" i="1"/>
  <c r="M26" i="1"/>
  <c r="L5" i="1"/>
  <c r="M5" i="1" s="1"/>
</calcChain>
</file>

<file path=xl/sharedStrings.xml><?xml version="1.0" encoding="utf-8"?>
<sst xmlns="http://schemas.openxmlformats.org/spreadsheetml/2006/main" count="82" uniqueCount="38">
  <si>
    <t>Sıra</t>
  </si>
  <si>
    <t>İsim</t>
  </si>
  <si>
    <t>Soyisim</t>
  </si>
  <si>
    <t>Öğrenim gördüğü program</t>
  </si>
  <si>
    <t>Geçmek istediği Program</t>
  </si>
  <si>
    <t>Başvurduğu Sınıf</t>
  </si>
  <si>
    <t>ÖSYS Puanı ya da 
YKS Puanı</t>
  </si>
  <si>
    <t>x 0.70</t>
  </si>
  <si>
    <t>GANO</t>
  </si>
  <si>
    <t>100'lük not 
sistemine göre
GANO</t>
  </si>
  <si>
    <t>x 0.30</t>
  </si>
  <si>
    <t>Değerlendirme 
puanı</t>
  </si>
  <si>
    <t>AÇIKLAMA</t>
  </si>
  <si>
    <t>Birinci öğretim</t>
  </si>
  <si>
    <t>ASİL</t>
  </si>
  <si>
    <t>İNTİBAK 
EDECEĞİ 
SINIF</t>
  </si>
  <si>
    <t>TURİZM REHBERLİĞİ BÖLÜMÜ - İKİNCİ SINIF BİRİNCİ ÖĞRETİM BAŞVURULARI</t>
  </si>
  <si>
    <t>TURİZM REHBERLİĞİ BÖLÜMÜ - İKİNCİ SINIF İKİNCİ ÖĞRETİM BAŞVURULARI</t>
  </si>
  <si>
    <t>TURİZM REHBERLİĞİ BÖLÜMÜ - ÜÇÜNCÜ SINIF BİRİNCİ ÖĞRETİM BAŞVURULARI</t>
  </si>
  <si>
    <t>AHENK</t>
  </si>
  <si>
    <t>BETÜL NAZLI</t>
  </si>
  <si>
    <t>YÜKSEK</t>
  </si>
  <si>
    <t>ERAY</t>
  </si>
  <si>
    <t>ÖZTÜRK</t>
  </si>
  <si>
    <t>FATMA</t>
  </si>
  <si>
    <t>ŞENER</t>
  </si>
  <si>
    <t>MERT</t>
  </si>
  <si>
    <t>KARABULUT</t>
  </si>
  <si>
    <t>ÜSTÜN ARDA</t>
  </si>
  <si>
    <t>ÇELİK</t>
  </si>
  <si>
    <t>BASMAZ</t>
  </si>
  <si>
    <t xml:space="preserve">RED </t>
  </si>
  <si>
    <t>RED</t>
  </si>
  <si>
    <t>(TRANSKRİPT GÜNCEL DEĞİL)</t>
  </si>
  <si>
    <t>(YATAY GEÇİŞ YÖNERGESİ 2.BÖLÜM
 MADDE 6'YA İSTİNADEN)</t>
  </si>
  <si>
    <t>1.ASİL</t>
  </si>
  <si>
    <t>2.ASİL</t>
  </si>
  <si>
    <t>3.ASİL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</si>
</sst>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color theme="0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b/>
      <sz val="9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8"/>
  <sheetViews>
    <sheetView tabSelected="1" workbookViewId="0">
      <selection activeCell="N9" sqref="N9"/>
    </sheetView>
  </sheetViews>
  <sheetFormatPr defaultColWidth="8.7109375" defaultRowHeight="12.75" x14ac:dyDescent="0.2"/>
  <cols>
    <col min="1" max="1" width="2.7109375" style="4" customWidth="1"/>
    <col min="2" max="2" width="4.42578125" style="4" customWidth="1"/>
    <col min="3" max="3" width="12.7109375" style="4" bestFit="1" customWidth="1"/>
    <col min="4" max="4" width="12.42578125" style="4" bestFit="1" customWidth="1"/>
    <col min="5" max="5" width="14.28515625" style="4" bestFit="1" customWidth="1"/>
    <col min="6" max="6" width="13" style="4" bestFit="1" customWidth="1"/>
    <col min="7" max="7" width="10.7109375" style="4" bestFit="1" customWidth="1"/>
    <col min="8" max="8" width="15.28515625" style="1" bestFit="1" customWidth="1"/>
    <col min="9" max="9" width="8.7109375" style="1" bestFit="1" customWidth="1"/>
    <col min="10" max="10" width="8.140625" style="5" customWidth="1"/>
    <col min="11" max="11" width="13.140625" style="5" bestFit="1" customWidth="1"/>
    <col min="12" max="12" width="6.7109375" style="1" bestFit="1" customWidth="1"/>
    <col min="13" max="13" width="16.85546875" style="1" bestFit="1" customWidth="1"/>
    <col min="14" max="14" width="10.7109375" style="4" bestFit="1" customWidth="1"/>
    <col min="15" max="15" width="10.7109375" style="4" customWidth="1"/>
    <col min="16" max="16384" width="8.7109375" style="4"/>
  </cols>
  <sheetData>
    <row r="2" spans="2:15" x14ac:dyDescent="0.2">
      <c r="B2" s="18" t="s">
        <v>16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2:15" s="1" customFormat="1" ht="38.25" x14ac:dyDescent="0.25">
      <c r="B3" s="7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8" t="s">
        <v>12</v>
      </c>
      <c r="O3" s="7" t="s">
        <v>15</v>
      </c>
    </row>
    <row r="4" spans="2:15" s="1" customFormat="1" ht="36" x14ac:dyDescent="0.25">
      <c r="B4" s="7">
        <v>1</v>
      </c>
      <c r="C4" s="13" t="s">
        <v>26</v>
      </c>
      <c r="D4" s="13" t="s">
        <v>27</v>
      </c>
      <c r="E4" s="13" t="s">
        <v>13</v>
      </c>
      <c r="F4" s="13" t="s">
        <v>13</v>
      </c>
      <c r="G4" s="13">
        <v>2</v>
      </c>
      <c r="H4" s="2">
        <v>290.98757000000001</v>
      </c>
      <c r="I4" s="2">
        <f t="shared" ref="I4" si="0">(H4*0.7)</f>
        <v>203.69129899999999</v>
      </c>
      <c r="J4" s="6">
        <v>2.86</v>
      </c>
      <c r="K4" s="2">
        <v>78.599999999999994</v>
      </c>
      <c r="L4" s="2">
        <f t="shared" ref="L4" si="1">(K4*0.3)</f>
        <v>23.58</v>
      </c>
      <c r="M4" s="2">
        <f t="shared" ref="M4" si="2">(I4+L4)</f>
        <v>227.271299</v>
      </c>
      <c r="N4" s="12" t="s">
        <v>32</v>
      </c>
      <c r="O4" s="15" t="s">
        <v>33</v>
      </c>
    </row>
    <row r="5" spans="2:15" s="1" customFormat="1" x14ac:dyDescent="0.25">
      <c r="B5" s="7">
        <v>2</v>
      </c>
      <c r="C5" s="13" t="s">
        <v>22</v>
      </c>
      <c r="D5" s="13" t="s">
        <v>23</v>
      </c>
      <c r="E5" s="13" t="s">
        <v>13</v>
      </c>
      <c r="F5" s="13" t="s">
        <v>13</v>
      </c>
      <c r="G5" s="13">
        <v>2</v>
      </c>
      <c r="H5" s="2">
        <v>280.81866000000002</v>
      </c>
      <c r="I5" s="2">
        <f>(H5*0.7)</f>
        <v>196.57306199999999</v>
      </c>
      <c r="J5" s="6">
        <v>3.41</v>
      </c>
      <c r="K5" s="2">
        <v>84.1</v>
      </c>
      <c r="L5" s="2">
        <f>(K5*0.3)</f>
        <v>25.229999999999997</v>
      </c>
      <c r="M5" s="2">
        <f>(I5+L5)</f>
        <v>221.80306199999998</v>
      </c>
      <c r="N5" s="2" t="s">
        <v>35</v>
      </c>
      <c r="O5" s="7">
        <v>1</v>
      </c>
    </row>
    <row r="6" spans="2:15" s="1" customFormat="1" x14ac:dyDescent="0.25">
      <c r="B6" s="7">
        <v>3</v>
      </c>
      <c r="C6" s="13" t="s">
        <v>24</v>
      </c>
      <c r="D6" s="13" t="s">
        <v>25</v>
      </c>
      <c r="E6" s="13" t="s">
        <v>13</v>
      </c>
      <c r="F6" s="13" t="s">
        <v>13</v>
      </c>
      <c r="G6" s="13">
        <v>2</v>
      </c>
      <c r="H6" s="2">
        <v>245.69189</v>
      </c>
      <c r="I6" s="2">
        <f>(H6*0.7)</f>
        <v>171.98432299999999</v>
      </c>
      <c r="J6" s="6">
        <v>3.75</v>
      </c>
      <c r="K6" s="2">
        <v>92.5</v>
      </c>
      <c r="L6" s="2">
        <f>(K6*0.3)</f>
        <v>27.75</v>
      </c>
      <c r="M6" s="2">
        <f>(I6+L6)</f>
        <v>199.73432299999999</v>
      </c>
      <c r="N6" s="13" t="s">
        <v>36</v>
      </c>
      <c r="O6" s="7">
        <v>2</v>
      </c>
    </row>
    <row r="7" spans="2:15" s="1" customFormat="1" x14ac:dyDescent="0.25">
      <c r="B7" s="7">
        <v>4</v>
      </c>
      <c r="C7" s="17" t="s">
        <v>20</v>
      </c>
      <c r="D7" s="17" t="s">
        <v>21</v>
      </c>
      <c r="E7" s="13" t="s">
        <v>13</v>
      </c>
      <c r="F7" s="13" t="s">
        <v>13</v>
      </c>
      <c r="G7" s="13">
        <v>2</v>
      </c>
      <c r="H7" s="2">
        <v>225.21043</v>
      </c>
      <c r="I7" s="2">
        <f>(H7*0.7)</f>
        <v>157.647301</v>
      </c>
      <c r="J7" s="6">
        <v>2.76</v>
      </c>
      <c r="K7" s="2">
        <v>77.599999999999994</v>
      </c>
      <c r="L7" s="2">
        <f t="shared" ref="L7" si="3">(K7*0.3)</f>
        <v>23.279999999999998</v>
      </c>
      <c r="M7" s="2">
        <f t="shared" ref="M7" si="4">(I7+L7)</f>
        <v>180.927301</v>
      </c>
      <c r="N7" s="2" t="s">
        <v>37</v>
      </c>
      <c r="O7" s="7">
        <v>2</v>
      </c>
    </row>
    <row r="8" spans="2:15" s="3" customFormat="1" x14ac:dyDescent="0.25">
      <c r="B8" s="2"/>
    </row>
    <row r="9" spans="2:15" x14ac:dyDescent="0.2">
      <c r="H9" s="4"/>
      <c r="I9" s="4"/>
      <c r="J9" s="4"/>
      <c r="K9" s="4"/>
      <c r="L9" s="4"/>
      <c r="M9" s="4"/>
    </row>
    <row r="11" spans="2:15" x14ac:dyDescent="0.2">
      <c r="B11" s="18" t="s">
        <v>17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2:15" ht="38.25" x14ac:dyDescent="0.2">
      <c r="B12" s="7" t="s">
        <v>0</v>
      </c>
      <c r="C12" s="7" t="s">
        <v>1</v>
      </c>
      <c r="D12" s="7" t="s">
        <v>2</v>
      </c>
      <c r="E12" s="7" t="s">
        <v>3</v>
      </c>
      <c r="F12" s="7" t="s">
        <v>4</v>
      </c>
      <c r="G12" s="7" t="s">
        <v>5</v>
      </c>
      <c r="H12" s="7" t="s">
        <v>6</v>
      </c>
      <c r="I12" s="7" t="s">
        <v>7</v>
      </c>
      <c r="J12" s="7" t="s">
        <v>8</v>
      </c>
      <c r="K12" s="7" t="s">
        <v>9</v>
      </c>
      <c r="L12" s="7" t="s">
        <v>10</v>
      </c>
      <c r="M12" s="7" t="s">
        <v>11</v>
      </c>
      <c r="N12" s="8" t="s">
        <v>12</v>
      </c>
      <c r="O12" s="7" t="s">
        <v>15</v>
      </c>
    </row>
    <row r="13" spans="2:15" x14ac:dyDescent="0.2">
      <c r="B13" s="7">
        <v>1</v>
      </c>
      <c r="C13" s="17" t="s">
        <v>20</v>
      </c>
      <c r="D13" s="17" t="s">
        <v>21</v>
      </c>
      <c r="E13" s="13" t="s">
        <v>13</v>
      </c>
      <c r="F13" s="13" t="s">
        <v>13</v>
      </c>
      <c r="G13" s="13">
        <v>2</v>
      </c>
      <c r="H13" s="2">
        <v>225.21043</v>
      </c>
      <c r="I13" s="2">
        <f>(H13*0.7)</f>
        <v>157.647301</v>
      </c>
      <c r="J13" s="6">
        <v>2.76</v>
      </c>
      <c r="K13" s="2">
        <v>77.599999999999994</v>
      </c>
      <c r="L13" s="2">
        <f t="shared" ref="L13" si="5">(K13*0.3)</f>
        <v>23.279999999999998</v>
      </c>
      <c r="M13" s="2">
        <f t="shared" ref="M13" si="6">(I13+L13)</f>
        <v>180.927301</v>
      </c>
      <c r="N13" s="2" t="s">
        <v>14</v>
      </c>
      <c r="O13" s="7">
        <v>2</v>
      </c>
    </row>
    <row r="14" spans="2:15" x14ac:dyDescent="0.2">
      <c r="B14" s="7"/>
      <c r="C14" s="2"/>
      <c r="D14" s="2"/>
      <c r="E14" s="2"/>
      <c r="F14" s="2"/>
      <c r="G14" s="2"/>
      <c r="H14" s="2"/>
      <c r="I14" s="2"/>
      <c r="J14" s="6"/>
      <c r="K14" s="2"/>
      <c r="L14" s="2"/>
      <c r="M14" s="2"/>
      <c r="N14" s="2"/>
      <c r="O14" s="7"/>
    </row>
    <row r="15" spans="2:15" x14ac:dyDescent="0.2">
      <c r="B15" s="2"/>
      <c r="C15" s="2"/>
      <c r="D15" s="2"/>
      <c r="E15" s="2"/>
      <c r="F15" s="2"/>
      <c r="G15" s="2"/>
      <c r="H15" s="2"/>
      <c r="I15" s="2"/>
      <c r="J15" s="6"/>
      <c r="K15" s="2"/>
      <c r="L15" s="2"/>
      <c r="M15" s="2"/>
      <c r="N15" s="2"/>
      <c r="O15" s="2"/>
    </row>
    <row r="16" spans="2:15" x14ac:dyDescent="0.2">
      <c r="B16" s="2"/>
      <c r="C16" s="2"/>
      <c r="D16" s="2"/>
      <c r="E16" s="2"/>
      <c r="F16" s="2"/>
      <c r="G16" s="2"/>
      <c r="H16" s="2"/>
      <c r="I16" s="2"/>
      <c r="J16" s="6"/>
      <c r="K16" s="2"/>
      <c r="L16" s="2"/>
      <c r="M16" s="2"/>
      <c r="N16" s="2"/>
      <c r="O16" s="2"/>
    </row>
    <row r="17" spans="2:18" x14ac:dyDescent="0.2">
      <c r="B17" s="2"/>
      <c r="C17" s="2"/>
      <c r="D17" s="2"/>
      <c r="E17" s="2"/>
      <c r="F17" s="2"/>
      <c r="G17" s="2"/>
      <c r="H17" s="2"/>
      <c r="I17" s="2"/>
      <c r="J17" s="6"/>
      <c r="K17" s="2"/>
      <c r="L17" s="2"/>
      <c r="M17" s="2"/>
      <c r="N17" s="2"/>
      <c r="O17" s="2"/>
    </row>
    <row r="18" spans="2:18" x14ac:dyDescent="0.2">
      <c r="B18" s="2"/>
      <c r="C18" s="2"/>
      <c r="D18" s="2"/>
      <c r="E18" s="2"/>
      <c r="F18" s="2"/>
      <c r="G18" s="2"/>
      <c r="H18" s="2"/>
      <c r="I18" s="2"/>
      <c r="J18" s="6"/>
      <c r="K18" s="2"/>
      <c r="L18" s="2"/>
      <c r="M18" s="2"/>
      <c r="N18" s="2"/>
      <c r="O18" s="2"/>
    </row>
    <row r="19" spans="2:18" x14ac:dyDescent="0.2">
      <c r="B19" s="2"/>
      <c r="C19" s="9"/>
      <c r="D19" s="9"/>
      <c r="E19" s="9"/>
      <c r="F19" s="9"/>
      <c r="G19" s="9"/>
      <c r="H19" s="9"/>
      <c r="I19" s="9"/>
      <c r="J19" s="10"/>
      <c r="K19" s="9"/>
      <c r="L19" s="9"/>
      <c r="M19" s="9"/>
      <c r="N19" s="9"/>
      <c r="O19" s="9"/>
      <c r="P19" s="11"/>
      <c r="Q19" s="11"/>
      <c r="R19" s="11"/>
    </row>
    <row r="20" spans="2:18" x14ac:dyDescent="0.2">
      <c r="B20" s="2"/>
      <c r="H20" s="4"/>
      <c r="I20" s="4"/>
      <c r="J20" s="4"/>
      <c r="K20" s="4"/>
      <c r="L20" s="4"/>
      <c r="M20" s="4"/>
      <c r="N20" s="2"/>
      <c r="O20" s="2"/>
    </row>
    <row r="21" spans="2:18" x14ac:dyDescent="0.2">
      <c r="H21" s="4"/>
      <c r="I21" s="4"/>
      <c r="J21" s="4"/>
      <c r="K21" s="4"/>
      <c r="L21" s="4"/>
      <c r="M21" s="4"/>
    </row>
    <row r="23" spans="2:18" x14ac:dyDescent="0.2">
      <c r="B23" s="18" t="s">
        <v>18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2:18" ht="38.25" x14ac:dyDescent="0.2">
      <c r="B24" s="7" t="s">
        <v>0</v>
      </c>
      <c r="C24" s="7" t="s">
        <v>1</v>
      </c>
      <c r="D24" s="7" t="s">
        <v>2</v>
      </c>
      <c r="E24" s="7" t="s">
        <v>3</v>
      </c>
      <c r="F24" s="7" t="s">
        <v>4</v>
      </c>
      <c r="G24" s="7" t="s">
        <v>5</v>
      </c>
      <c r="H24" s="7" t="s">
        <v>6</v>
      </c>
      <c r="I24" s="7" t="s">
        <v>7</v>
      </c>
      <c r="J24" s="7" t="s">
        <v>8</v>
      </c>
      <c r="K24" s="7" t="s">
        <v>9</v>
      </c>
      <c r="L24" s="7" t="s">
        <v>10</v>
      </c>
      <c r="M24" s="7" t="s">
        <v>11</v>
      </c>
      <c r="N24" s="8" t="s">
        <v>12</v>
      </c>
      <c r="O24" s="7" t="s">
        <v>15</v>
      </c>
    </row>
    <row r="25" spans="2:18" x14ac:dyDescent="0.2">
      <c r="B25" s="2">
        <v>1</v>
      </c>
      <c r="C25" s="13" t="s">
        <v>19</v>
      </c>
      <c r="D25" s="13" t="s">
        <v>30</v>
      </c>
      <c r="E25" s="13" t="s">
        <v>13</v>
      </c>
      <c r="F25" s="13" t="s">
        <v>13</v>
      </c>
      <c r="G25" s="2">
        <v>3</v>
      </c>
      <c r="H25" s="2">
        <v>273.47190000000001</v>
      </c>
      <c r="I25" s="2">
        <f>(H25*0.7)</f>
        <v>191.43033</v>
      </c>
      <c r="J25" s="6">
        <v>2.91</v>
      </c>
      <c r="K25" s="2">
        <v>79.099999999999994</v>
      </c>
      <c r="L25" s="2">
        <f>(K25*0.3)</f>
        <v>23.729999999999997</v>
      </c>
      <c r="M25" s="2">
        <f>(I25+L25)</f>
        <v>215.16032999999999</v>
      </c>
      <c r="N25" s="2" t="s">
        <v>14</v>
      </c>
      <c r="O25" s="2">
        <v>3</v>
      </c>
    </row>
    <row r="26" spans="2:18" ht="96" x14ac:dyDescent="0.2">
      <c r="B26" s="2">
        <v>2</v>
      </c>
      <c r="C26" s="13" t="s">
        <v>28</v>
      </c>
      <c r="D26" s="13" t="s">
        <v>29</v>
      </c>
      <c r="E26" s="13" t="s">
        <v>13</v>
      </c>
      <c r="F26" s="13" t="s">
        <v>13</v>
      </c>
      <c r="G26" s="2">
        <v>3</v>
      </c>
      <c r="H26" s="2">
        <v>266.88670000000002</v>
      </c>
      <c r="I26" s="2">
        <f t="shared" ref="I26" si="7">(H26*0.7)</f>
        <v>186.82069000000001</v>
      </c>
      <c r="J26" s="6">
        <v>2.77</v>
      </c>
      <c r="K26" s="2">
        <v>77.7</v>
      </c>
      <c r="L26" s="2">
        <f t="shared" ref="L26" si="8">(K26*0.3)</f>
        <v>23.31</v>
      </c>
      <c r="M26" s="2">
        <f t="shared" ref="M26" si="9">(I26+L26)</f>
        <v>210.13069000000002</v>
      </c>
      <c r="N26" s="12" t="s">
        <v>31</v>
      </c>
      <c r="O26" s="16" t="s">
        <v>34</v>
      </c>
    </row>
    <row r="27" spans="2:18" x14ac:dyDescent="0.2">
      <c r="H27" s="4"/>
      <c r="I27" s="4"/>
      <c r="J27" s="4"/>
      <c r="K27" s="4"/>
      <c r="L27" s="4"/>
      <c r="M27" s="4"/>
    </row>
    <row r="28" spans="2:18" x14ac:dyDescent="0.2">
      <c r="H28" s="4"/>
      <c r="I28" s="4"/>
      <c r="J28" s="4"/>
      <c r="K28" s="4"/>
      <c r="L28" s="4"/>
      <c r="M28" s="4"/>
    </row>
  </sheetData>
  <mergeCells count="3">
    <mergeCell ref="B2:O2"/>
    <mergeCell ref="B11:O11"/>
    <mergeCell ref="B23:O23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liste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2022-09-01T14:25:27Z</dcterms:modified>
</cp:coreProperties>
</file>