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2020-2021" sheetId="1" r:id="rId1"/>
    <sheet name="2021-2022" sheetId="2" r:id="rId2"/>
    <sheet name="2022-2023" sheetId="3" r:id="rId3"/>
    <sheet name="2023-202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5" i="4" l="1"/>
  <c r="G198" i="4" s="1"/>
  <c r="G164" i="4"/>
  <c r="G143" i="4"/>
  <c r="G112" i="4"/>
  <c r="G132" i="4" s="1"/>
  <c r="G100" i="4"/>
  <c r="G86" i="4"/>
  <c r="G65" i="4"/>
  <c r="G74" i="4" s="1"/>
  <c r="G51" i="4"/>
  <c r="G43" i="4"/>
  <c r="G31" i="4"/>
  <c r="G18" i="4"/>
  <c r="G184" i="3"/>
  <c r="G207" i="3" s="1"/>
  <c r="G174" i="3"/>
  <c r="G153" i="3"/>
  <c r="G110" i="3"/>
  <c r="G143" i="3" s="1"/>
  <c r="G100" i="3"/>
  <c r="G86" i="3"/>
  <c r="G66" i="3"/>
  <c r="G75" i="3" s="1"/>
  <c r="G53" i="3"/>
  <c r="G43" i="3"/>
  <c r="G31" i="3"/>
  <c r="G18" i="3"/>
  <c r="G184" i="2"/>
  <c r="G207" i="2" s="1"/>
  <c r="G153" i="2"/>
  <c r="G174" i="2" s="1"/>
  <c r="G112" i="2"/>
  <c r="G143" i="2" s="1"/>
  <c r="G88" i="2"/>
  <c r="G102" i="2" s="1"/>
  <c r="G68" i="2"/>
  <c r="G77" i="2" s="1"/>
  <c r="G45" i="2"/>
  <c r="G55" i="2" s="1"/>
  <c r="G32" i="2"/>
  <c r="G19" i="2"/>
  <c r="F187" i="1"/>
  <c r="F159" i="1"/>
  <c r="F117" i="1"/>
  <c r="F95" i="1"/>
  <c r="F75" i="1"/>
  <c r="F52" i="1"/>
  <c r="F31" i="1"/>
  <c r="F18" i="1"/>
  <c r="G201" i="4" l="1"/>
  <c r="G208" i="3"/>
</calcChain>
</file>

<file path=xl/comments1.xml><?xml version="1.0" encoding="utf-8"?>
<comments xmlns="http://schemas.openxmlformats.org/spreadsheetml/2006/main">
  <authors>
    <author>Yazar</author>
  </authors>
  <commentList>
    <comment ref="F59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85628737-100-E.50715 06/05/2020 sayılı Gönüllülük Çalışmaları Dersinin gereği ve konunun anlaşılması için yapılan görüşmeler neticesi dönem sosyal seçmeli derslerinin AKTS değeri 3 olarak değiştirilmiştir. Bu nedenle de dönem zorunlu derslerden biri 1 AKTS azaltılmıştır.</t>
        </r>
      </text>
    </comment>
  </commentList>
</comments>
</file>

<file path=xl/comments2.xml><?xml version="1.0" encoding="utf-8"?>
<comments xmlns="http://schemas.openxmlformats.org/spreadsheetml/2006/main">
  <authors>
    <author>Yazar</author>
  </authors>
  <commentList>
    <comment ref="G52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85628737-100-E.50715 06/05/2020 sayılı Gönüllülük Çalışmaları Dersinin gereği ve konunun anlaşılması için yapılan görüşmeler neticesi dönem sosyal seçmeli derslerinin AKTS değeri 3 olarak değiştirilmiştir. Bu nedenle de dönem zorunlu derslerden biri 1 AKTS azaltılmıştır.</t>
        </r>
      </text>
    </comment>
  </commentList>
</comments>
</file>

<file path=xl/comments3.xml><?xml version="1.0" encoding="utf-8"?>
<comments xmlns="http://schemas.openxmlformats.org/spreadsheetml/2006/main">
  <authors>
    <author>Yazar</author>
  </authors>
  <commentList>
    <comment ref="G50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85628737-100-E.50715 06/05/2020 sayılı Gönüllülük Çalışmaları Dersinin gereği ve konunun anlaşılması için yapılan görüşmeler neticesi dönem sosyal seçmeli derslerinin AKTS değeri 3 olarak değiştirilmiştir. Bu nedenle de dönem zorunlu derslerden biri 1 AKTS azaltılmıştır.</t>
        </r>
      </text>
    </comment>
  </commentList>
</comments>
</file>

<file path=xl/sharedStrings.xml><?xml version="1.0" encoding="utf-8"?>
<sst xmlns="http://schemas.openxmlformats.org/spreadsheetml/2006/main" count="1922" uniqueCount="313">
  <si>
    <t>Akdeniz Üniversitesi</t>
  </si>
  <si>
    <t>Mühendislik Fakültesi</t>
  </si>
  <si>
    <t>Gıda Mühendisliği Bölümü (Örgün Öğretim)</t>
  </si>
  <si>
    <t xml:space="preserve"> 2020-2021 Eğitim-Öğretim Yılı Lisans Ders Müfredatı </t>
  </si>
  <si>
    <t>1. Sınıf / 1. Yarıyıl</t>
  </si>
  <si>
    <t>Zorunlu Dersler</t>
  </si>
  <si>
    <t>Ders Kodu</t>
  </si>
  <si>
    <t>Dersin Adı</t>
  </si>
  <si>
    <t>Teorik Saati</t>
  </si>
  <si>
    <t>Uyg/Lab. Saati</t>
  </si>
  <si>
    <t>Toplam Saat</t>
  </si>
  <si>
    <t>AKTS</t>
  </si>
  <si>
    <t xml:space="preserve">YBD101  </t>
  </si>
  <si>
    <t>İngilizce I</t>
  </si>
  <si>
    <t xml:space="preserve">ATA101  </t>
  </si>
  <si>
    <t>Atatürk İlkeleri ve İnkılap Tarihi I</t>
  </si>
  <si>
    <t xml:space="preserve">TDB101  </t>
  </si>
  <si>
    <t>Türk Dili 1</t>
  </si>
  <si>
    <t xml:space="preserve">MAT167  </t>
  </si>
  <si>
    <t>Matematik I</t>
  </si>
  <si>
    <t xml:space="preserve">KİM171  </t>
  </si>
  <si>
    <t>Genel Kimya</t>
  </si>
  <si>
    <t xml:space="preserve">GIDA199  </t>
  </si>
  <si>
    <t>BİYOLOJİ</t>
  </si>
  <si>
    <t xml:space="preserve">GIDA113  </t>
  </si>
  <si>
    <t>Gıda mühendisliğine giriş</t>
  </si>
  <si>
    <t xml:space="preserve">GIDA101  </t>
  </si>
  <si>
    <t>Temel Bilgisayar ve Algoritma</t>
  </si>
  <si>
    <t xml:space="preserve">FİZ167  </t>
  </si>
  <si>
    <t>Fizik 1</t>
  </si>
  <si>
    <t>Toplam AKTS</t>
  </si>
  <si>
    <t>1. Sınıf / 2. Yarıyıl</t>
  </si>
  <si>
    <t xml:space="preserve">YBD102  </t>
  </si>
  <si>
    <t>İngilizce II</t>
  </si>
  <si>
    <t xml:space="preserve">ATA102  </t>
  </si>
  <si>
    <t>Atatürk İlkeleri ve İnkılap Tarihi II</t>
  </si>
  <si>
    <t xml:space="preserve">TDB102  </t>
  </si>
  <si>
    <t>Türk Dili 2</t>
  </si>
  <si>
    <t xml:space="preserve">MAT164  </t>
  </si>
  <si>
    <t>Matematik II</t>
  </si>
  <si>
    <t xml:space="preserve">GIDA102  </t>
  </si>
  <si>
    <t>Organik Kimya</t>
  </si>
  <si>
    <t xml:space="preserve">GIDA104  </t>
  </si>
  <si>
    <t>Teknik Resim</t>
  </si>
  <si>
    <t xml:space="preserve">GIDA106  </t>
  </si>
  <si>
    <t>Bilgisayar programlama</t>
  </si>
  <si>
    <t xml:space="preserve">FİZ168  </t>
  </si>
  <si>
    <t>Fizik II</t>
  </si>
  <si>
    <t xml:space="preserve"> AKTS</t>
  </si>
  <si>
    <t>Sosyal Seçmeli Dersler</t>
  </si>
  <si>
    <t xml:space="preserve">GIDA260  </t>
  </si>
  <si>
    <t>Kalite Yönetim Sistemleri</t>
  </si>
  <si>
    <t xml:space="preserve">GIDA254  </t>
  </si>
  <si>
    <t>Uluslararası Tarım Politikaları ve Avrupa Birliği</t>
  </si>
  <si>
    <t xml:space="preserve">GIDA252  </t>
  </si>
  <si>
    <t>İş Güvenliği ve Sağlığı</t>
  </si>
  <si>
    <t xml:space="preserve">GIDA414  </t>
  </si>
  <si>
    <t>GIDA İŞLETMELERİ VE ÇEVRE</t>
  </si>
  <si>
    <t>Gruptan alınması gereken toplam AKTS</t>
  </si>
  <si>
    <t>2. Sınıf / 3. Yarıyıl</t>
  </si>
  <si>
    <t xml:space="preserve">GIDA239  </t>
  </si>
  <si>
    <t>Diferansiyel Denklemler</t>
  </si>
  <si>
    <t xml:space="preserve">GIDA235  </t>
  </si>
  <si>
    <t>Analitik Kimya</t>
  </si>
  <si>
    <t xml:space="preserve">GIDA233  </t>
  </si>
  <si>
    <t>FİZİKOKİMYA</t>
  </si>
  <si>
    <t xml:space="preserve">GIDA215  </t>
  </si>
  <si>
    <t>KÜTLE VE ENERJİ DENKLİKLERİ</t>
  </si>
  <si>
    <t xml:space="preserve">GIDA213  </t>
  </si>
  <si>
    <t>GIDA KİMYASI I</t>
  </si>
  <si>
    <t xml:space="preserve">GIDA217  </t>
  </si>
  <si>
    <t>MÜHENDİSLİK İSTATİSTİĞİ</t>
  </si>
  <si>
    <t xml:space="preserve">GIDA209  </t>
  </si>
  <si>
    <t>Genel Mikrobiyoloji</t>
  </si>
  <si>
    <t xml:space="preserve">GIDA 241  </t>
  </si>
  <si>
    <t>İş Hukuku</t>
  </si>
  <si>
    <t xml:space="preserve">GIDA 243  </t>
  </si>
  <si>
    <t>BİLİM FELSEFESİ VE MÜHENDİSLİK ETİĞİ</t>
  </si>
  <si>
    <t xml:space="preserve">GIDA 245  </t>
  </si>
  <si>
    <t>Girişimcilik</t>
  </si>
  <si>
    <t>TDP 100</t>
  </si>
  <si>
    <t>Toplumsal Destek Projeleri</t>
  </si>
  <si>
    <t>GNC 247</t>
  </si>
  <si>
    <t>Gönüllülük Çalışmaları</t>
  </si>
  <si>
    <t>TDB 115</t>
  </si>
  <si>
    <t>Akademik Türkçe I (Sadece Yabancı uyruklular Seçebilir)</t>
  </si>
  <si>
    <t>Formasyon Seç 2 Güz</t>
  </si>
  <si>
    <t>Formasyon Seç 2 Güz **</t>
  </si>
  <si>
    <t>2. Sınıf / 4. Yarıyıl</t>
  </si>
  <si>
    <t xml:space="preserve">GIDA238  </t>
  </si>
  <si>
    <t>GIDA LABORATUVAR TEKNİĞİ</t>
  </si>
  <si>
    <t xml:space="preserve">GIDA236  </t>
  </si>
  <si>
    <t>Gıda Mikrobiyolojisi</t>
  </si>
  <si>
    <t xml:space="preserve">GIDA224  </t>
  </si>
  <si>
    <t>Akışkanlar Mekaniği</t>
  </si>
  <si>
    <t xml:space="preserve">GIDA222  </t>
  </si>
  <si>
    <t>Termodinamik</t>
  </si>
  <si>
    <t xml:space="preserve">GIDA202  </t>
  </si>
  <si>
    <t>GIDA KİMYASI II</t>
  </si>
  <si>
    <t xml:space="preserve">GIDA234  </t>
  </si>
  <si>
    <t>BİYOKİMYA</t>
  </si>
  <si>
    <t xml:space="preserve">GIDA216  </t>
  </si>
  <si>
    <t>GIDA MÜHENDİSLİĞİNDE MALZEME BİLGİSİ</t>
  </si>
  <si>
    <t>TDB 116</t>
  </si>
  <si>
    <t>Akademik Türkçe II (Sadece Yabancı uyruklular Seçebilir)</t>
  </si>
  <si>
    <t>Formasyon Seç 2 Bahar</t>
  </si>
  <si>
    <t>Formasyon Seç 2 Bahar **</t>
  </si>
  <si>
    <t>3. Sınıf / 5. Yarıyıl</t>
  </si>
  <si>
    <t>GIDA329</t>
  </si>
  <si>
    <t>GIDA ANALİZLERİ I</t>
  </si>
  <si>
    <t>GIDA327</t>
  </si>
  <si>
    <t>Temel İşlemler I</t>
  </si>
  <si>
    <t>GIDA325</t>
  </si>
  <si>
    <t>KÜTLE AKTARIMI</t>
  </si>
  <si>
    <t>GIDA323</t>
  </si>
  <si>
    <t>Isı Aktarımı</t>
  </si>
  <si>
    <t>GIDA333</t>
  </si>
  <si>
    <t>Gıda Teknolojisi</t>
  </si>
  <si>
    <t>TEKNİK SEÇMELİ DERSLER II</t>
  </si>
  <si>
    <t>GIDA465</t>
  </si>
  <si>
    <t>GIDA MAKİNE VE EKİPMANLARI</t>
  </si>
  <si>
    <t>GIDA457</t>
  </si>
  <si>
    <t>MİKROBİYAL KALİTE KONTROL</t>
  </si>
  <si>
    <t>GIDA453</t>
  </si>
  <si>
    <t>GIDA MEVZUATI</t>
  </si>
  <si>
    <t>GIDA451</t>
  </si>
  <si>
    <t>DUYUSAL ANALİZ</t>
  </si>
  <si>
    <t xml:space="preserve">GIDA415  </t>
  </si>
  <si>
    <t>Beslenme İlkeleri</t>
  </si>
  <si>
    <t xml:space="preserve">GIDA463  </t>
  </si>
  <si>
    <t>TEKNİK İNGİLİZCE</t>
  </si>
  <si>
    <t>GIDA467</t>
  </si>
  <si>
    <t>Endüstriyel Mikrobiyoloji</t>
  </si>
  <si>
    <t xml:space="preserve">GIDA411  </t>
  </si>
  <si>
    <t>GIDA HİJYENİ</t>
  </si>
  <si>
    <t>Formasyon Seç 3 Güz</t>
  </si>
  <si>
    <t>Formasyon Seç 3 Güz **</t>
  </si>
  <si>
    <t>3. Sınıf / 6. Yarıyıl</t>
  </si>
  <si>
    <t>GIDA326</t>
  </si>
  <si>
    <t>Temel İşlemler II</t>
  </si>
  <si>
    <t>GIDA324</t>
  </si>
  <si>
    <t>GIDA MÜHENDİSLİĞİ UYGULAMALARI</t>
  </si>
  <si>
    <t xml:space="preserve">GIDA388  </t>
  </si>
  <si>
    <t>Ekonomi</t>
  </si>
  <si>
    <t xml:space="preserve">GIDA207  </t>
  </si>
  <si>
    <t>REAKSİYON KİNETİĞİ</t>
  </si>
  <si>
    <t>GIDA468</t>
  </si>
  <si>
    <t>ENDÜSTRİYEL TARIM ÜRÜNLERİ</t>
  </si>
  <si>
    <t>GIDA466</t>
  </si>
  <si>
    <t>HAZIR YEMEK ENDÜSTRİSİ</t>
  </si>
  <si>
    <t>GIDA462</t>
  </si>
  <si>
    <t>FONKSİYONEL GIDALAR</t>
  </si>
  <si>
    <t>GIDA452</t>
  </si>
  <si>
    <t>RAF ÖMRÜ</t>
  </si>
  <si>
    <t>GIDA450</t>
  </si>
  <si>
    <t>Soğutma Tekniği</t>
  </si>
  <si>
    <t xml:space="preserve">GIDA454  </t>
  </si>
  <si>
    <t>GIDA FİZİĞİ</t>
  </si>
  <si>
    <t>GIDA456</t>
  </si>
  <si>
    <t>Moleküler Biyoloji</t>
  </si>
  <si>
    <t xml:space="preserve">GIDA312  </t>
  </si>
  <si>
    <t>Gıda İşlemede Yeni Teknolojiler</t>
  </si>
  <si>
    <t xml:space="preserve">GIDA464  </t>
  </si>
  <si>
    <t>GIDA AMBALAJLAMA</t>
  </si>
  <si>
    <t xml:space="preserve">GIDA406  </t>
  </si>
  <si>
    <t>GIDA KATKI MADDELERİ VE TOKSİKOLOJİ</t>
  </si>
  <si>
    <t>TEKNİK SEÇMELİ DERSLER I</t>
  </si>
  <si>
    <t>GIDA353</t>
  </si>
  <si>
    <t>ET TEKNOLOJİSİ</t>
  </si>
  <si>
    <t>GIDA360</t>
  </si>
  <si>
    <t>PEYNİR TEKNOLOJİSİ</t>
  </si>
  <si>
    <t>GIDA358</t>
  </si>
  <si>
    <t>Biyoteknoloji</t>
  </si>
  <si>
    <t>GIDA356</t>
  </si>
  <si>
    <t>ÖZEL GIDALAR TEKNOLOJİSİ</t>
  </si>
  <si>
    <t>GIDA354</t>
  </si>
  <si>
    <t>Yağ teknolojisi</t>
  </si>
  <si>
    <t>GIDA350</t>
  </si>
  <si>
    <t>Tahıl Ürünleri Teknolojisi</t>
  </si>
  <si>
    <t xml:space="preserve">GIDA250  </t>
  </si>
  <si>
    <t>Gıda Ekonomisi ve Pazarlama</t>
  </si>
  <si>
    <t>Formasyon Seç 3 Bahar</t>
  </si>
  <si>
    <t>Formasyon Seç 3 Bahar **</t>
  </si>
  <si>
    <t>4. Sınıf / 7. Yarıyıl</t>
  </si>
  <si>
    <t>GIDA437</t>
  </si>
  <si>
    <t>BİRİM DIŞI UYGULAMA II</t>
  </si>
  <si>
    <t>GIDA435</t>
  </si>
  <si>
    <t>GIDA ANALİZLERİ II</t>
  </si>
  <si>
    <t>GIDA433</t>
  </si>
  <si>
    <t>ENSTRÜMENTAL ANALİZ</t>
  </si>
  <si>
    <t>GIDA429</t>
  </si>
  <si>
    <t>Seminer</t>
  </si>
  <si>
    <t>GIDA431</t>
  </si>
  <si>
    <t>Gıda İşletmelerinin Projelendirilmesi ve Organizasyonu</t>
  </si>
  <si>
    <t>GIDA357</t>
  </si>
  <si>
    <t>MEŞRUBAT TEKNOLOJİSİ</t>
  </si>
  <si>
    <t>GIDA355</t>
  </si>
  <si>
    <t>MEYVE VE SEBZE İŞLEME TEKNOLOJİSİ</t>
  </si>
  <si>
    <t>GIDA351</t>
  </si>
  <si>
    <t>Süt teknolojisi</t>
  </si>
  <si>
    <t xml:space="preserve">GIDA352  </t>
  </si>
  <si>
    <t>FERMENTE ÜRÜNLER TEKNOLOJİSİ</t>
  </si>
  <si>
    <t>Formasyon Seç 4 Güz</t>
  </si>
  <si>
    <t>Formasyon Seç 4 Güz **</t>
  </si>
  <si>
    <t>4. Sınıf / 8. Yarıyıl</t>
  </si>
  <si>
    <t>GIDA424</t>
  </si>
  <si>
    <t>Gıda Güvenliği</t>
  </si>
  <si>
    <t>GIDA422</t>
  </si>
  <si>
    <t>PROSES KONTROL</t>
  </si>
  <si>
    <t xml:space="preserve">GIDA416  </t>
  </si>
  <si>
    <t>Bitirme Çalışması</t>
  </si>
  <si>
    <t xml:space="preserve">GIDA221  </t>
  </si>
  <si>
    <t xml:space="preserve">GIDA403  </t>
  </si>
  <si>
    <t>Genel Toplam AKTS</t>
  </si>
  <si>
    <t>Formasyon Seç 4 Bahar</t>
  </si>
  <si>
    <t>Formasyon Seç 4 Bahar **</t>
  </si>
  <si>
    <t>ERASMUS+, MEVLANA VB. PROGRAMLARI KAPSAMINDA YABANCI DİLDE AÇILACAK OLAN DERSLER</t>
  </si>
  <si>
    <t>EFE421</t>
  </si>
  <si>
    <t>Food Processing</t>
  </si>
  <si>
    <t xml:space="preserve">EFE316 </t>
  </si>
  <si>
    <t>Novel Food Manufacturing Technology</t>
  </si>
  <si>
    <t>EFE422</t>
  </si>
  <si>
    <t>Technology of Fermented Foods</t>
  </si>
  <si>
    <t xml:space="preserve">EFE5052 </t>
  </si>
  <si>
    <t>Food Hydrocolloids</t>
  </si>
  <si>
    <t>**</t>
  </si>
  <si>
    <t xml:space="preserve">Formasyon Seç 2,3,4, dersleri mezun olunması için alınması gereken toplam 240 AKTS'ye dahil değildir. </t>
  </si>
  <si>
    <t xml:space="preserve"> 2021-2022 Eğitim-Öğretim Yılı Lisans Dersler Kataloğu </t>
  </si>
  <si>
    <t>Ulusal Kredi</t>
  </si>
  <si>
    <t>Matematik  I</t>
  </si>
  <si>
    <t>Biyoloji</t>
  </si>
  <si>
    <t>Fizik I</t>
  </si>
  <si>
    <t>Gıda Mühendisliğine Giriş</t>
  </si>
  <si>
    <t>Bilgisayar Programlama</t>
  </si>
  <si>
    <t>Türk Dili II</t>
  </si>
  <si>
    <t>KPD102</t>
  </si>
  <si>
    <t>Kariyer Planlama Dersi</t>
  </si>
  <si>
    <t>Diferensiyal Denklemler</t>
  </si>
  <si>
    <t>Mühendislik İstatistiği</t>
  </si>
  <si>
    <t>Fizikokimya</t>
  </si>
  <si>
    <t>Kütle ve Enerji Denklikleri</t>
  </si>
  <si>
    <t>Gıda Kimyası I</t>
  </si>
  <si>
    <t>Sosyal Seçmeli Dersler (Güz)</t>
  </si>
  <si>
    <t>Bilim Felsefesi ve Mühendislik Etiği</t>
  </si>
  <si>
    <t>Akademik Türkçe I (Sadece Yabancı Uyruklular Seçebilir)</t>
  </si>
  <si>
    <t>Biyokimya</t>
  </si>
  <si>
    <t>Gıda Mühendisliğinde Malzeme Bilgisi</t>
  </si>
  <si>
    <t>Gıda Kimyası II</t>
  </si>
  <si>
    <t>Gıda Laboratuvar Tekniği</t>
  </si>
  <si>
    <t>Sosyal Seçmeli Dersler (Bahar)</t>
  </si>
  <si>
    <t>Gıda İşletmeleri ve Çevre</t>
  </si>
  <si>
    <t>Akademik Türkçe II (Sadece Yabancı Uyruklular Seçebilir)</t>
  </si>
  <si>
    <t>Kütle Aktarımı</t>
  </si>
  <si>
    <t>Gıda Analizleri I</t>
  </si>
  <si>
    <t>Teknik Seçmeli Dersler (Güz)</t>
  </si>
  <si>
    <t>Gıda Makine ve Ekipmanları</t>
  </si>
  <si>
    <t>Mikrobiyal Kalite Kontrol</t>
  </si>
  <si>
    <t>Gıda Mevzuatı</t>
  </si>
  <si>
    <t>Duyusal Analiz</t>
  </si>
  <si>
    <t>Teknik İngilizce</t>
  </si>
  <si>
    <t>Gıda Hijyeni</t>
  </si>
  <si>
    <t>GIDA413</t>
  </si>
  <si>
    <t>Genetik</t>
  </si>
  <si>
    <t xml:space="preserve">GIDA417  </t>
  </si>
  <si>
    <t>Gıda Zehirlenmeleri ve İnfeksiyon</t>
  </si>
  <si>
    <t>Gıda Mühendisliği Uygulamaları</t>
  </si>
  <si>
    <t>Reaksiyon Kinetiği</t>
  </si>
  <si>
    <t>Teknik Seçmeli Dersler (Bahar)</t>
  </si>
  <si>
    <t>Endüstriyel Tarım Ürünleri</t>
  </si>
  <si>
    <t>Hazır Yemek Endüstrisi</t>
  </si>
  <si>
    <t>Fonksiyonel Gıdalar</t>
  </si>
  <si>
    <t>Raf Ömrü</t>
  </si>
  <si>
    <t>Gıda Fiziği</t>
  </si>
  <si>
    <t>Gıda Ambalajlama</t>
  </si>
  <si>
    <t>Gıda Katkı Maddeleri ve Toksikoloji</t>
  </si>
  <si>
    <t>Uygulamalı Teknik Seçmeli Dersler (Bahar)</t>
  </si>
  <si>
    <t>Et Teknolojisi</t>
  </si>
  <si>
    <t>Peynir Teknolojisi</t>
  </si>
  <si>
    <t>Özel Gıdalar Teknolojisi</t>
  </si>
  <si>
    <t>Yağ Teknolojisi</t>
  </si>
  <si>
    <t>Enstrümental Analiz</t>
  </si>
  <si>
    <t>Gıda Analizleri II</t>
  </si>
  <si>
    <t>Uygulamalı Teknik Seçmeli Dersler (Güz)</t>
  </si>
  <si>
    <t>Meşrubat Teknolojisi</t>
  </si>
  <si>
    <t>Meyve ve Sebze İşleme Teknolojisi</t>
  </si>
  <si>
    <t>Süt Teknolojisi</t>
  </si>
  <si>
    <t>Fermente Ürünler Teknolojisi</t>
  </si>
  <si>
    <t>Proses Kontrol</t>
  </si>
  <si>
    <t>Birim Dışı Uygulama</t>
  </si>
  <si>
    <t>Formasyon Seç 4  Bahar **</t>
  </si>
  <si>
    <t>Erasmus+, Mevlana vb. Programları Kapsamında Yabancı Dilde Açılacak Olan Dersler</t>
  </si>
  <si>
    <t>T.C.</t>
  </si>
  <si>
    <t xml:space="preserve"> 2022-2023 Eğitim-Öğretim Yılı Lisans Ders Müfredatı </t>
  </si>
  <si>
    <t>Koşul*</t>
  </si>
  <si>
    <t>Uyg/Lab Saati</t>
  </si>
  <si>
    <t>Açıklama</t>
  </si>
  <si>
    <t xml:space="preserve"> </t>
  </si>
  <si>
    <t>EFE460</t>
  </si>
  <si>
    <t>General Microbiology</t>
  </si>
  <si>
    <t xml:space="preserve"> * İlgili dersin ön koşulu olan derse ait ders kodu</t>
  </si>
  <si>
    <t xml:space="preserve"> 2023-2024 Eğitim-Öğretim Yılı Lisans Dersler Kataloğu</t>
  </si>
  <si>
    <t>Teknik Resim (Bilgisayar Destekli)</t>
  </si>
  <si>
    <t>Formasyon Seç 2 Bahar**</t>
  </si>
  <si>
    <t>Formasyon Seç 3 Güz**</t>
  </si>
  <si>
    <t>TDP304</t>
  </si>
  <si>
    <t>Toplumsal Duyarlılık ve Katkı</t>
  </si>
  <si>
    <t>Formasyon Seç 3 Bahar**</t>
  </si>
  <si>
    <t>Formasyon Seç 4 Güz**</t>
  </si>
  <si>
    <t>Formasyon Seç 4 Bahar**</t>
  </si>
  <si>
    <t xml:space="preserve"> *</t>
  </si>
  <si>
    <t xml:space="preserve"> İlgili dersin ön koşulu olan derse ait ders kodu</t>
  </si>
  <si>
    <t xml:space="preserve"> **</t>
  </si>
  <si>
    <t>Formasyon Seç 2,3,4 dersleri mezun olunması için alınması gereken toplam zorunlu 240 AKTS'ye dahil değildir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</si>
</sst>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charset val="162"/>
    </font>
    <font>
      <b/>
      <sz val="18"/>
      <color rgb="FF000080"/>
      <name val="Times New Roman"/>
      <family val="1"/>
      <charset val="162"/>
    </font>
    <font>
      <b/>
      <sz val="14"/>
      <color rgb="FF000080"/>
      <name val="Times New Roman"/>
      <family val="1"/>
      <charset val="162"/>
    </font>
    <font>
      <b/>
      <sz val="12"/>
      <color rgb="FF000080"/>
      <name val="Times New Roman"/>
      <family val="1"/>
      <charset val="162"/>
    </font>
    <font>
      <b/>
      <sz val="10"/>
      <color rgb="FF1E90FF"/>
      <name val="Verdana"/>
      <family val="2"/>
      <charset val="162"/>
    </font>
    <font>
      <b/>
      <sz val="9.75"/>
      <color rgb="FF1E90FF"/>
      <name val="Times New Roman"/>
      <family val="1"/>
      <charset val="162"/>
    </font>
    <font>
      <sz val="9.75"/>
      <color rgb="FF0066CC"/>
      <name val="Courier New"/>
      <family val="3"/>
      <charset val="162"/>
    </font>
    <font>
      <sz val="9.75"/>
      <color rgb="FF0066CC"/>
      <name val="Verdana"/>
      <family val="2"/>
      <charset val="162"/>
    </font>
    <font>
      <sz val="9.75"/>
      <color rgb="FF000080"/>
      <name val="Times New Roman"/>
      <family val="1"/>
      <charset val="162"/>
    </font>
    <font>
      <b/>
      <sz val="9.75"/>
      <color rgb="FF0066CC"/>
      <name val="Courier New"/>
      <family val="3"/>
      <charset val="162"/>
    </font>
    <font>
      <b/>
      <sz val="9.75"/>
      <color rgb="FF0066CC"/>
      <name val="Verdana"/>
      <family val="2"/>
      <charset val="162"/>
    </font>
    <font>
      <b/>
      <sz val="9.75"/>
      <color theme="3" tint="-0.249977111117893"/>
      <name val="Courier New"/>
      <family val="3"/>
      <charset val="162"/>
    </font>
    <font>
      <sz val="9"/>
      <color indexed="57"/>
      <name val="Courier New"/>
      <family val="3"/>
      <charset val="162"/>
    </font>
    <font>
      <sz val="9"/>
      <color indexed="57"/>
      <name val="Verdana"/>
      <family val="2"/>
      <charset val="162"/>
    </font>
    <font>
      <b/>
      <sz val="9.75"/>
      <color rgb="FF000080"/>
      <name val="Times New Roman"/>
      <family val="1"/>
      <charset val="162"/>
    </font>
    <font>
      <b/>
      <sz val="12"/>
      <color rgb="FF002060"/>
      <name val="Calibri"/>
      <family val="2"/>
      <charset val="162"/>
    </font>
    <font>
      <b/>
      <sz val="11"/>
      <color rgb="FF1E90FF"/>
      <name val="Verdana"/>
      <family val="2"/>
      <charset val="162"/>
    </font>
    <font>
      <sz val="11"/>
      <color rgb="FF000000"/>
      <name val="Calibri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9"/>
      <name val="Times New Roman"/>
      <family val="1"/>
      <charset val="162"/>
    </font>
    <font>
      <b/>
      <sz val="16"/>
      <color rgb="FF000080"/>
      <name val="Times New Roman"/>
      <family val="1"/>
      <charset val="162"/>
    </font>
    <font>
      <b/>
      <sz val="10"/>
      <color rgb="FF1E90FF"/>
      <name val="Times New Roman"/>
      <family val="1"/>
      <charset val="162"/>
    </font>
    <font>
      <b/>
      <sz val="9"/>
      <color rgb="FF1E90FF"/>
      <name val="Times New Roman"/>
      <family val="1"/>
      <charset val="162"/>
    </font>
    <font>
      <sz val="9.75"/>
      <color rgb="FF0070C0"/>
      <name val="Times New Roman"/>
      <family val="1"/>
      <charset val="162"/>
    </font>
    <font>
      <sz val="11"/>
      <color rgb="FF0070C0"/>
      <name val="Times New Roman"/>
      <family val="1"/>
      <charset val="162"/>
    </font>
    <font>
      <sz val="10"/>
      <color rgb="FF0070C0"/>
      <name val="Times New Roman"/>
      <family val="1"/>
      <charset val="162"/>
    </font>
    <font>
      <sz val="9.75"/>
      <color rgb="FF0066CC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C080"/>
      </patternFill>
    </fill>
    <fill>
      <patternFill patternType="solid">
        <fgColor rgb="FFFFE0C0"/>
      </patternFill>
    </fill>
    <fill>
      <patternFill patternType="solid">
        <fgColor rgb="FFFFFFC0"/>
      </patternFill>
    </fill>
    <fill>
      <patternFill patternType="solid">
        <fgColor rgb="FFD3D3D3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FF0000"/>
      </right>
      <top style="thin">
        <color rgb="FF000000"/>
      </top>
      <bottom style="thin">
        <color rgb="FF000000"/>
      </bottom>
      <diagonal/>
    </border>
    <border>
      <left/>
      <right style="medium">
        <color rgb="FFFF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 style="thin">
        <color rgb="FFFF0000"/>
      </right>
      <top/>
      <bottom/>
      <diagonal/>
    </border>
    <border>
      <left style="medium">
        <color rgb="FFFF0000"/>
      </left>
      <right/>
      <top style="thin">
        <color rgb="FF000000"/>
      </top>
      <bottom style="medium">
        <color rgb="FFFF0000"/>
      </bottom>
      <diagonal/>
    </border>
    <border>
      <left/>
      <right/>
      <top style="thin">
        <color rgb="FF000000"/>
      </top>
      <bottom style="medium">
        <color rgb="FFFF0000"/>
      </bottom>
      <diagonal/>
    </border>
    <border>
      <left/>
      <right style="thin">
        <color rgb="FFFF0000"/>
      </right>
      <top style="thin">
        <color rgb="FF00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000000"/>
      </top>
      <bottom style="medium">
        <color rgb="FFFF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FF0000"/>
      </right>
      <top style="thin">
        <color rgb="FF000000"/>
      </top>
      <bottom/>
      <diagonal/>
    </border>
    <border>
      <left/>
      <right style="medium">
        <color rgb="FFFF0000"/>
      </right>
      <top style="thin">
        <color rgb="FF000000"/>
      </top>
      <bottom/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medium">
        <color rgb="FFFF0000"/>
      </right>
      <top style="thin">
        <color indexed="62"/>
      </top>
      <bottom style="thin">
        <color indexed="62"/>
      </bottom>
      <diagonal/>
    </border>
    <border>
      <left style="medium">
        <color rgb="FFFF0000"/>
      </left>
      <right/>
      <top style="thin">
        <color rgb="FF00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/>
      <right style="medium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thin">
        <color theme="1"/>
      </top>
      <bottom style="thin">
        <color theme="1"/>
      </bottom>
      <diagonal/>
    </border>
    <border>
      <left style="medium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thin">
        <color theme="1"/>
      </bottom>
      <diagonal/>
    </border>
    <border>
      <left style="medium">
        <color rgb="FFFF0000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theme="1"/>
      </bottom>
      <diagonal/>
    </border>
    <border>
      <left style="medium">
        <color rgb="FFFF0000"/>
      </left>
      <right/>
      <top style="thin">
        <color theme="1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0" fillId="0" borderId="0" xfId="0" applyBorder="1"/>
    <xf numFmtId="1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49" fontId="5" fillId="3" borderId="5" xfId="0" applyNumberFormat="1" applyFont="1" applyFill="1" applyBorder="1" applyAlignment="1">
      <alignment horizontal="left" vertical="top" wrapText="1"/>
    </xf>
    <xf numFmtId="49" fontId="5" fillId="3" borderId="6" xfId="0" applyNumberFormat="1" applyFont="1" applyFill="1" applyBorder="1" applyAlignment="1">
      <alignment horizontal="left" vertical="top" wrapText="1"/>
    </xf>
    <xf numFmtId="49" fontId="5" fillId="3" borderId="7" xfId="0" applyNumberFormat="1" applyFont="1" applyFill="1" applyBorder="1" applyAlignment="1">
      <alignment horizontal="left" vertical="top" wrapText="1"/>
    </xf>
    <xf numFmtId="49" fontId="5" fillId="3" borderId="8" xfId="0" applyNumberFormat="1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" fontId="9" fillId="5" borderId="11" xfId="0" applyNumberFormat="1" applyFont="1" applyFill="1" applyBorder="1" applyAlignment="1">
      <alignment horizontal="right" vertical="center" wrapText="1"/>
    </xf>
    <xf numFmtId="1" fontId="9" fillId="5" borderId="12" xfId="0" applyNumberFormat="1" applyFont="1" applyFill="1" applyBorder="1" applyAlignment="1">
      <alignment horizontal="right" vertical="center" wrapText="1"/>
    </xf>
    <xf numFmtId="1" fontId="9" fillId="5" borderId="13" xfId="0" applyNumberFormat="1" applyFont="1" applyFill="1" applyBorder="1" applyAlignment="1">
      <alignment horizontal="right" vertical="center" wrapText="1"/>
    </xf>
    <xf numFmtId="1" fontId="9" fillId="5" borderId="14" xfId="0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1" fontId="9" fillId="5" borderId="18" xfId="0" applyNumberFormat="1" applyFont="1" applyFill="1" applyBorder="1" applyAlignment="1">
      <alignment horizontal="right" vertical="center" wrapText="1"/>
    </xf>
    <xf numFmtId="1" fontId="9" fillId="5" borderId="19" xfId="0" applyNumberFormat="1" applyFont="1" applyFill="1" applyBorder="1" applyAlignment="1">
      <alignment horizontal="right" vertical="center" wrapText="1"/>
    </xf>
    <xf numFmtId="1" fontId="9" fillId="5" borderId="20" xfId="0" applyNumberFormat="1" applyFont="1" applyFill="1" applyBorder="1" applyAlignment="1">
      <alignment horizontal="right" vertical="center" wrapText="1"/>
    </xf>
    <xf numFmtId="1" fontId="9" fillId="5" borderId="2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5" xfId="0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1" fontId="9" fillId="5" borderId="22" xfId="0" applyNumberFormat="1" applyFont="1" applyFill="1" applyBorder="1" applyAlignment="1">
      <alignment horizontal="right" vertical="center" wrapText="1"/>
    </xf>
    <xf numFmtId="1" fontId="9" fillId="5" borderId="23" xfId="0" applyNumberFormat="1" applyFont="1" applyFill="1" applyBorder="1" applyAlignment="1">
      <alignment horizontal="right" vertical="center" wrapText="1"/>
    </xf>
    <xf numFmtId="1" fontId="9" fillId="5" borderId="24" xfId="0" applyNumberFormat="1" applyFont="1" applyFill="1" applyBorder="1" applyAlignment="1">
      <alignment horizontal="center" vertical="center" wrapText="1"/>
    </xf>
    <xf numFmtId="1" fontId="9" fillId="6" borderId="25" xfId="0" applyNumberFormat="1" applyFont="1" applyFill="1" applyBorder="1" applyAlignment="1">
      <alignment horizontal="left" vertical="center" wrapText="1"/>
    </xf>
    <xf numFmtId="1" fontId="9" fillId="6" borderId="26" xfId="0" applyNumberFormat="1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3" fillId="0" borderId="28" xfId="0" applyNumberFormat="1" applyFont="1" applyFill="1" applyBorder="1" applyAlignment="1" applyProtection="1">
      <alignment horizontal="center" vertical="center" wrapText="1"/>
    </xf>
    <xf numFmtId="0" fontId="14" fillId="0" borderId="29" xfId="0" applyNumberFormat="1" applyFont="1" applyFill="1" applyBorder="1" applyAlignment="1" applyProtection="1">
      <alignment horizontal="center" vertical="center" wrapText="1"/>
    </xf>
    <xf numFmtId="1" fontId="9" fillId="5" borderId="30" xfId="0" applyNumberFormat="1" applyFont="1" applyFill="1" applyBorder="1" applyAlignment="1">
      <alignment horizontal="right" vertical="center" wrapText="1"/>
    </xf>
    <xf numFmtId="0" fontId="0" fillId="0" borderId="31" xfId="0" applyBorder="1"/>
    <xf numFmtId="0" fontId="15" fillId="0" borderId="32" xfId="0" applyFont="1" applyFill="1" applyBorder="1" applyAlignment="1">
      <alignment horizontal="right" vertical="center" wrapText="1"/>
    </xf>
    <xf numFmtId="0" fontId="15" fillId="0" borderId="33" xfId="0" applyFont="1" applyFill="1" applyBorder="1" applyAlignment="1">
      <alignment horizontal="right" vertical="center" wrapText="1"/>
    </xf>
    <xf numFmtId="0" fontId="16" fillId="0" borderId="34" xfId="0" applyFont="1" applyBorder="1" applyAlignment="1">
      <alignment horizontal="center" vertical="center"/>
    </xf>
    <xf numFmtId="49" fontId="17" fillId="3" borderId="35" xfId="0" applyNumberFormat="1" applyFont="1" applyFill="1" applyBorder="1" applyAlignment="1">
      <alignment horizontal="center" vertical="center" wrapText="1"/>
    </xf>
    <xf numFmtId="49" fontId="17" fillId="3" borderId="36" xfId="0" applyNumberFormat="1" applyFont="1" applyFill="1" applyBorder="1" applyAlignment="1">
      <alignment horizontal="center" vertical="center" wrapText="1"/>
    </xf>
    <xf numFmtId="49" fontId="17" fillId="3" borderId="37" xfId="0" applyNumberFormat="1" applyFont="1" applyFill="1" applyBorder="1" applyAlignment="1">
      <alignment horizontal="center" vertical="center" wrapText="1"/>
    </xf>
    <xf numFmtId="49" fontId="17" fillId="3" borderId="38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49" fontId="7" fillId="0" borderId="42" xfId="0" applyNumberFormat="1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18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Border="1"/>
    <xf numFmtId="14" fontId="21" fillId="0" borderId="0" xfId="0" applyNumberFormat="1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top" wrapText="1"/>
    </xf>
    <xf numFmtId="1" fontId="22" fillId="2" borderId="46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49" fontId="22" fillId="3" borderId="46" xfId="0" applyNumberFormat="1" applyFont="1" applyFill="1" applyBorder="1" applyAlignment="1">
      <alignment horizontal="left" vertical="center" wrapText="1"/>
    </xf>
    <xf numFmtId="0" fontId="22" fillId="4" borderId="46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3" fillId="0" borderId="46" xfId="0" applyFont="1" applyBorder="1" applyAlignment="1">
      <alignment vertical="center"/>
    </xf>
    <xf numFmtId="49" fontId="21" fillId="0" borderId="46" xfId="0" applyNumberFormat="1" applyFont="1" applyFill="1" applyBorder="1" applyAlignment="1">
      <alignment horizontal="left" vertical="center" wrapText="1"/>
    </xf>
    <xf numFmtId="1" fontId="21" fillId="5" borderId="47" xfId="0" applyNumberFormat="1" applyFont="1" applyFill="1" applyBorder="1" applyAlignment="1">
      <alignment horizontal="right" vertical="center" wrapText="1"/>
    </xf>
    <xf numFmtId="1" fontId="21" fillId="5" borderId="48" xfId="0" applyNumberFormat="1" applyFont="1" applyFill="1" applyBorder="1" applyAlignment="1">
      <alignment horizontal="right" vertical="center" wrapText="1"/>
    </xf>
    <xf numFmtId="1" fontId="21" fillId="5" borderId="49" xfId="0" applyNumberFormat="1" applyFont="1" applyFill="1" applyBorder="1" applyAlignment="1">
      <alignment horizontal="right" vertical="center" wrapText="1"/>
    </xf>
    <xf numFmtId="1" fontId="21" fillId="5" borderId="46" xfId="0" applyNumberFormat="1" applyFont="1" applyFill="1" applyBorder="1" applyAlignment="1">
      <alignment horizontal="center" vertical="center" wrapText="1"/>
    </xf>
    <xf numFmtId="0" fontId="22" fillId="4" borderId="50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 wrapText="1"/>
    </xf>
    <xf numFmtId="0" fontId="23" fillId="0" borderId="26" xfId="0" applyFont="1" applyBorder="1" applyAlignment="1">
      <alignment vertical="center"/>
    </xf>
    <xf numFmtId="0" fontId="21" fillId="0" borderId="49" xfId="0" applyFont="1" applyFill="1" applyBorder="1" applyAlignment="1">
      <alignment horizontal="center" vertical="center" wrapText="1"/>
    </xf>
    <xf numFmtId="49" fontId="21" fillId="0" borderId="51" xfId="0" applyNumberFormat="1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vertical="center"/>
    </xf>
    <xf numFmtId="1" fontId="21" fillId="0" borderId="0" xfId="0" applyNumberFormat="1" applyFont="1" applyFill="1" applyBorder="1" applyAlignment="1">
      <alignment horizontal="right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49" fontId="24" fillId="0" borderId="46" xfId="0" applyNumberFormat="1" applyFont="1" applyFill="1" applyBorder="1" applyAlignment="1">
      <alignment horizontal="left" vertical="center" wrapText="1"/>
    </xf>
    <xf numFmtId="0" fontId="23" fillId="0" borderId="26" xfId="0" applyFont="1" applyBorder="1" applyAlignment="1">
      <alignment horizontal="justify" vertical="center"/>
    </xf>
    <xf numFmtId="1" fontId="21" fillId="5" borderId="47" xfId="0" applyNumberFormat="1" applyFont="1" applyFill="1" applyBorder="1" applyAlignment="1">
      <alignment horizontal="right" vertical="center"/>
    </xf>
    <xf numFmtId="1" fontId="21" fillId="5" borderId="48" xfId="0" applyNumberFormat="1" applyFont="1" applyFill="1" applyBorder="1" applyAlignment="1">
      <alignment horizontal="right" vertical="center"/>
    </xf>
    <xf numFmtId="1" fontId="21" fillId="5" borderId="49" xfId="0" applyNumberFormat="1" applyFont="1" applyFill="1" applyBorder="1" applyAlignment="1">
      <alignment horizontal="right" vertical="center"/>
    </xf>
    <xf numFmtId="0" fontId="21" fillId="0" borderId="46" xfId="0" applyFont="1" applyBorder="1" applyAlignment="1">
      <alignment vertical="center" wrapText="1"/>
    </xf>
    <xf numFmtId="0" fontId="21" fillId="0" borderId="50" xfId="0" applyFont="1" applyFill="1" applyBorder="1" applyAlignment="1">
      <alignment horizontal="center" vertical="center" wrapText="1"/>
    </xf>
    <xf numFmtId="0" fontId="21" fillId="0" borderId="50" xfId="0" applyFont="1" applyBorder="1" applyAlignment="1">
      <alignment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26" xfId="0" applyFont="1" applyFill="1" applyBorder="1"/>
    <xf numFmtId="0" fontId="21" fillId="0" borderId="26" xfId="0" applyFont="1" applyFill="1" applyBorder="1" applyAlignment="1">
      <alignment vertical="center"/>
    </xf>
    <xf numFmtId="1" fontId="21" fillId="5" borderId="52" xfId="0" applyNumberFormat="1" applyFont="1" applyFill="1" applyBorder="1" applyAlignment="1">
      <alignment horizontal="right" vertical="center" wrapText="1"/>
    </xf>
    <xf numFmtId="1" fontId="21" fillId="5" borderId="53" xfId="0" applyNumberFormat="1" applyFont="1" applyFill="1" applyBorder="1" applyAlignment="1">
      <alignment horizontal="right" vertical="center" wrapText="1"/>
    </xf>
    <xf numFmtId="1" fontId="21" fillId="5" borderId="54" xfId="0" applyNumberFormat="1" applyFont="1" applyFill="1" applyBorder="1" applyAlignment="1">
      <alignment horizontal="right" vertical="center" wrapText="1"/>
    </xf>
    <xf numFmtId="1" fontId="21" fillId="5" borderId="5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55" xfId="0" applyFont="1" applyFill="1" applyBorder="1" applyAlignment="1">
      <alignment horizontal="center" vertical="center" wrapText="1"/>
    </xf>
    <xf numFmtId="0" fontId="21" fillId="0" borderId="56" xfId="0" applyFont="1" applyBorder="1" applyAlignment="1">
      <alignment vertical="center" wrapText="1"/>
    </xf>
    <xf numFmtId="0" fontId="21" fillId="0" borderId="57" xfId="0" applyFont="1" applyFill="1" applyBorder="1" applyAlignment="1">
      <alignment horizontal="center" vertical="center" wrapText="1"/>
    </xf>
    <xf numFmtId="0" fontId="21" fillId="0" borderId="58" xfId="0" applyFont="1" applyBorder="1" applyAlignment="1">
      <alignment vertical="center" wrapText="1"/>
    </xf>
    <xf numFmtId="0" fontId="21" fillId="0" borderId="46" xfId="0" applyFont="1" applyFill="1" applyBorder="1" applyAlignment="1">
      <alignment vertical="center" wrapText="1"/>
    </xf>
    <xf numFmtId="0" fontId="21" fillId="0" borderId="59" xfId="0" applyFont="1" applyBorder="1" applyAlignment="1">
      <alignment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 wrapText="1"/>
    </xf>
    <xf numFmtId="0" fontId="21" fillId="0" borderId="58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0" fontId="21" fillId="0" borderId="61" xfId="0" applyFont="1" applyBorder="1" applyAlignment="1">
      <alignment vertical="center" wrapText="1"/>
    </xf>
    <xf numFmtId="0" fontId="21" fillId="0" borderId="61" xfId="0" applyFont="1" applyFill="1" applyBorder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 wrapText="1"/>
    </xf>
    <xf numFmtId="0" fontId="21" fillId="0" borderId="61" xfId="0" applyNumberFormat="1" applyFont="1" applyFill="1" applyBorder="1" applyAlignment="1" applyProtection="1">
      <alignment horizontal="center" vertical="center" wrapText="1"/>
    </xf>
    <xf numFmtId="0" fontId="21" fillId="0" borderId="62" xfId="0" applyNumberFormat="1" applyFont="1" applyFill="1" applyBorder="1" applyAlignment="1" applyProtection="1">
      <alignment horizontal="center" vertical="center" wrapText="1"/>
    </xf>
    <xf numFmtId="1" fontId="21" fillId="5" borderId="63" xfId="0" applyNumberFormat="1" applyFont="1" applyFill="1" applyBorder="1" applyAlignment="1">
      <alignment horizontal="right" vertical="center" wrapText="1"/>
    </xf>
    <xf numFmtId="1" fontId="21" fillId="5" borderId="64" xfId="0" applyNumberFormat="1" applyFont="1" applyFill="1" applyBorder="1" applyAlignment="1">
      <alignment horizontal="right" vertical="center" wrapText="1"/>
    </xf>
    <xf numFmtId="1" fontId="21" fillId="5" borderId="65" xfId="0" applyNumberFormat="1" applyFont="1" applyFill="1" applyBorder="1" applyAlignment="1">
      <alignment horizontal="right" vertical="center" wrapText="1"/>
    </xf>
    <xf numFmtId="1" fontId="21" fillId="5" borderId="54" xfId="0" applyNumberFormat="1" applyFont="1" applyFill="1" applyBorder="1" applyAlignment="1">
      <alignment horizontal="center" vertical="center" wrapText="1"/>
    </xf>
    <xf numFmtId="1" fontId="21" fillId="5" borderId="66" xfId="0" applyNumberFormat="1" applyFont="1" applyFill="1" applyBorder="1" applyAlignment="1">
      <alignment horizontal="right" vertical="center" wrapText="1"/>
    </xf>
    <xf numFmtId="1" fontId="21" fillId="5" borderId="67" xfId="0" applyNumberFormat="1" applyFont="1" applyFill="1" applyBorder="1" applyAlignment="1">
      <alignment horizontal="right" vertical="center" wrapText="1"/>
    </xf>
    <xf numFmtId="1" fontId="21" fillId="5" borderId="68" xfId="0" applyNumberFormat="1" applyFont="1" applyFill="1" applyBorder="1" applyAlignment="1">
      <alignment horizontal="right" vertical="center" wrapText="1"/>
    </xf>
    <xf numFmtId="1" fontId="21" fillId="5" borderId="49" xfId="0" applyNumberFormat="1" applyFont="1" applyFill="1" applyBorder="1" applyAlignment="1">
      <alignment horizontal="center" vertical="center" wrapText="1"/>
    </xf>
    <xf numFmtId="0" fontId="21" fillId="0" borderId="6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22" fillId="0" borderId="70" xfId="0" applyFont="1" applyFill="1" applyBorder="1" applyAlignment="1">
      <alignment horizontal="right" vertical="center" wrapText="1"/>
    </xf>
    <xf numFmtId="0" fontId="22" fillId="0" borderId="71" xfId="0" applyFont="1" applyFill="1" applyBorder="1" applyAlignment="1">
      <alignment horizontal="right" vertical="center" wrapText="1"/>
    </xf>
    <xf numFmtId="0" fontId="22" fillId="0" borderId="72" xfId="0" applyFont="1" applyFill="1" applyBorder="1" applyAlignment="1">
      <alignment horizontal="right" vertical="center" wrapText="1"/>
    </xf>
    <xf numFmtId="0" fontId="22" fillId="0" borderId="49" xfId="0" applyFont="1" applyBorder="1" applyAlignment="1">
      <alignment horizontal="center" vertical="center"/>
    </xf>
    <xf numFmtId="49" fontId="21" fillId="0" borderId="59" xfId="0" applyNumberFormat="1" applyFont="1" applyFill="1" applyBorder="1" applyAlignment="1">
      <alignment horizontal="left" vertical="center" wrapText="1"/>
    </xf>
    <xf numFmtId="49" fontId="21" fillId="0" borderId="61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4" fillId="0" borderId="1" xfId="0" applyFont="1" applyFill="1" applyBorder="1" applyAlignment="1">
      <alignment horizontal="center" vertical="center" wrapText="1"/>
    </xf>
    <xf numFmtId="49" fontId="26" fillId="3" borderId="5" xfId="0" applyNumberFormat="1" applyFont="1" applyFill="1" applyBorder="1" applyAlignment="1">
      <alignment horizontal="left" vertical="top" wrapText="1"/>
    </xf>
    <xf numFmtId="49" fontId="26" fillId="3" borderId="6" xfId="0" applyNumberFormat="1" applyFont="1" applyFill="1" applyBorder="1" applyAlignment="1">
      <alignment horizontal="left" vertical="top" wrapText="1"/>
    </xf>
    <xf numFmtId="49" fontId="26" fillId="3" borderId="8" xfId="0" applyNumberFormat="1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center" vertical="center" wrapText="1"/>
    </xf>
    <xf numFmtId="1" fontId="21" fillId="5" borderId="47" xfId="0" applyNumberFormat="1" applyFont="1" applyFill="1" applyBorder="1" applyAlignment="1">
      <alignment horizontal="center" vertical="center" wrapText="1"/>
    </xf>
    <xf numFmtId="1" fontId="4" fillId="2" borderId="38" xfId="0" applyNumberFormat="1" applyFont="1" applyFill="1" applyBorder="1" applyAlignment="1">
      <alignment horizontal="left" vertical="top" wrapText="1"/>
    </xf>
    <xf numFmtId="0" fontId="21" fillId="0" borderId="47" xfId="0" applyFont="1" applyFill="1" applyBorder="1" applyAlignment="1">
      <alignment horizontal="left" vertical="center" wrapText="1"/>
    </xf>
    <xf numFmtId="0" fontId="21" fillId="0" borderId="46" xfId="0" applyFont="1" applyFill="1" applyBorder="1" applyAlignment="1">
      <alignment horizontal="left" vertical="center"/>
    </xf>
    <xf numFmtId="1" fontId="21" fillId="5" borderId="47" xfId="0" applyNumberFormat="1" applyFont="1" applyFill="1" applyBorder="1" applyAlignment="1">
      <alignment horizontal="right" vertical="center" wrapText="1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 vertical="center"/>
    </xf>
    <xf numFmtId="1" fontId="21" fillId="5" borderId="73" xfId="0" applyNumberFormat="1" applyFont="1" applyFill="1" applyBorder="1" applyAlignment="1">
      <alignment horizontal="right" vertical="center" wrapText="1"/>
    </xf>
    <xf numFmtId="1" fontId="21" fillId="5" borderId="74" xfId="0" applyNumberFormat="1" applyFont="1" applyFill="1" applyBorder="1" applyAlignment="1">
      <alignment horizontal="right" vertical="center" wrapText="1"/>
    </xf>
    <xf numFmtId="1" fontId="21" fillId="5" borderId="75" xfId="0" applyNumberFormat="1" applyFont="1" applyFill="1" applyBorder="1" applyAlignment="1">
      <alignment horizontal="right" vertical="center" wrapText="1"/>
    </xf>
    <xf numFmtId="1" fontId="21" fillId="5" borderId="50" xfId="0" applyNumberFormat="1" applyFont="1" applyFill="1" applyBorder="1" applyAlignment="1">
      <alignment horizontal="center" vertical="center" wrapText="1"/>
    </xf>
    <xf numFmtId="49" fontId="22" fillId="3" borderId="76" xfId="0" applyNumberFormat="1" applyFont="1" applyFill="1" applyBorder="1" applyAlignment="1">
      <alignment horizontal="left" vertical="center" wrapText="1"/>
    </xf>
    <xf numFmtId="49" fontId="22" fillId="3" borderId="77" xfId="0" applyNumberFormat="1" applyFont="1" applyFill="1" applyBorder="1" applyAlignment="1">
      <alignment horizontal="left" vertical="center" wrapText="1"/>
    </xf>
    <xf numFmtId="0" fontId="23" fillId="0" borderId="78" xfId="0" applyFont="1" applyBorder="1" applyAlignment="1">
      <alignment vertical="center"/>
    </xf>
    <xf numFmtId="0" fontId="28" fillId="0" borderId="79" xfId="0" applyFont="1" applyFill="1" applyBorder="1" applyAlignment="1">
      <alignment horizontal="center" vertical="center" wrapText="1"/>
    </xf>
    <xf numFmtId="0" fontId="28" fillId="0" borderId="80" xfId="0" applyFont="1" applyFill="1" applyBorder="1" applyAlignment="1">
      <alignment horizontal="center" vertical="center" wrapText="1"/>
    </xf>
    <xf numFmtId="1" fontId="21" fillId="5" borderId="26" xfId="0" applyNumberFormat="1" applyFont="1" applyFill="1" applyBorder="1" applyAlignment="1">
      <alignment horizontal="right" vertical="center" wrapText="1"/>
    </xf>
    <xf numFmtId="0" fontId="29" fillId="0" borderId="10" xfId="0" applyFont="1" applyFill="1" applyBorder="1" applyAlignment="1">
      <alignment horizontal="center" vertical="center" wrapText="1"/>
    </xf>
    <xf numFmtId="49" fontId="22" fillId="3" borderId="46" xfId="0" applyNumberFormat="1" applyFont="1" applyFill="1" applyBorder="1" applyAlignment="1">
      <alignment horizontal="left" vertical="center" wrapText="1"/>
    </xf>
    <xf numFmtId="0" fontId="30" fillId="7" borderId="9" xfId="0" applyFont="1" applyFill="1" applyBorder="1" applyAlignment="1">
      <alignment horizontal="left" vertical="center" wrapText="1"/>
    </xf>
    <xf numFmtId="0" fontId="21" fillId="0" borderId="50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left" vertical="center"/>
    </xf>
    <xf numFmtId="0" fontId="28" fillId="0" borderId="8" xfId="0" applyFont="1" applyFill="1" applyBorder="1" applyAlignment="1">
      <alignment horizontal="center" vertical="center" wrapText="1"/>
    </xf>
    <xf numFmtId="1" fontId="9" fillId="5" borderId="81" xfId="0" applyNumberFormat="1" applyFont="1" applyFill="1" applyBorder="1" applyAlignment="1">
      <alignment vertical="center" wrapText="1"/>
    </xf>
    <xf numFmtId="49" fontId="31" fillId="0" borderId="9" xfId="0" applyNumberFormat="1" applyFont="1" applyFill="1" applyBorder="1" applyAlignment="1">
      <alignment horizontal="left" vertical="center" wrapText="1"/>
    </xf>
    <xf numFmtId="0" fontId="21" fillId="0" borderId="55" xfId="0" applyFont="1" applyFill="1" applyBorder="1" applyAlignment="1">
      <alignment horizontal="left" vertical="center" wrapText="1"/>
    </xf>
    <xf numFmtId="0" fontId="21" fillId="0" borderId="57" xfId="0" applyFont="1" applyFill="1" applyBorder="1" applyAlignment="1">
      <alignment horizontal="left" vertical="center" wrapText="1"/>
    </xf>
    <xf numFmtId="0" fontId="21" fillId="0" borderId="60" xfId="0" applyFont="1" applyFill="1" applyBorder="1" applyAlignment="1">
      <alignment horizontal="left" vertical="center" wrapText="1"/>
    </xf>
    <xf numFmtId="1" fontId="9" fillId="5" borderId="10" xfId="0" applyNumberFormat="1" applyFont="1" applyFill="1" applyBorder="1" applyAlignment="1">
      <alignment vertical="center" wrapText="1"/>
    </xf>
    <xf numFmtId="0" fontId="21" fillId="0" borderId="69" xfId="0" applyFont="1" applyBorder="1" applyAlignment="1">
      <alignment horizontal="left" vertical="center"/>
    </xf>
    <xf numFmtId="1" fontId="22" fillId="0" borderId="49" xfId="0" applyNumberFormat="1" applyFont="1" applyBorder="1" applyAlignment="1">
      <alignment horizontal="center" vertical="center"/>
    </xf>
    <xf numFmtId="49" fontId="22" fillId="3" borderId="82" xfId="0" applyNumberFormat="1" applyFont="1" applyFill="1" applyBorder="1" applyAlignment="1">
      <alignment horizontal="left" vertical="center" wrapText="1"/>
    </xf>
    <xf numFmtId="49" fontId="22" fillId="3" borderId="0" xfId="0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21" fillId="0" borderId="83" xfId="0" applyFont="1" applyFill="1" applyBorder="1" applyAlignment="1">
      <alignment horizontal="left" vertical="center" wrapText="1"/>
    </xf>
    <xf numFmtId="49" fontId="21" fillId="0" borderId="50" xfId="0" applyNumberFormat="1" applyFont="1" applyFill="1" applyBorder="1" applyAlignment="1">
      <alignment horizontal="left" vertical="center" wrapText="1"/>
    </xf>
    <xf numFmtId="0" fontId="21" fillId="0" borderId="84" xfId="0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left" vertical="center"/>
    </xf>
    <xf numFmtId="0" fontId="21" fillId="0" borderId="26" xfId="0" applyFont="1" applyBorder="1" applyAlignment="1">
      <alignment vertical="center"/>
    </xf>
    <xf numFmtId="0" fontId="21" fillId="0" borderId="26" xfId="0" applyFont="1" applyFill="1" applyBorder="1" applyAlignment="1">
      <alignment horizontal="center" vertical="center" wrapText="1"/>
    </xf>
    <xf numFmtId="0" fontId="32" fillId="0" borderId="85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49" fontId="21" fillId="0" borderId="46" xfId="0" applyNumberFormat="1" applyFont="1" applyBorder="1" applyAlignment="1">
      <alignment horizontal="left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49" fontId="21" fillId="0" borderId="51" xfId="0" applyNumberFormat="1" applyFont="1" applyBorder="1" applyAlignment="1">
      <alignment horizontal="left" vertical="center" wrapText="1"/>
    </xf>
    <xf numFmtId="0" fontId="21" fillId="0" borderId="46" xfId="0" applyFont="1" applyBorder="1" applyAlignment="1">
      <alignment horizontal="center" vertical="center"/>
    </xf>
    <xf numFmtId="0" fontId="21" fillId="0" borderId="46" xfId="0" applyFont="1" applyBorder="1" applyAlignment="1">
      <alignment vertic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49" fontId="24" fillId="0" borderId="46" xfId="0" applyNumberFormat="1" applyFont="1" applyBorder="1" applyAlignment="1">
      <alignment horizontal="left" vertical="center" wrapText="1"/>
    </xf>
    <xf numFmtId="1" fontId="21" fillId="5" borderId="73" xfId="0" applyNumberFormat="1" applyFont="1" applyFill="1" applyBorder="1" applyAlignment="1">
      <alignment horizontal="center" vertical="center" wrapText="1"/>
    </xf>
    <xf numFmtId="0" fontId="28" fillId="0" borderId="80" xfId="0" applyFont="1" applyBorder="1" applyAlignment="1">
      <alignment horizontal="center" vertical="center" wrapText="1"/>
    </xf>
    <xf numFmtId="1" fontId="21" fillId="0" borderId="43" xfId="0" applyNumberFormat="1" applyFont="1" applyBorder="1" applyAlignment="1">
      <alignment horizontal="center" vertical="center" wrapText="1"/>
    </xf>
    <xf numFmtId="1" fontId="21" fillId="0" borderId="43" xfId="0" applyNumberFormat="1" applyFont="1" applyBorder="1" applyAlignment="1">
      <alignment horizontal="left" vertical="center" wrapText="1"/>
    </xf>
    <xf numFmtId="1" fontId="21" fillId="0" borderId="43" xfId="0" applyNumberFormat="1" applyFont="1" applyBorder="1" applyAlignment="1">
      <alignment horizontal="right" vertical="center" wrapText="1"/>
    </xf>
    <xf numFmtId="0" fontId="28" fillId="0" borderId="86" xfId="0" applyFont="1" applyBorder="1" applyAlignment="1">
      <alignment horizontal="center" vertical="center" wrapText="1"/>
    </xf>
    <xf numFmtId="1" fontId="21" fillId="0" borderId="0" xfId="0" applyNumberFormat="1" applyFont="1" applyAlignment="1">
      <alignment horizontal="center" vertical="center" wrapText="1"/>
    </xf>
    <xf numFmtId="1" fontId="21" fillId="0" borderId="0" xfId="0" applyNumberFormat="1" applyFont="1" applyAlignment="1">
      <alignment horizontal="left" vertical="center" wrapText="1"/>
    </xf>
    <xf numFmtId="1" fontId="21" fillId="0" borderId="0" xfId="0" applyNumberFormat="1" applyFont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21" fillId="0" borderId="87" xfId="0" applyFont="1" applyBorder="1" applyAlignment="1">
      <alignment horizontal="center" vertical="center" wrapText="1"/>
    </xf>
    <xf numFmtId="0" fontId="21" fillId="0" borderId="88" xfId="0" applyFont="1" applyBorder="1" applyAlignment="1">
      <alignment horizontal="center" vertical="center" wrapText="1"/>
    </xf>
    <xf numFmtId="1" fontId="21" fillId="5" borderId="87" xfId="0" applyNumberFormat="1" applyFont="1" applyFill="1" applyBorder="1" applyAlignment="1">
      <alignment horizontal="right" vertical="center" wrapText="1"/>
    </xf>
    <xf numFmtId="1" fontId="21" fillId="5" borderId="89" xfId="0" applyNumberFormat="1" applyFont="1" applyFill="1" applyBorder="1" applyAlignment="1">
      <alignment horizontal="right" vertical="center" wrapText="1"/>
    </xf>
    <xf numFmtId="49" fontId="22" fillId="3" borderId="88" xfId="0" applyNumberFormat="1" applyFont="1" applyFill="1" applyBorder="1" applyAlignment="1">
      <alignment horizontal="left" vertical="center" wrapText="1"/>
    </xf>
    <xf numFmtId="0" fontId="28" fillId="0" borderId="79" xfId="0" applyFont="1" applyBorder="1" applyAlignment="1">
      <alignment horizontal="center" vertical="center" wrapText="1"/>
    </xf>
    <xf numFmtId="49" fontId="33" fillId="0" borderId="46" xfId="0" applyNumberFormat="1" applyFont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 wrapText="1"/>
    </xf>
    <xf numFmtId="49" fontId="22" fillId="3" borderId="90" xfId="0" applyNumberFormat="1" applyFont="1" applyFill="1" applyBorder="1" applyAlignment="1">
      <alignment horizontal="left" vertical="center" wrapText="1"/>
    </xf>
    <xf numFmtId="0" fontId="23" fillId="0" borderId="40" xfId="0" applyFont="1" applyBorder="1" applyAlignment="1">
      <alignment vertical="center"/>
    </xf>
    <xf numFmtId="0" fontId="23" fillId="0" borderId="9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3" fillId="0" borderId="92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93" xfId="0" applyFont="1" applyBorder="1" applyAlignment="1">
      <alignment horizontal="center"/>
    </xf>
    <xf numFmtId="0" fontId="21" fillId="0" borderId="50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21" fillId="0" borderId="26" xfId="0" applyFont="1" applyBorder="1"/>
    <xf numFmtId="0" fontId="28" fillId="0" borderId="8" xfId="0" applyFont="1" applyBorder="1" applyAlignment="1">
      <alignment horizontal="center" vertical="center" wrapText="1"/>
    </xf>
    <xf numFmtId="1" fontId="21" fillId="0" borderId="47" xfId="0" applyNumberFormat="1" applyFont="1" applyBorder="1" applyAlignment="1">
      <alignment horizontal="center" vertical="center" wrapText="1"/>
    </xf>
    <xf numFmtId="1" fontId="21" fillId="0" borderId="26" xfId="0" applyNumberFormat="1" applyFont="1" applyBorder="1" applyAlignment="1">
      <alignment horizontal="left" vertical="center" wrapText="1"/>
    </xf>
    <xf numFmtId="1" fontId="21" fillId="0" borderId="78" xfId="0" applyNumberFormat="1" applyFont="1" applyBorder="1" applyAlignment="1">
      <alignment horizontal="right" vertical="center" wrapText="1"/>
    </xf>
    <xf numFmtId="1" fontId="21" fillId="0" borderId="48" xfId="0" applyNumberFormat="1" applyFont="1" applyBorder="1" applyAlignment="1">
      <alignment horizontal="right" vertical="center" wrapText="1"/>
    </xf>
    <xf numFmtId="1" fontId="21" fillId="0" borderId="57" xfId="0" applyNumberFormat="1" applyFont="1" applyBorder="1" applyAlignment="1">
      <alignment horizontal="right" vertical="center" wrapText="1"/>
    </xf>
    <xf numFmtId="1" fontId="21" fillId="0" borderId="46" xfId="0" applyNumberFormat="1" applyFont="1" applyBorder="1" applyAlignment="1">
      <alignment horizontal="center" vertical="center" wrapText="1"/>
    </xf>
    <xf numFmtId="1" fontId="22" fillId="2" borderId="82" xfId="0" applyNumberFormat="1" applyFont="1" applyFill="1" applyBorder="1" applyAlignment="1">
      <alignment horizontal="left" vertical="center" wrapText="1"/>
    </xf>
    <xf numFmtId="1" fontId="22" fillId="2" borderId="0" xfId="0" applyNumberFormat="1" applyFont="1" applyFill="1" applyAlignment="1">
      <alignment horizontal="left" vertical="center" wrapText="1"/>
    </xf>
    <xf numFmtId="1" fontId="22" fillId="2" borderId="16" xfId="0" applyNumberFormat="1" applyFont="1" applyFill="1" applyBorder="1" applyAlignment="1">
      <alignment horizontal="left" vertical="center" wrapText="1"/>
    </xf>
    <xf numFmtId="49" fontId="22" fillId="3" borderId="0" xfId="0" applyNumberFormat="1" applyFont="1" applyFill="1" applyAlignment="1">
      <alignment horizontal="left" vertical="center" wrapText="1"/>
    </xf>
    <xf numFmtId="49" fontId="22" fillId="3" borderId="16" xfId="0" applyNumberFormat="1" applyFont="1" applyFill="1" applyBorder="1" applyAlignment="1">
      <alignment horizontal="left" vertical="center" wrapText="1"/>
    </xf>
    <xf numFmtId="0" fontId="6" fillId="4" borderId="94" xfId="0" applyFont="1" applyFill="1" applyBorder="1" applyAlignment="1">
      <alignment horizontal="center" vertical="center" wrapText="1"/>
    </xf>
    <xf numFmtId="0" fontId="6" fillId="4" borderId="95" xfId="0" applyFont="1" applyFill="1" applyBorder="1" applyAlignment="1">
      <alignment horizontal="center" vertical="center" wrapText="1"/>
    </xf>
    <xf numFmtId="0" fontId="30" fillId="7" borderId="46" xfId="0" applyFont="1" applyFill="1" applyBorder="1" applyAlignment="1">
      <alignment horizontal="left" vertical="center" wrapText="1"/>
    </xf>
    <xf numFmtId="0" fontId="23" fillId="0" borderId="46" xfId="0" applyFont="1" applyBorder="1" applyAlignment="1">
      <alignment horizontal="center"/>
    </xf>
    <xf numFmtId="0" fontId="23" fillId="0" borderId="46" xfId="0" applyFont="1" applyBorder="1"/>
    <xf numFmtId="49" fontId="31" fillId="0" borderId="9" xfId="0" applyNumberFormat="1" applyFont="1" applyBorder="1" applyAlignment="1">
      <alignment horizontal="left" vertical="center" wrapText="1"/>
    </xf>
    <xf numFmtId="0" fontId="33" fillId="0" borderId="46" xfId="0" applyFont="1" applyBorder="1" applyAlignment="1">
      <alignment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6" xfId="0" applyFont="1" applyBorder="1" applyAlignment="1">
      <alignment vertical="center" wrapText="1"/>
    </xf>
    <xf numFmtId="0" fontId="32" fillId="0" borderId="26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21" fillId="0" borderId="96" xfId="0" applyFont="1" applyBorder="1" applyAlignment="1">
      <alignment horizontal="center" vertical="center"/>
    </xf>
    <xf numFmtId="1" fontId="21" fillId="5" borderId="97" xfId="0" applyNumberFormat="1" applyFont="1" applyFill="1" applyBorder="1" applyAlignment="1">
      <alignment horizontal="right" vertical="center" wrapText="1"/>
    </xf>
    <xf numFmtId="0" fontId="21" fillId="0" borderId="98" xfId="0" applyFont="1" applyBorder="1" applyAlignment="1">
      <alignment horizontal="center" vertical="center" wrapText="1"/>
    </xf>
    <xf numFmtId="49" fontId="22" fillId="3" borderId="99" xfId="0" applyNumberFormat="1" applyFont="1" applyFill="1" applyBorder="1" applyAlignment="1">
      <alignment horizontal="left" vertical="center" wrapText="1"/>
    </xf>
    <xf numFmtId="49" fontId="22" fillId="3" borderId="69" xfId="0" applyNumberFormat="1" applyFont="1" applyFill="1" applyBorder="1" applyAlignment="1">
      <alignment horizontal="left" vertical="center" wrapText="1"/>
    </xf>
    <xf numFmtId="0" fontId="23" fillId="0" borderId="100" xfId="0" applyFont="1" applyBorder="1" applyAlignment="1">
      <alignment vertical="center"/>
    </xf>
    <xf numFmtId="0" fontId="23" fillId="0" borderId="101" xfId="0" applyFont="1" applyBorder="1" applyAlignment="1">
      <alignment horizontal="center" vertical="center" wrapText="1"/>
    </xf>
    <xf numFmtId="0" fontId="23" fillId="0" borderId="43" xfId="0" applyFont="1" applyBorder="1" applyAlignment="1">
      <alignment vertical="center" wrapText="1"/>
    </xf>
    <xf numFmtId="0" fontId="32" fillId="0" borderId="43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center" vertical="center" wrapText="1"/>
    </xf>
    <xf numFmtId="0" fontId="32" fillId="0" borderId="86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1" fillId="0" borderId="102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1" fontId="21" fillId="5" borderId="103" xfId="0" applyNumberFormat="1" applyFont="1" applyFill="1" applyBorder="1" applyAlignment="1">
      <alignment horizontal="right" vertical="center" wrapText="1"/>
    </xf>
    <xf numFmtId="1" fontId="21" fillId="5" borderId="104" xfId="0" applyNumberFormat="1" applyFont="1" applyFill="1" applyBorder="1" applyAlignment="1">
      <alignment horizontal="right" vertical="center" wrapText="1"/>
    </xf>
    <xf numFmtId="0" fontId="23" fillId="0" borderId="105" xfId="0" applyFont="1" applyBorder="1" applyAlignment="1">
      <alignment horizontal="center" vertical="center" wrapText="1"/>
    </xf>
    <xf numFmtId="0" fontId="23" fillId="0" borderId="70" xfId="0" applyFont="1" applyBorder="1" applyAlignment="1">
      <alignment vertical="center" wrapText="1"/>
    </xf>
    <xf numFmtId="0" fontId="32" fillId="0" borderId="106" xfId="0" applyFont="1" applyBorder="1" applyAlignment="1">
      <alignment horizontal="center" vertical="center" wrapText="1"/>
    </xf>
    <xf numFmtId="0" fontId="34" fillId="0" borderId="107" xfId="0" applyFont="1" applyBorder="1" applyAlignment="1">
      <alignment horizontal="center" vertical="center" wrapText="1"/>
    </xf>
    <xf numFmtId="0" fontId="34" fillId="0" borderId="106" xfId="0" applyFont="1" applyBorder="1" applyAlignment="1">
      <alignment horizontal="center" vertical="center" wrapText="1"/>
    </xf>
    <xf numFmtId="0" fontId="34" fillId="0" borderId="76" xfId="0" applyFont="1" applyBorder="1" applyAlignment="1">
      <alignment horizontal="center" vertical="center" wrapText="1"/>
    </xf>
    <xf numFmtId="0" fontId="32" fillId="0" borderId="89" xfId="0" applyFont="1" applyBorder="1" applyAlignment="1">
      <alignment horizontal="center" vertical="center" wrapText="1"/>
    </xf>
    <xf numFmtId="0" fontId="21" fillId="0" borderId="101" xfId="0" applyFont="1" applyBorder="1" applyAlignment="1">
      <alignment horizontal="center" vertical="center"/>
    </xf>
    <xf numFmtId="0" fontId="21" fillId="0" borderId="108" xfId="0" applyFont="1" applyBorder="1" applyAlignment="1">
      <alignment vertical="center"/>
    </xf>
    <xf numFmtId="0" fontId="22" fillId="0" borderId="43" xfId="0" applyFont="1" applyBorder="1" applyAlignment="1">
      <alignment vertical="center" wrapText="1"/>
    </xf>
    <xf numFmtId="0" fontId="22" fillId="0" borderId="86" xfId="0" applyFont="1" applyBorder="1" applyAlignment="1">
      <alignment horizontal="right" vertical="center" wrapText="1"/>
    </xf>
    <xf numFmtId="0" fontId="22" fillId="0" borderId="109" xfId="0" applyFont="1" applyBorder="1" applyAlignment="1">
      <alignment horizontal="right" vertical="center" wrapText="1"/>
    </xf>
    <xf numFmtId="0" fontId="22" fillId="0" borderId="101" xfId="0" applyFont="1" applyBorder="1" applyAlignment="1">
      <alignment horizontal="right" vertical="center" wrapText="1"/>
    </xf>
    <xf numFmtId="1" fontId="22" fillId="0" borderId="110" xfId="0" applyNumberFormat="1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5" fillId="0" borderId="0" xfId="0" applyFont="1"/>
    <xf numFmtId="0" fontId="23" fillId="0" borderId="0" xfId="0" applyFont="1" applyAlignment="1">
      <alignment vertical="center"/>
    </xf>
    <xf numFmtId="0" fontId="21" fillId="0" borderId="55" xfId="0" applyFont="1" applyBorder="1" applyAlignment="1">
      <alignment horizontal="center" vertical="center" wrapText="1"/>
    </xf>
    <xf numFmtId="49" fontId="21" fillId="0" borderId="59" xfId="0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1" fillId="0" borderId="83" xfId="0" applyFont="1" applyBorder="1" applyAlignment="1">
      <alignment horizontal="center" vertical="center" wrapText="1"/>
    </xf>
    <xf numFmtId="49" fontId="21" fillId="0" borderId="50" xfId="0" applyNumberFormat="1" applyFont="1" applyBorder="1" applyAlignment="1">
      <alignment horizontal="left" vertical="center" wrapText="1"/>
    </xf>
    <xf numFmtId="0" fontId="21" fillId="0" borderId="84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9539</xdr:colOff>
      <xdr:row>0</xdr:row>
      <xdr:rowOff>142331</xdr:rowOff>
    </xdr:from>
    <xdr:to>
      <xdr:col>1</xdr:col>
      <xdr:colOff>371939</xdr:colOff>
      <xdr:row>5</xdr:row>
      <xdr:rowOff>125831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39" y="142331"/>
          <a:ext cx="972000" cy="936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66677</xdr:rowOff>
    </xdr:from>
    <xdr:to>
      <xdr:col>1</xdr:col>
      <xdr:colOff>466805</xdr:colOff>
      <xdr:row>5</xdr:row>
      <xdr:rowOff>114301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8D43782E-A0F1-43F5-ABA2-323F6CFA4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" y="66677"/>
          <a:ext cx="1076404" cy="100012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</xdr:colOff>
      <xdr:row>0</xdr:row>
      <xdr:rowOff>170727</xdr:rowOff>
    </xdr:from>
    <xdr:to>
      <xdr:col>1</xdr:col>
      <xdr:colOff>325647</xdr:colOff>
      <xdr:row>5</xdr:row>
      <xdr:rowOff>80610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" y="170727"/>
          <a:ext cx="935233" cy="862383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</xdr:colOff>
      <xdr:row>0</xdr:row>
      <xdr:rowOff>170727</xdr:rowOff>
    </xdr:from>
    <xdr:to>
      <xdr:col>1</xdr:col>
      <xdr:colOff>314325</xdr:colOff>
      <xdr:row>5</xdr:row>
      <xdr:rowOff>85725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CD93A79F-0624-4ABE-B5AC-1B66B7C22B7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" y="170727"/>
          <a:ext cx="923911" cy="86749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2"/>
  <sheetViews>
    <sheetView topLeftCell="A223" workbookViewId="0">
      <selection sqref="A1:G1048576"/>
    </sheetView>
  </sheetViews>
  <sheetFormatPr defaultRowHeight="15" x14ac:dyDescent="0.25"/>
  <cols>
    <col min="1" max="1" width="11.5703125" customWidth="1"/>
    <col min="2" max="2" width="48.42578125" customWidth="1"/>
    <col min="3" max="3" width="7.7109375" customWidth="1"/>
    <col min="4" max="4" width="8.140625" customWidth="1"/>
    <col min="5" max="5" width="7.140625" customWidth="1"/>
    <col min="6" max="6" width="7" customWidth="1"/>
  </cols>
  <sheetData>
    <row r="1" spans="1:6" x14ac:dyDescent="0.25">
      <c r="A1" s="1"/>
      <c r="B1" s="1"/>
      <c r="C1" s="2">
        <v>43958</v>
      </c>
      <c r="D1" s="3"/>
      <c r="E1" s="3"/>
      <c r="F1" s="3"/>
    </row>
    <row r="2" spans="1:6" ht="22.5" x14ac:dyDescent="0.25">
      <c r="A2" s="4" t="s">
        <v>0</v>
      </c>
      <c r="B2" s="4"/>
      <c r="C2" s="4"/>
      <c r="D2" s="4"/>
      <c r="E2" s="4"/>
      <c r="F2" s="4"/>
    </row>
    <row r="3" spans="1:6" ht="18.75" x14ac:dyDescent="0.25">
      <c r="A3" s="5" t="s">
        <v>1</v>
      </c>
      <c r="B3" s="5"/>
      <c r="C3" s="5"/>
      <c r="D3" s="5"/>
      <c r="E3" s="5"/>
      <c r="F3" s="5"/>
    </row>
    <row r="4" spans="1:6" ht="15.75" x14ac:dyDescent="0.25">
      <c r="A4" s="6" t="s">
        <v>2</v>
      </c>
      <c r="B4" s="6"/>
      <c r="C4" s="6"/>
      <c r="D4" s="6"/>
      <c r="E4" s="6"/>
      <c r="F4" s="6"/>
    </row>
    <row r="5" spans="1:6" ht="16.5" thickBot="1" x14ac:dyDescent="0.3">
      <c r="A5" s="7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9"/>
      <c r="C6" s="9"/>
      <c r="D6" s="9"/>
      <c r="E6" s="9"/>
      <c r="F6" s="10"/>
    </row>
    <row r="7" spans="1:6" x14ac:dyDescent="0.25">
      <c r="A7" s="11" t="s">
        <v>5</v>
      </c>
      <c r="B7" s="12"/>
      <c r="C7" s="12"/>
      <c r="D7" s="12"/>
      <c r="E7" s="13"/>
      <c r="F7" s="14"/>
    </row>
    <row r="8" spans="1:6" ht="25.5" x14ac:dyDescent="0.25">
      <c r="A8" s="15" t="s">
        <v>6</v>
      </c>
      <c r="B8" s="16" t="s">
        <v>7</v>
      </c>
      <c r="C8" s="16" t="s">
        <v>8</v>
      </c>
      <c r="D8" s="16" t="s">
        <v>9</v>
      </c>
      <c r="E8" s="16" t="s">
        <v>10</v>
      </c>
      <c r="F8" s="17" t="s">
        <v>11</v>
      </c>
    </row>
    <row r="9" spans="1:6" x14ac:dyDescent="0.25">
      <c r="A9" s="18" t="s">
        <v>12</v>
      </c>
      <c r="B9" s="19" t="s">
        <v>13</v>
      </c>
      <c r="C9" s="20">
        <v>2</v>
      </c>
      <c r="D9" s="20">
        <v>0</v>
      </c>
      <c r="E9" s="20">
        <v>2</v>
      </c>
      <c r="F9" s="21">
        <v>4</v>
      </c>
    </row>
    <row r="10" spans="1:6" x14ac:dyDescent="0.25">
      <c r="A10" s="18" t="s">
        <v>14</v>
      </c>
      <c r="B10" s="19" t="s">
        <v>15</v>
      </c>
      <c r="C10" s="20">
        <v>2</v>
      </c>
      <c r="D10" s="20">
        <v>0</v>
      </c>
      <c r="E10" s="20">
        <v>2</v>
      </c>
      <c r="F10" s="21">
        <v>2</v>
      </c>
    </row>
    <row r="11" spans="1:6" x14ac:dyDescent="0.25">
      <c r="A11" s="18" t="s">
        <v>16</v>
      </c>
      <c r="B11" s="19" t="s">
        <v>17</v>
      </c>
      <c r="C11" s="20">
        <v>2</v>
      </c>
      <c r="D11" s="20">
        <v>0</v>
      </c>
      <c r="E11" s="20">
        <v>2</v>
      </c>
      <c r="F11" s="21">
        <v>2</v>
      </c>
    </row>
    <row r="12" spans="1:6" x14ac:dyDescent="0.25">
      <c r="A12" s="18" t="s">
        <v>18</v>
      </c>
      <c r="B12" s="19" t="s">
        <v>19</v>
      </c>
      <c r="C12" s="20">
        <v>3</v>
      </c>
      <c r="D12" s="20">
        <v>1</v>
      </c>
      <c r="E12" s="20">
        <v>4</v>
      </c>
      <c r="F12" s="21">
        <v>6</v>
      </c>
    </row>
    <row r="13" spans="1:6" x14ac:dyDescent="0.25">
      <c r="A13" s="18" t="s">
        <v>20</v>
      </c>
      <c r="B13" s="19" t="s">
        <v>21</v>
      </c>
      <c r="C13" s="20">
        <v>2</v>
      </c>
      <c r="D13" s="20">
        <v>2</v>
      </c>
      <c r="E13" s="20">
        <v>4</v>
      </c>
      <c r="F13" s="21">
        <v>4</v>
      </c>
    </row>
    <row r="14" spans="1:6" x14ac:dyDescent="0.25">
      <c r="A14" s="18" t="s">
        <v>22</v>
      </c>
      <c r="B14" s="19" t="s">
        <v>23</v>
      </c>
      <c r="C14" s="20">
        <v>2</v>
      </c>
      <c r="D14" s="20">
        <v>0</v>
      </c>
      <c r="E14" s="20">
        <v>2</v>
      </c>
      <c r="F14" s="21">
        <v>2</v>
      </c>
    </row>
    <row r="15" spans="1:6" x14ac:dyDescent="0.25">
      <c r="A15" s="18" t="s">
        <v>24</v>
      </c>
      <c r="B15" s="19" t="s">
        <v>25</v>
      </c>
      <c r="C15" s="20">
        <v>2</v>
      </c>
      <c r="D15" s="20">
        <v>0</v>
      </c>
      <c r="E15" s="20">
        <v>2</v>
      </c>
      <c r="F15" s="21">
        <v>2</v>
      </c>
    </row>
    <row r="16" spans="1:6" x14ac:dyDescent="0.25">
      <c r="A16" s="18" t="s">
        <v>26</v>
      </c>
      <c r="B16" s="19" t="s">
        <v>27</v>
      </c>
      <c r="C16" s="20">
        <v>2</v>
      </c>
      <c r="D16" s="20">
        <v>2</v>
      </c>
      <c r="E16" s="20">
        <v>4</v>
      </c>
      <c r="F16" s="21">
        <v>4</v>
      </c>
    </row>
    <row r="17" spans="1:6" x14ac:dyDescent="0.25">
      <c r="A17" s="18" t="s">
        <v>28</v>
      </c>
      <c r="B17" s="19" t="s">
        <v>29</v>
      </c>
      <c r="C17" s="20">
        <v>2</v>
      </c>
      <c r="D17" s="20">
        <v>2</v>
      </c>
      <c r="E17" s="20">
        <v>4</v>
      </c>
      <c r="F17" s="21">
        <v>4</v>
      </c>
    </row>
    <row r="18" spans="1:6" x14ac:dyDescent="0.25">
      <c r="A18" s="22" t="s">
        <v>30</v>
      </c>
      <c r="B18" s="23"/>
      <c r="C18" s="23"/>
      <c r="D18" s="23"/>
      <c r="E18" s="24"/>
      <c r="F18" s="25">
        <f>SUM(F9:F17)</f>
        <v>30</v>
      </c>
    </row>
    <row r="19" spans="1:6" ht="15.75" thickBot="1" x14ac:dyDescent="0.3">
      <c r="A19" s="26"/>
      <c r="B19" s="1"/>
      <c r="C19" s="1"/>
      <c r="D19" s="1"/>
      <c r="E19" s="1"/>
      <c r="F19" s="27"/>
    </row>
    <row r="20" spans="1:6" ht="15.75" x14ac:dyDescent="0.25">
      <c r="A20" s="8" t="s">
        <v>31</v>
      </c>
      <c r="B20" s="9"/>
      <c r="C20" s="9"/>
      <c r="D20" s="9"/>
      <c r="E20" s="9"/>
      <c r="F20" s="10"/>
    </row>
    <row r="21" spans="1:6" x14ac:dyDescent="0.25">
      <c r="A21" s="11" t="s">
        <v>5</v>
      </c>
      <c r="B21" s="12"/>
      <c r="C21" s="12"/>
      <c r="D21" s="12"/>
      <c r="E21" s="13"/>
      <c r="F21" s="14"/>
    </row>
    <row r="22" spans="1:6" ht="25.5" x14ac:dyDescent="0.25">
      <c r="A22" s="15" t="s">
        <v>6</v>
      </c>
      <c r="B22" s="16" t="s">
        <v>7</v>
      </c>
      <c r="C22" s="16" t="s">
        <v>8</v>
      </c>
      <c r="D22" s="16" t="s">
        <v>9</v>
      </c>
      <c r="E22" s="16" t="s">
        <v>10</v>
      </c>
      <c r="F22" s="17" t="s">
        <v>11</v>
      </c>
    </row>
    <row r="23" spans="1:6" x14ac:dyDescent="0.25">
      <c r="A23" s="18" t="s">
        <v>32</v>
      </c>
      <c r="B23" s="19" t="s">
        <v>33</v>
      </c>
      <c r="C23" s="20">
        <v>2</v>
      </c>
      <c r="D23" s="20">
        <v>0</v>
      </c>
      <c r="E23" s="20">
        <v>2</v>
      </c>
      <c r="F23" s="21">
        <v>4</v>
      </c>
    </row>
    <row r="24" spans="1:6" x14ac:dyDescent="0.25">
      <c r="A24" s="18" t="s">
        <v>34</v>
      </c>
      <c r="B24" s="19" t="s">
        <v>35</v>
      </c>
      <c r="C24" s="20">
        <v>2</v>
      </c>
      <c r="D24" s="20">
        <v>0</v>
      </c>
      <c r="E24" s="20">
        <v>2</v>
      </c>
      <c r="F24" s="21">
        <v>2</v>
      </c>
    </row>
    <row r="25" spans="1:6" x14ac:dyDescent="0.25">
      <c r="A25" s="18" t="s">
        <v>36</v>
      </c>
      <c r="B25" s="19" t="s">
        <v>37</v>
      </c>
      <c r="C25" s="20">
        <v>2</v>
      </c>
      <c r="D25" s="20">
        <v>0</v>
      </c>
      <c r="E25" s="20">
        <v>2</v>
      </c>
      <c r="F25" s="21">
        <v>2</v>
      </c>
    </row>
    <row r="26" spans="1:6" x14ac:dyDescent="0.25">
      <c r="A26" s="18" t="s">
        <v>38</v>
      </c>
      <c r="B26" s="19" t="s">
        <v>39</v>
      </c>
      <c r="C26" s="20">
        <v>3</v>
      </c>
      <c r="D26" s="20">
        <v>1</v>
      </c>
      <c r="E26" s="20">
        <v>4</v>
      </c>
      <c r="F26" s="21">
        <v>6</v>
      </c>
    </row>
    <row r="27" spans="1:6" x14ac:dyDescent="0.25">
      <c r="A27" s="18" t="s">
        <v>40</v>
      </c>
      <c r="B27" s="19" t="s">
        <v>41</v>
      </c>
      <c r="C27" s="20">
        <v>2</v>
      </c>
      <c r="D27" s="20">
        <v>0</v>
      </c>
      <c r="E27" s="20">
        <v>2</v>
      </c>
      <c r="F27" s="21">
        <v>2</v>
      </c>
    </row>
    <row r="28" spans="1:6" x14ac:dyDescent="0.25">
      <c r="A28" s="18" t="s">
        <v>42</v>
      </c>
      <c r="B28" s="19" t="s">
        <v>43</v>
      </c>
      <c r="C28" s="20">
        <v>2</v>
      </c>
      <c r="D28" s="20">
        <v>2</v>
      </c>
      <c r="E28" s="20">
        <v>4</v>
      </c>
      <c r="F28" s="21">
        <v>4</v>
      </c>
    </row>
    <row r="29" spans="1:6" x14ac:dyDescent="0.25">
      <c r="A29" s="18" t="s">
        <v>44</v>
      </c>
      <c r="B29" s="19" t="s">
        <v>45</v>
      </c>
      <c r="C29" s="20">
        <v>2</v>
      </c>
      <c r="D29" s="20">
        <v>2</v>
      </c>
      <c r="E29" s="20">
        <v>4</v>
      </c>
      <c r="F29" s="21">
        <v>4</v>
      </c>
    </row>
    <row r="30" spans="1:6" x14ac:dyDescent="0.25">
      <c r="A30" s="18" t="s">
        <v>46</v>
      </c>
      <c r="B30" s="19" t="s">
        <v>47</v>
      </c>
      <c r="C30" s="20">
        <v>2</v>
      </c>
      <c r="D30" s="20">
        <v>2</v>
      </c>
      <c r="E30" s="20">
        <v>4</v>
      </c>
      <c r="F30" s="21">
        <v>4</v>
      </c>
    </row>
    <row r="31" spans="1:6" x14ac:dyDescent="0.25">
      <c r="A31" s="22" t="s">
        <v>48</v>
      </c>
      <c r="B31" s="23"/>
      <c r="C31" s="23"/>
      <c r="D31" s="23"/>
      <c r="E31" s="24"/>
      <c r="F31" s="25">
        <f>SUM(F23:F30)</f>
        <v>28</v>
      </c>
    </row>
    <row r="32" spans="1:6" x14ac:dyDescent="0.25">
      <c r="A32" s="11" t="s">
        <v>49</v>
      </c>
      <c r="B32" s="12"/>
      <c r="C32" s="12"/>
      <c r="D32" s="12"/>
      <c r="E32" s="13"/>
      <c r="F32" s="14"/>
    </row>
    <row r="33" spans="1:6" ht="25.5" x14ac:dyDescent="0.25">
      <c r="A33" s="15" t="s">
        <v>6</v>
      </c>
      <c r="B33" s="16" t="s">
        <v>7</v>
      </c>
      <c r="C33" s="16" t="s">
        <v>8</v>
      </c>
      <c r="D33" s="16" t="s">
        <v>9</v>
      </c>
      <c r="E33" s="16" t="s">
        <v>10</v>
      </c>
      <c r="F33" s="17" t="s">
        <v>11</v>
      </c>
    </row>
    <row r="34" spans="1:6" x14ac:dyDescent="0.25">
      <c r="A34" s="18" t="s">
        <v>50</v>
      </c>
      <c r="B34" s="19" t="s">
        <v>51</v>
      </c>
      <c r="C34" s="20">
        <v>2</v>
      </c>
      <c r="D34" s="20">
        <v>0</v>
      </c>
      <c r="E34" s="20">
        <v>2</v>
      </c>
      <c r="F34" s="21">
        <v>2</v>
      </c>
    </row>
    <row r="35" spans="1:6" ht="27" x14ac:dyDescent="0.25">
      <c r="A35" s="18" t="s">
        <v>52</v>
      </c>
      <c r="B35" s="19" t="s">
        <v>53</v>
      </c>
      <c r="C35" s="20">
        <v>2</v>
      </c>
      <c r="D35" s="20">
        <v>0</v>
      </c>
      <c r="E35" s="20">
        <v>2</v>
      </c>
      <c r="F35" s="21">
        <v>2</v>
      </c>
    </row>
    <row r="36" spans="1:6" x14ac:dyDescent="0.25">
      <c r="A36" s="18" t="s">
        <v>54</v>
      </c>
      <c r="B36" s="19" t="s">
        <v>55</v>
      </c>
      <c r="C36" s="20">
        <v>2</v>
      </c>
      <c r="D36" s="20">
        <v>0</v>
      </c>
      <c r="E36" s="20">
        <v>2</v>
      </c>
      <c r="F36" s="21">
        <v>2</v>
      </c>
    </row>
    <row r="37" spans="1:6" x14ac:dyDescent="0.25">
      <c r="A37" s="18" t="s">
        <v>56</v>
      </c>
      <c r="B37" s="19" t="s">
        <v>57</v>
      </c>
      <c r="C37" s="20">
        <v>2</v>
      </c>
      <c r="D37" s="20">
        <v>0</v>
      </c>
      <c r="E37" s="20">
        <v>2</v>
      </c>
      <c r="F37" s="21">
        <v>2</v>
      </c>
    </row>
    <row r="38" spans="1:6" x14ac:dyDescent="0.25">
      <c r="A38" s="26"/>
      <c r="B38" s="1"/>
      <c r="C38" s="1"/>
      <c r="D38" s="1"/>
      <c r="E38" s="28"/>
      <c r="F38" s="27"/>
    </row>
    <row r="39" spans="1:6" x14ac:dyDescent="0.25">
      <c r="A39" s="22" t="s">
        <v>58</v>
      </c>
      <c r="B39" s="23"/>
      <c r="C39" s="23"/>
      <c r="D39" s="23"/>
      <c r="E39" s="24"/>
      <c r="F39" s="25">
        <v>2</v>
      </c>
    </row>
    <row r="40" spans="1:6" ht="15.75" thickBot="1" x14ac:dyDescent="0.3">
      <c r="A40" s="29" t="s">
        <v>30</v>
      </c>
      <c r="B40" s="30"/>
      <c r="C40" s="30"/>
      <c r="D40" s="30"/>
      <c r="E40" s="31"/>
      <c r="F40" s="32">
        <v>30</v>
      </c>
    </row>
    <row r="41" spans="1:6" ht="15.75" thickBot="1" x14ac:dyDescent="0.3">
      <c r="A41" s="33"/>
      <c r="B41" s="1"/>
      <c r="C41" s="1"/>
      <c r="D41" s="1"/>
      <c r="E41" s="1"/>
      <c r="F41" s="33"/>
    </row>
    <row r="42" spans="1:6" ht="15.75" x14ac:dyDescent="0.25">
      <c r="A42" s="8" t="s">
        <v>59</v>
      </c>
      <c r="B42" s="9"/>
      <c r="C42" s="9"/>
      <c r="D42" s="9"/>
      <c r="E42" s="9"/>
      <c r="F42" s="10"/>
    </row>
    <row r="43" spans="1:6" x14ac:dyDescent="0.25">
      <c r="A43" s="11" t="s">
        <v>5</v>
      </c>
      <c r="B43" s="12"/>
      <c r="C43" s="12"/>
      <c r="D43" s="12"/>
      <c r="E43" s="13"/>
      <c r="F43" s="14"/>
    </row>
    <row r="44" spans="1:6" ht="25.5" x14ac:dyDescent="0.25">
      <c r="A44" s="15" t="s">
        <v>6</v>
      </c>
      <c r="B44" s="16" t="s">
        <v>7</v>
      </c>
      <c r="C44" s="16" t="s">
        <v>8</v>
      </c>
      <c r="D44" s="16" t="s">
        <v>9</v>
      </c>
      <c r="E44" s="16" t="s">
        <v>10</v>
      </c>
      <c r="F44" s="17" t="s">
        <v>11</v>
      </c>
    </row>
    <row r="45" spans="1:6" x14ac:dyDescent="0.25">
      <c r="A45" s="18" t="s">
        <v>60</v>
      </c>
      <c r="B45" s="19" t="s">
        <v>61</v>
      </c>
      <c r="C45" s="20">
        <v>3</v>
      </c>
      <c r="D45" s="20">
        <v>1</v>
      </c>
      <c r="E45" s="20">
        <v>4</v>
      </c>
      <c r="F45" s="21">
        <v>5</v>
      </c>
    </row>
    <row r="46" spans="1:6" x14ac:dyDescent="0.25">
      <c r="A46" s="18" t="s">
        <v>62</v>
      </c>
      <c r="B46" s="19" t="s">
        <v>63</v>
      </c>
      <c r="C46" s="20">
        <v>2</v>
      </c>
      <c r="D46" s="20">
        <v>2</v>
      </c>
      <c r="E46" s="20">
        <v>4</v>
      </c>
      <c r="F46" s="21">
        <v>4</v>
      </c>
    </row>
    <row r="47" spans="1:6" x14ac:dyDescent="0.25">
      <c r="A47" s="18" t="s">
        <v>64</v>
      </c>
      <c r="B47" s="19" t="s">
        <v>65</v>
      </c>
      <c r="C47" s="20">
        <v>3</v>
      </c>
      <c r="D47" s="20">
        <v>0</v>
      </c>
      <c r="E47" s="20">
        <v>3</v>
      </c>
      <c r="F47" s="21">
        <v>4</v>
      </c>
    </row>
    <row r="48" spans="1:6" x14ac:dyDescent="0.25">
      <c r="A48" s="18" t="s">
        <v>66</v>
      </c>
      <c r="B48" s="19" t="s">
        <v>67</v>
      </c>
      <c r="C48" s="20">
        <v>2</v>
      </c>
      <c r="D48" s="20">
        <v>0</v>
      </c>
      <c r="E48" s="20">
        <v>2</v>
      </c>
      <c r="F48" s="21">
        <v>3</v>
      </c>
    </row>
    <row r="49" spans="1:7" x14ac:dyDescent="0.25">
      <c r="A49" s="18" t="s">
        <v>68</v>
      </c>
      <c r="B49" s="19" t="s">
        <v>69</v>
      </c>
      <c r="C49" s="20">
        <v>2</v>
      </c>
      <c r="D49" s="20">
        <v>0</v>
      </c>
      <c r="E49" s="20">
        <v>2</v>
      </c>
      <c r="F49" s="21">
        <v>3</v>
      </c>
    </row>
    <row r="50" spans="1:7" x14ac:dyDescent="0.25">
      <c r="A50" s="18" t="s">
        <v>70</v>
      </c>
      <c r="B50" s="19" t="s">
        <v>71</v>
      </c>
      <c r="C50" s="20">
        <v>3</v>
      </c>
      <c r="D50" s="20">
        <v>0</v>
      </c>
      <c r="E50" s="20">
        <v>3</v>
      </c>
      <c r="F50" s="21">
        <v>4</v>
      </c>
    </row>
    <row r="51" spans="1:7" x14ac:dyDescent="0.25">
      <c r="A51" s="18" t="s">
        <v>72</v>
      </c>
      <c r="B51" s="19" t="s">
        <v>73</v>
      </c>
      <c r="C51" s="20">
        <v>3</v>
      </c>
      <c r="D51" s="20">
        <v>2</v>
      </c>
      <c r="E51" s="20">
        <v>5</v>
      </c>
      <c r="F51" s="21">
        <v>4</v>
      </c>
    </row>
    <row r="52" spans="1:7" x14ac:dyDescent="0.25">
      <c r="A52" s="22" t="s">
        <v>48</v>
      </c>
      <c r="B52" s="23"/>
      <c r="C52" s="23"/>
      <c r="D52" s="23"/>
      <c r="E52" s="24"/>
      <c r="F52" s="25">
        <f>SUM(F45:F51)</f>
        <v>27</v>
      </c>
    </row>
    <row r="53" spans="1:7" x14ac:dyDescent="0.25">
      <c r="A53" s="11" t="s">
        <v>49</v>
      </c>
      <c r="B53" s="12"/>
      <c r="C53" s="12"/>
      <c r="D53" s="12"/>
      <c r="E53" s="13"/>
      <c r="F53" s="14"/>
    </row>
    <row r="54" spans="1:7" ht="25.5" x14ac:dyDescent="0.25">
      <c r="A54" s="15" t="s">
        <v>6</v>
      </c>
      <c r="B54" s="16" t="s">
        <v>7</v>
      </c>
      <c r="C54" s="16" t="s">
        <v>8</v>
      </c>
      <c r="D54" s="16" t="s">
        <v>9</v>
      </c>
      <c r="E54" s="16" t="s">
        <v>10</v>
      </c>
      <c r="F54" s="17" t="s">
        <v>11</v>
      </c>
    </row>
    <row r="55" spans="1:7" x14ac:dyDescent="0.25">
      <c r="A55" s="18" t="s">
        <v>74</v>
      </c>
      <c r="B55" s="19" t="s">
        <v>75</v>
      </c>
      <c r="C55" s="20">
        <v>2</v>
      </c>
      <c r="D55" s="20">
        <v>0</v>
      </c>
      <c r="E55" s="20">
        <v>2</v>
      </c>
      <c r="F55" s="21">
        <v>3</v>
      </c>
    </row>
    <row r="56" spans="1:7" x14ac:dyDescent="0.25">
      <c r="A56" s="18" t="s">
        <v>76</v>
      </c>
      <c r="B56" s="19" t="s">
        <v>77</v>
      </c>
      <c r="C56" s="20">
        <v>2</v>
      </c>
      <c r="D56" s="20">
        <v>0</v>
      </c>
      <c r="E56" s="20">
        <v>2</v>
      </c>
      <c r="F56" s="21">
        <v>3</v>
      </c>
    </row>
    <row r="57" spans="1:7" x14ac:dyDescent="0.25">
      <c r="A57" s="18" t="s">
        <v>78</v>
      </c>
      <c r="B57" s="19" t="s">
        <v>79</v>
      </c>
      <c r="C57" s="20">
        <v>2</v>
      </c>
      <c r="D57" s="20">
        <v>0</v>
      </c>
      <c r="E57" s="20">
        <v>2</v>
      </c>
      <c r="F57" s="21">
        <v>3</v>
      </c>
    </row>
    <row r="58" spans="1:7" x14ac:dyDescent="0.25">
      <c r="A58" s="34" t="s">
        <v>80</v>
      </c>
      <c r="B58" s="35" t="s">
        <v>81</v>
      </c>
      <c r="C58" s="36">
        <v>2</v>
      </c>
      <c r="D58" s="36">
        <v>0</v>
      </c>
      <c r="E58" s="36">
        <v>2</v>
      </c>
      <c r="F58" s="37">
        <v>3</v>
      </c>
      <c r="G58" s="38"/>
    </row>
    <row r="59" spans="1:7" x14ac:dyDescent="0.25">
      <c r="A59" s="34" t="s">
        <v>82</v>
      </c>
      <c r="B59" s="35" t="s">
        <v>83</v>
      </c>
      <c r="C59" s="36">
        <v>2</v>
      </c>
      <c r="D59" s="36">
        <v>1</v>
      </c>
      <c r="E59" s="36">
        <v>3</v>
      </c>
      <c r="F59" s="37">
        <v>3</v>
      </c>
      <c r="G59" s="38"/>
    </row>
    <row r="60" spans="1:7" ht="27" x14ac:dyDescent="0.25">
      <c r="A60" s="18" t="s">
        <v>84</v>
      </c>
      <c r="B60" s="19" t="s">
        <v>85</v>
      </c>
      <c r="C60" s="20">
        <v>2</v>
      </c>
      <c r="D60" s="20">
        <v>0</v>
      </c>
      <c r="E60" s="20">
        <v>2</v>
      </c>
      <c r="F60" s="21">
        <v>3</v>
      </c>
    </row>
    <row r="61" spans="1:7" x14ac:dyDescent="0.25">
      <c r="A61" s="22" t="s">
        <v>58</v>
      </c>
      <c r="B61" s="23"/>
      <c r="C61" s="23"/>
      <c r="D61" s="23"/>
      <c r="E61" s="24"/>
      <c r="F61" s="25">
        <v>3</v>
      </c>
    </row>
    <row r="62" spans="1:7" ht="15.75" thickBot="1" x14ac:dyDescent="0.3">
      <c r="A62" s="29" t="s">
        <v>30</v>
      </c>
      <c r="B62" s="30"/>
      <c r="C62" s="39"/>
      <c r="D62" s="39"/>
      <c r="E62" s="40"/>
      <c r="F62" s="41">
        <v>30</v>
      </c>
    </row>
    <row r="63" spans="1:7" x14ac:dyDescent="0.25">
      <c r="A63" s="42" t="s">
        <v>86</v>
      </c>
      <c r="B63" s="42"/>
      <c r="C63" s="43"/>
      <c r="D63" s="43"/>
      <c r="E63" s="43"/>
      <c r="F63" s="43"/>
    </row>
    <row r="64" spans="1:7" ht="15.75" thickBot="1" x14ac:dyDescent="0.3">
      <c r="A64" s="44"/>
      <c r="B64" s="44" t="s">
        <v>87</v>
      </c>
      <c r="C64" s="45">
        <v>6</v>
      </c>
      <c r="D64" s="45">
        <v>0</v>
      </c>
      <c r="E64" s="45">
        <v>6</v>
      </c>
      <c r="F64" s="45">
        <v>8</v>
      </c>
    </row>
    <row r="65" spans="1:6" ht="15.75" x14ac:dyDescent="0.25">
      <c r="A65" s="8" t="s">
        <v>88</v>
      </c>
      <c r="B65" s="9"/>
      <c r="C65" s="9"/>
      <c r="D65" s="9"/>
      <c r="E65" s="9"/>
      <c r="F65" s="10"/>
    </row>
    <row r="66" spans="1:6" x14ac:dyDescent="0.25">
      <c r="A66" s="11" t="s">
        <v>5</v>
      </c>
      <c r="B66" s="12"/>
      <c r="C66" s="12"/>
      <c r="D66" s="12"/>
      <c r="E66" s="13"/>
      <c r="F66" s="14"/>
    </row>
    <row r="67" spans="1:6" ht="25.5" x14ac:dyDescent="0.25">
      <c r="A67" s="15" t="s">
        <v>6</v>
      </c>
      <c r="B67" s="16" t="s">
        <v>7</v>
      </c>
      <c r="C67" s="16" t="s">
        <v>8</v>
      </c>
      <c r="D67" s="16" t="s">
        <v>9</v>
      </c>
      <c r="E67" s="16" t="s">
        <v>10</v>
      </c>
      <c r="F67" s="17" t="s">
        <v>11</v>
      </c>
    </row>
    <row r="68" spans="1:6" x14ac:dyDescent="0.25">
      <c r="A68" s="18" t="s">
        <v>89</v>
      </c>
      <c r="B68" s="19" t="s">
        <v>90</v>
      </c>
      <c r="C68" s="20">
        <v>2</v>
      </c>
      <c r="D68" s="20">
        <v>2</v>
      </c>
      <c r="E68" s="20">
        <v>4</v>
      </c>
      <c r="F68" s="21">
        <v>4</v>
      </c>
    </row>
    <row r="69" spans="1:6" x14ac:dyDescent="0.25">
      <c r="A69" s="18" t="s">
        <v>91</v>
      </c>
      <c r="B69" s="19" t="s">
        <v>92</v>
      </c>
      <c r="C69" s="20">
        <v>2</v>
      </c>
      <c r="D69" s="20">
        <v>2</v>
      </c>
      <c r="E69" s="20">
        <v>4</v>
      </c>
      <c r="F69" s="21">
        <v>5</v>
      </c>
    </row>
    <row r="70" spans="1:6" x14ac:dyDescent="0.25">
      <c r="A70" s="18" t="s">
        <v>93</v>
      </c>
      <c r="B70" s="19" t="s">
        <v>94</v>
      </c>
      <c r="C70" s="20">
        <v>3</v>
      </c>
      <c r="D70" s="20">
        <v>0</v>
      </c>
      <c r="E70" s="20">
        <v>3</v>
      </c>
      <c r="F70" s="21">
        <v>5</v>
      </c>
    </row>
    <row r="71" spans="1:6" x14ac:dyDescent="0.25">
      <c r="A71" s="18" t="s">
        <v>95</v>
      </c>
      <c r="B71" s="19" t="s">
        <v>96</v>
      </c>
      <c r="C71" s="20">
        <v>3</v>
      </c>
      <c r="D71" s="20">
        <v>0</v>
      </c>
      <c r="E71" s="20">
        <v>3</v>
      </c>
      <c r="F71" s="21">
        <v>5</v>
      </c>
    </row>
    <row r="72" spans="1:6" x14ac:dyDescent="0.25">
      <c r="A72" s="18" t="s">
        <v>97</v>
      </c>
      <c r="B72" s="19" t="s">
        <v>98</v>
      </c>
      <c r="C72" s="20">
        <v>2</v>
      </c>
      <c r="D72" s="20">
        <v>0</v>
      </c>
      <c r="E72" s="20">
        <v>2</v>
      </c>
      <c r="F72" s="21">
        <v>3</v>
      </c>
    </row>
    <row r="73" spans="1:6" x14ac:dyDescent="0.25">
      <c r="A73" s="18" t="s">
        <v>99</v>
      </c>
      <c r="B73" s="19" t="s">
        <v>100</v>
      </c>
      <c r="C73" s="20">
        <v>2</v>
      </c>
      <c r="D73" s="20">
        <v>0</v>
      </c>
      <c r="E73" s="20">
        <v>2</v>
      </c>
      <c r="F73" s="21">
        <v>3</v>
      </c>
    </row>
    <row r="74" spans="1:6" x14ac:dyDescent="0.25">
      <c r="A74" s="18" t="s">
        <v>101</v>
      </c>
      <c r="B74" s="19" t="s">
        <v>102</v>
      </c>
      <c r="C74" s="20">
        <v>2</v>
      </c>
      <c r="D74" s="20">
        <v>0</v>
      </c>
      <c r="E74" s="20">
        <v>2</v>
      </c>
      <c r="F74" s="21">
        <v>3</v>
      </c>
    </row>
    <row r="75" spans="1:6" x14ac:dyDescent="0.25">
      <c r="A75" s="22" t="s">
        <v>48</v>
      </c>
      <c r="B75" s="23"/>
      <c r="C75" s="23"/>
      <c r="D75" s="23"/>
      <c r="E75" s="24"/>
      <c r="F75" s="25">
        <f>SUM(F68:F74)</f>
        <v>28</v>
      </c>
    </row>
    <row r="76" spans="1:6" x14ac:dyDescent="0.25">
      <c r="A76" s="11" t="s">
        <v>49</v>
      </c>
      <c r="B76" s="12"/>
      <c r="C76" s="12"/>
      <c r="D76" s="12"/>
      <c r="E76" s="13"/>
      <c r="F76" s="14"/>
    </row>
    <row r="77" spans="1:6" ht="25.5" x14ac:dyDescent="0.25">
      <c r="A77" s="15" t="s">
        <v>6</v>
      </c>
      <c r="B77" s="16" t="s">
        <v>7</v>
      </c>
      <c r="C77" s="16" t="s">
        <v>8</v>
      </c>
      <c r="D77" s="16" t="s">
        <v>9</v>
      </c>
      <c r="E77" s="16" t="s">
        <v>10</v>
      </c>
      <c r="F77" s="17" t="s">
        <v>11</v>
      </c>
    </row>
    <row r="78" spans="1:6" x14ac:dyDescent="0.25">
      <c r="A78" s="18" t="s">
        <v>50</v>
      </c>
      <c r="B78" s="19" t="s">
        <v>51</v>
      </c>
      <c r="C78" s="20">
        <v>2</v>
      </c>
      <c r="D78" s="20">
        <v>0</v>
      </c>
      <c r="E78" s="46">
        <v>2</v>
      </c>
      <c r="F78" s="47">
        <v>2</v>
      </c>
    </row>
    <row r="79" spans="1:6" ht="27" x14ac:dyDescent="0.25">
      <c r="A79" s="18" t="s">
        <v>52</v>
      </c>
      <c r="B79" s="19" t="s">
        <v>53</v>
      </c>
      <c r="C79" s="20">
        <v>2</v>
      </c>
      <c r="D79" s="20">
        <v>0</v>
      </c>
      <c r="E79" s="20">
        <v>2</v>
      </c>
      <c r="F79" s="21">
        <v>2</v>
      </c>
    </row>
    <row r="80" spans="1:6" x14ac:dyDescent="0.25">
      <c r="A80" s="18" t="s">
        <v>54</v>
      </c>
      <c r="B80" s="19" t="s">
        <v>55</v>
      </c>
      <c r="C80" s="20">
        <v>2</v>
      </c>
      <c r="D80" s="20">
        <v>0</v>
      </c>
      <c r="E80" s="20">
        <v>2</v>
      </c>
      <c r="F80" s="21">
        <v>2</v>
      </c>
    </row>
    <row r="81" spans="1:7" x14ac:dyDescent="0.25">
      <c r="A81" s="18" t="s">
        <v>56</v>
      </c>
      <c r="B81" s="19" t="s">
        <v>57</v>
      </c>
      <c r="C81" s="20">
        <v>2</v>
      </c>
      <c r="D81" s="20">
        <v>0</v>
      </c>
      <c r="E81" s="20">
        <v>2</v>
      </c>
      <c r="F81" s="21">
        <v>2</v>
      </c>
    </row>
    <row r="82" spans="1:7" ht="27" x14ac:dyDescent="0.25">
      <c r="A82" s="18" t="s">
        <v>103</v>
      </c>
      <c r="B82" s="19" t="s">
        <v>104</v>
      </c>
      <c r="C82" s="20">
        <v>2</v>
      </c>
      <c r="D82" s="20">
        <v>0</v>
      </c>
      <c r="E82" s="20">
        <v>2</v>
      </c>
      <c r="F82" s="21">
        <v>2</v>
      </c>
    </row>
    <row r="83" spans="1:7" x14ac:dyDescent="0.25">
      <c r="A83" s="22" t="s">
        <v>58</v>
      </c>
      <c r="B83" s="23"/>
      <c r="C83" s="23"/>
      <c r="D83" s="23"/>
      <c r="E83" s="24"/>
      <c r="F83" s="25">
        <v>2</v>
      </c>
    </row>
    <row r="84" spans="1:7" ht="15.75" thickBot="1" x14ac:dyDescent="0.3">
      <c r="A84" s="29" t="s">
        <v>30</v>
      </c>
      <c r="B84" s="30"/>
      <c r="C84" s="30"/>
      <c r="D84" s="30"/>
      <c r="E84" s="31"/>
      <c r="F84" s="32">
        <v>30</v>
      </c>
    </row>
    <row r="85" spans="1:7" x14ac:dyDescent="0.25">
      <c r="A85" s="42" t="s">
        <v>105</v>
      </c>
      <c r="B85" s="42"/>
      <c r="C85" s="43"/>
      <c r="D85" s="43"/>
      <c r="E85" s="43"/>
      <c r="F85" s="43"/>
      <c r="G85" s="1"/>
    </row>
    <row r="86" spans="1:7" ht="15.75" thickBot="1" x14ac:dyDescent="0.3">
      <c r="A86" s="44"/>
      <c r="B86" s="44" t="s">
        <v>106</v>
      </c>
      <c r="C86" s="45">
        <v>5</v>
      </c>
      <c r="D86" s="45">
        <v>0</v>
      </c>
      <c r="E86" s="45">
        <v>5</v>
      </c>
      <c r="F86" s="45">
        <v>7</v>
      </c>
      <c r="G86" s="1"/>
    </row>
    <row r="87" spans="1:7" ht="15.75" x14ac:dyDescent="0.25">
      <c r="A87" s="8" t="s">
        <v>107</v>
      </c>
      <c r="B87" s="9"/>
      <c r="C87" s="9"/>
      <c r="D87" s="9"/>
      <c r="E87" s="9"/>
      <c r="F87" s="10"/>
    </row>
    <row r="88" spans="1:7" x14ac:dyDescent="0.25">
      <c r="A88" s="11" t="s">
        <v>5</v>
      </c>
      <c r="B88" s="12"/>
      <c r="C88" s="12"/>
      <c r="D88" s="12"/>
      <c r="E88" s="13"/>
      <c r="F88" s="14"/>
    </row>
    <row r="89" spans="1:7" ht="25.5" x14ac:dyDescent="0.25">
      <c r="A89" s="15" t="s">
        <v>6</v>
      </c>
      <c r="B89" s="16" t="s">
        <v>7</v>
      </c>
      <c r="C89" s="16" t="s">
        <v>8</v>
      </c>
      <c r="D89" s="16" t="s">
        <v>9</v>
      </c>
      <c r="E89" s="16" t="s">
        <v>10</v>
      </c>
      <c r="F89" s="17" t="s">
        <v>11</v>
      </c>
    </row>
    <row r="90" spans="1:7" x14ac:dyDescent="0.25">
      <c r="A90" s="18" t="s">
        <v>108</v>
      </c>
      <c r="B90" s="19" t="s">
        <v>109</v>
      </c>
      <c r="C90" s="20">
        <v>0</v>
      </c>
      <c r="D90" s="20">
        <v>4</v>
      </c>
      <c r="E90" s="20">
        <v>4</v>
      </c>
      <c r="F90" s="21">
        <v>5</v>
      </c>
    </row>
    <row r="91" spans="1:7" x14ac:dyDescent="0.25">
      <c r="A91" s="18" t="s">
        <v>110</v>
      </c>
      <c r="B91" s="19" t="s">
        <v>111</v>
      </c>
      <c r="C91" s="20">
        <v>3</v>
      </c>
      <c r="D91" s="20">
        <v>0</v>
      </c>
      <c r="E91" s="20">
        <v>3</v>
      </c>
      <c r="F91" s="21">
        <v>5</v>
      </c>
    </row>
    <row r="92" spans="1:7" x14ac:dyDescent="0.25">
      <c r="A92" s="18" t="s">
        <v>112</v>
      </c>
      <c r="B92" s="19" t="s">
        <v>113</v>
      </c>
      <c r="C92" s="20">
        <v>2</v>
      </c>
      <c r="D92" s="20">
        <v>0</v>
      </c>
      <c r="E92" s="20">
        <v>2</v>
      </c>
      <c r="F92" s="21">
        <v>3</v>
      </c>
    </row>
    <row r="93" spans="1:7" x14ac:dyDescent="0.25">
      <c r="A93" s="18" t="s">
        <v>114</v>
      </c>
      <c r="B93" s="19" t="s">
        <v>115</v>
      </c>
      <c r="C93" s="20">
        <v>3</v>
      </c>
      <c r="D93" s="20">
        <v>0</v>
      </c>
      <c r="E93" s="20">
        <v>3</v>
      </c>
      <c r="F93" s="21">
        <v>4</v>
      </c>
    </row>
    <row r="94" spans="1:7" x14ac:dyDescent="0.25">
      <c r="A94" s="18" t="s">
        <v>116</v>
      </c>
      <c r="B94" s="19" t="s">
        <v>117</v>
      </c>
      <c r="C94" s="20">
        <v>4</v>
      </c>
      <c r="D94" s="20">
        <v>0</v>
      </c>
      <c r="E94" s="20">
        <v>4</v>
      </c>
      <c r="F94" s="21">
        <v>5</v>
      </c>
    </row>
    <row r="95" spans="1:7" x14ac:dyDescent="0.25">
      <c r="A95" s="22" t="s">
        <v>48</v>
      </c>
      <c r="B95" s="23"/>
      <c r="C95" s="23"/>
      <c r="D95" s="23"/>
      <c r="E95" s="24"/>
      <c r="F95" s="25">
        <f>SUM(F90:F94)</f>
        <v>22</v>
      </c>
    </row>
    <row r="96" spans="1:7" x14ac:dyDescent="0.25">
      <c r="A96" s="11" t="s">
        <v>118</v>
      </c>
      <c r="B96" s="12"/>
      <c r="C96" s="12"/>
      <c r="D96" s="12"/>
      <c r="E96" s="13"/>
      <c r="F96" s="14"/>
    </row>
    <row r="97" spans="1:7" ht="25.5" x14ac:dyDescent="0.25">
      <c r="A97" s="15" t="s">
        <v>6</v>
      </c>
      <c r="B97" s="16" t="s">
        <v>7</v>
      </c>
      <c r="C97" s="16" t="s">
        <v>8</v>
      </c>
      <c r="D97" s="16" t="s">
        <v>9</v>
      </c>
      <c r="E97" s="16" t="s">
        <v>10</v>
      </c>
      <c r="F97" s="17" t="s">
        <v>11</v>
      </c>
    </row>
    <row r="98" spans="1:7" x14ac:dyDescent="0.25">
      <c r="A98" s="18" t="s">
        <v>119</v>
      </c>
      <c r="B98" s="19" t="s">
        <v>120</v>
      </c>
      <c r="C98" s="20">
        <v>2</v>
      </c>
      <c r="D98" s="20">
        <v>0</v>
      </c>
      <c r="E98" s="20">
        <v>2</v>
      </c>
      <c r="F98" s="21">
        <v>4</v>
      </c>
    </row>
    <row r="99" spans="1:7" x14ac:dyDescent="0.25">
      <c r="A99" s="18" t="s">
        <v>121</v>
      </c>
      <c r="B99" s="19" t="s">
        <v>122</v>
      </c>
      <c r="C99" s="20">
        <v>2</v>
      </c>
      <c r="D99" s="20">
        <v>0</v>
      </c>
      <c r="E99" s="20">
        <v>2</v>
      </c>
      <c r="F99" s="21">
        <v>4</v>
      </c>
    </row>
    <row r="100" spans="1:7" x14ac:dyDescent="0.25">
      <c r="A100" s="18" t="s">
        <v>123</v>
      </c>
      <c r="B100" s="19" t="s">
        <v>124</v>
      </c>
      <c r="C100" s="20">
        <v>2</v>
      </c>
      <c r="D100" s="20">
        <v>0</v>
      </c>
      <c r="E100" s="20">
        <v>2</v>
      </c>
      <c r="F100" s="21">
        <v>4</v>
      </c>
    </row>
    <row r="101" spans="1:7" x14ac:dyDescent="0.25">
      <c r="A101" s="18" t="s">
        <v>125</v>
      </c>
      <c r="B101" s="19" t="s">
        <v>126</v>
      </c>
      <c r="C101" s="20">
        <v>2</v>
      </c>
      <c r="D101" s="20">
        <v>0</v>
      </c>
      <c r="E101" s="20">
        <v>2</v>
      </c>
      <c r="F101" s="21">
        <v>4</v>
      </c>
    </row>
    <row r="102" spans="1:7" x14ac:dyDescent="0.25">
      <c r="A102" s="18" t="s">
        <v>127</v>
      </c>
      <c r="B102" s="19" t="s">
        <v>128</v>
      </c>
      <c r="C102" s="20">
        <v>2</v>
      </c>
      <c r="D102" s="20">
        <v>0</v>
      </c>
      <c r="E102" s="20">
        <v>2</v>
      </c>
      <c r="F102" s="21">
        <v>4</v>
      </c>
    </row>
    <row r="103" spans="1:7" x14ac:dyDescent="0.25">
      <c r="A103" s="18" t="s">
        <v>129</v>
      </c>
      <c r="B103" s="19" t="s">
        <v>130</v>
      </c>
      <c r="C103" s="20">
        <v>2</v>
      </c>
      <c r="D103" s="20">
        <v>0</v>
      </c>
      <c r="E103" s="20">
        <v>2</v>
      </c>
      <c r="F103" s="21">
        <v>4</v>
      </c>
    </row>
    <row r="104" spans="1:7" x14ac:dyDescent="0.25">
      <c r="A104" s="18" t="s">
        <v>131</v>
      </c>
      <c r="B104" s="19" t="s">
        <v>132</v>
      </c>
      <c r="C104" s="20">
        <v>2</v>
      </c>
      <c r="D104" s="20">
        <v>0</v>
      </c>
      <c r="E104" s="20">
        <v>2</v>
      </c>
      <c r="F104" s="21">
        <v>4</v>
      </c>
    </row>
    <row r="105" spans="1:7" x14ac:dyDescent="0.25">
      <c r="A105" s="18" t="s">
        <v>133</v>
      </c>
      <c r="B105" s="19" t="s">
        <v>134</v>
      </c>
      <c r="C105" s="20">
        <v>2</v>
      </c>
      <c r="D105" s="20">
        <v>0</v>
      </c>
      <c r="E105" s="20">
        <v>2</v>
      </c>
      <c r="F105" s="21">
        <v>4</v>
      </c>
    </row>
    <row r="106" spans="1:7" x14ac:dyDescent="0.25">
      <c r="A106" s="22" t="s">
        <v>58</v>
      </c>
      <c r="B106" s="23"/>
      <c r="C106" s="23"/>
      <c r="D106" s="23"/>
      <c r="E106" s="24"/>
      <c r="F106" s="25">
        <v>8</v>
      </c>
    </row>
    <row r="107" spans="1:7" ht="15.75" thickBot="1" x14ac:dyDescent="0.3">
      <c r="A107" s="29" t="s">
        <v>30</v>
      </c>
      <c r="B107" s="30"/>
      <c r="C107" s="30"/>
      <c r="D107" s="30"/>
      <c r="E107" s="31"/>
      <c r="F107" s="32">
        <v>30</v>
      </c>
    </row>
    <row r="108" spans="1:7" x14ac:dyDescent="0.25">
      <c r="A108" s="42" t="s">
        <v>135</v>
      </c>
      <c r="B108" s="42"/>
      <c r="C108" s="43"/>
      <c r="D108" s="43"/>
      <c r="E108" s="43"/>
      <c r="F108" s="43"/>
      <c r="G108" s="1"/>
    </row>
    <row r="109" spans="1:7" ht="15.75" thickBot="1" x14ac:dyDescent="0.3">
      <c r="A109" s="44"/>
      <c r="B109" s="44" t="s">
        <v>136</v>
      </c>
      <c r="C109" s="45">
        <v>6</v>
      </c>
      <c r="D109" s="45">
        <v>0</v>
      </c>
      <c r="E109" s="45">
        <v>6</v>
      </c>
      <c r="F109" s="45">
        <v>8</v>
      </c>
      <c r="G109" s="1"/>
    </row>
    <row r="110" spans="1:7" ht="15.75" x14ac:dyDescent="0.25">
      <c r="A110" s="8" t="s">
        <v>137</v>
      </c>
      <c r="B110" s="9"/>
      <c r="C110" s="9"/>
      <c r="D110" s="9"/>
      <c r="E110" s="9"/>
      <c r="F110" s="10"/>
    </row>
    <row r="111" spans="1:7" x14ac:dyDescent="0.25">
      <c r="A111" s="11" t="s">
        <v>5</v>
      </c>
      <c r="B111" s="12"/>
      <c r="C111" s="12"/>
      <c r="D111" s="12"/>
      <c r="E111" s="13"/>
      <c r="F111" s="14"/>
    </row>
    <row r="112" spans="1:7" ht="25.5" x14ac:dyDescent="0.25">
      <c r="A112" s="15" t="s">
        <v>6</v>
      </c>
      <c r="B112" s="16" t="s">
        <v>7</v>
      </c>
      <c r="C112" s="16" t="s">
        <v>8</v>
      </c>
      <c r="D112" s="16" t="s">
        <v>9</v>
      </c>
      <c r="E112" s="16" t="s">
        <v>10</v>
      </c>
      <c r="F112" s="17" t="s">
        <v>11</v>
      </c>
    </row>
    <row r="113" spans="1:6" x14ac:dyDescent="0.25">
      <c r="A113" s="18" t="s">
        <v>138</v>
      </c>
      <c r="B113" s="19" t="s">
        <v>139</v>
      </c>
      <c r="C113" s="20">
        <v>3</v>
      </c>
      <c r="D113" s="20">
        <v>0</v>
      </c>
      <c r="E113" s="20">
        <v>3</v>
      </c>
      <c r="F113" s="21">
        <v>4</v>
      </c>
    </row>
    <row r="114" spans="1:6" x14ac:dyDescent="0.25">
      <c r="A114" s="18" t="s">
        <v>140</v>
      </c>
      <c r="B114" s="19" t="s">
        <v>141</v>
      </c>
      <c r="C114" s="20">
        <v>0</v>
      </c>
      <c r="D114" s="20">
        <v>4</v>
      </c>
      <c r="E114" s="20">
        <v>4</v>
      </c>
      <c r="F114" s="21">
        <v>4</v>
      </c>
    </row>
    <row r="115" spans="1:6" x14ac:dyDescent="0.25">
      <c r="A115" s="18" t="s">
        <v>142</v>
      </c>
      <c r="B115" s="19" t="s">
        <v>143</v>
      </c>
      <c r="C115" s="20">
        <v>3</v>
      </c>
      <c r="D115" s="20">
        <v>0</v>
      </c>
      <c r="E115" s="20">
        <v>3</v>
      </c>
      <c r="F115" s="21">
        <v>3</v>
      </c>
    </row>
    <row r="116" spans="1:6" x14ac:dyDescent="0.25">
      <c r="A116" s="18" t="s">
        <v>144</v>
      </c>
      <c r="B116" s="19" t="s">
        <v>145</v>
      </c>
      <c r="C116" s="20">
        <v>2</v>
      </c>
      <c r="D116" s="20">
        <v>0</v>
      </c>
      <c r="E116" s="20">
        <v>2</v>
      </c>
      <c r="F116" s="21">
        <v>3</v>
      </c>
    </row>
    <row r="117" spans="1:6" x14ac:dyDescent="0.25">
      <c r="A117" s="22" t="s">
        <v>48</v>
      </c>
      <c r="B117" s="23"/>
      <c r="C117" s="23"/>
      <c r="D117" s="23"/>
      <c r="E117" s="24"/>
      <c r="F117" s="25">
        <f>SUM(F113:F116)</f>
        <v>14</v>
      </c>
    </row>
    <row r="118" spans="1:6" x14ac:dyDescent="0.25">
      <c r="A118" s="11" t="s">
        <v>118</v>
      </c>
      <c r="B118" s="12"/>
      <c r="C118" s="12"/>
      <c r="D118" s="12"/>
      <c r="E118" s="13"/>
      <c r="F118" s="14"/>
    </row>
    <row r="119" spans="1:6" ht="25.5" x14ac:dyDescent="0.25">
      <c r="A119" s="15" t="s">
        <v>6</v>
      </c>
      <c r="B119" s="16" t="s">
        <v>7</v>
      </c>
      <c r="C119" s="16" t="s">
        <v>8</v>
      </c>
      <c r="D119" s="16" t="s">
        <v>9</v>
      </c>
      <c r="E119" s="16" t="s">
        <v>10</v>
      </c>
      <c r="F119" s="17" t="s">
        <v>11</v>
      </c>
    </row>
    <row r="120" spans="1:6" x14ac:dyDescent="0.25">
      <c r="A120" s="18" t="s">
        <v>146</v>
      </c>
      <c r="B120" s="19" t="s">
        <v>147</v>
      </c>
      <c r="C120" s="20">
        <v>2</v>
      </c>
      <c r="D120" s="20">
        <v>0</v>
      </c>
      <c r="E120" s="20">
        <v>2</v>
      </c>
      <c r="F120" s="21">
        <v>4</v>
      </c>
    </row>
    <row r="121" spans="1:6" x14ac:dyDescent="0.25">
      <c r="A121" s="18" t="s">
        <v>148</v>
      </c>
      <c r="B121" s="19" t="s">
        <v>149</v>
      </c>
      <c r="C121" s="20">
        <v>2</v>
      </c>
      <c r="D121" s="20">
        <v>0</v>
      </c>
      <c r="E121" s="20">
        <v>2</v>
      </c>
      <c r="F121" s="21">
        <v>4</v>
      </c>
    </row>
    <row r="122" spans="1:6" x14ac:dyDescent="0.25">
      <c r="A122" s="18" t="s">
        <v>150</v>
      </c>
      <c r="B122" s="19" t="s">
        <v>151</v>
      </c>
      <c r="C122" s="20">
        <v>2</v>
      </c>
      <c r="D122" s="20">
        <v>0</v>
      </c>
      <c r="E122" s="20">
        <v>2</v>
      </c>
      <c r="F122" s="21">
        <v>4</v>
      </c>
    </row>
    <row r="123" spans="1:6" x14ac:dyDescent="0.25">
      <c r="A123" s="18" t="s">
        <v>152</v>
      </c>
      <c r="B123" s="19" t="s">
        <v>153</v>
      </c>
      <c r="C123" s="20">
        <v>2</v>
      </c>
      <c r="D123" s="20">
        <v>0</v>
      </c>
      <c r="E123" s="20">
        <v>2</v>
      </c>
      <c r="F123" s="21">
        <v>4</v>
      </c>
    </row>
    <row r="124" spans="1:6" x14ac:dyDescent="0.25">
      <c r="A124" s="18" t="s">
        <v>154</v>
      </c>
      <c r="B124" s="19" t="s">
        <v>155</v>
      </c>
      <c r="C124" s="20">
        <v>2</v>
      </c>
      <c r="D124" s="20">
        <v>0</v>
      </c>
      <c r="E124" s="20">
        <v>2</v>
      </c>
      <c r="F124" s="21">
        <v>4</v>
      </c>
    </row>
    <row r="125" spans="1:6" x14ac:dyDescent="0.25">
      <c r="A125" s="18" t="s">
        <v>156</v>
      </c>
      <c r="B125" s="19" t="s">
        <v>157</v>
      </c>
      <c r="C125" s="20">
        <v>2</v>
      </c>
      <c r="D125" s="20">
        <v>0</v>
      </c>
      <c r="E125" s="20">
        <v>2</v>
      </c>
      <c r="F125" s="21">
        <v>4</v>
      </c>
    </row>
    <row r="126" spans="1:6" x14ac:dyDescent="0.25">
      <c r="A126" s="18" t="s">
        <v>158</v>
      </c>
      <c r="B126" s="19" t="s">
        <v>159</v>
      </c>
      <c r="C126" s="20">
        <v>2</v>
      </c>
      <c r="D126" s="20">
        <v>0</v>
      </c>
      <c r="E126" s="20">
        <v>2</v>
      </c>
      <c r="F126" s="21">
        <v>4</v>
      </c>
    </row>
    <row r="127" spans="1:6" x14ac:dyDescent="0.25">
      <c r="A127" s="18" t="s">
        <v>160</v>
      </c>
      <c r="B127" s="19" t="s">
        <v>161</v>
      </c>
      <c r="C127" s="20">
        <v>2</v>
      </c>
      <c r="D127" s="20">
        <v>0</v>
      </c>
      <c r="E127" s="20">
        <v>2</v>
      </c>
      <c r="F127" s="21">
        <v>4</v>
      </c>
    </row>
    <row r="128" spans="1:6" x14ac:dyDescent="0.25">
      <c r="A128" s="18" t="s">
        <v>162</v>
      </c>
      <c r="B128" s="19" t="s">
        <v>163</v>
      </c>
      <c r="C128" s="20">
        <v>2</v>
      </c>
      <c r="D128" s="20">
        <v>0</v>
      </c>
      <c r="E128" s="20">
        <v>2</v>
      </c>
      <c r="F128" s="21">
        <v>4</v>
      </c>
    </row>
    <row r="129" spans="1:6" x14ac:dyDescent="0.25">
      <c r="A129" s="18" t="s">
        <v>164</v>
      </c>
      <c r="B129" s="19" t="s">
        <v>165</v>
      </c>
      <c r="C129" s="20">
        <v>2</v>
      </c>
      <c r="D129" s="20">
        <v>0</v>
      </c>
      <c r="E129" s="20">
        <v>2</v>
      </c>
      <c r="F129" s="21">
        <v>4</v>
      </c>
    </row>
    <row r="130" spans="1:6" x14ac:dyDescent="0.25">
      <c r="A130" s="22" t="s">
        <v>58</v>
      </c>
      <c r="B130" s="23"/>
      <c r="C130" s="23"/>
      <c r="D130" s="23"/>
      <c r="E130" s="24"/>
      <c r="F130" s="25">
        <v>4</v>
      </c>
    </row>
    <row r="131" spans="1:6" x14ac:dyDescent="0.25">
      <c r="A131" s="11" t="s">
        <v>166</v>
      </c>
      <c r="B131" s="12"/>
      <c r="C131" s="12"/>
      <c r="D131" s="12"/>
      <c r="E131" s="13"/>
      <c r="F131" s="14"/>
    </row>
    <row r="132" spans="1:6" ht="25.5" x14ac:dyDescent="0.25">
      <c r="A132" s="15" t="s">
        <v>6</v>
      </c>
      <c r="B132" s="16" t="s">
        <v>7</v>
      </c>
      <c r="C132" s="16" t="s">
        <v>8</v>
      </c>
      <c r="D132" s="16" t="s">
        <v>9</v>
      </c>
      <c r="E132" s="16" t="s">
        <v>10</v>
      </c>
      <c r="F132" s="17" t="s">
        <v>11</v>
      </c>
    </row>
    <row r="133" spans="1:6" x14ac:dyDescent="0.25">
      <c r="A133" s="18" t="s">
        <v>167</v>
      </c>
      <c r="B133" s="19" t="s">
        <v>168</v>
      </c>
      <c r="C133" s="20">
        <v>2</v>
      </c>
      <c r="D133" s="20">
        <v>2</v>
      </c>
      <c r="E133" s="20">
        <v>4</v>
      </c>
      <c r="F133" s="21">
        <v>5</v>
      </c>
    </row>
    <row r="134" spans="1:6" x14ac:dyDescent="0.25">
      <c r="A134" s="18" t="s">
        <v>169</v>
      </c>
      <c r="B134" s="19" t="s">
        <v>170</v>
      </c>
      <c r="C134" s="20">
        <v>2</v>
      </c>
      <c r="D134" s="20">
        <v>2</v>
      </c>
      <c r="E134" s="20">
        <v>4</v>
      </c>
      <c r="F134" s="21">
        <v>5</v>
      </c>
    </row>
    <row r="135" spans="1:6" x14ac:dyDescent="0.25">
      <c r="A135" s="18" t="s">
        <v>171</v>
      </c>
      <c r="B135" s="19" t="s">
        <v>172</v>
      </c>
      <c r="C135" s="20">
        <v>2</v>
      </c>
      <c r="D135" s="20">
        <v>2</v>
      </c>
      <c r="E135" s="20">
        <v>4</v>
      </c>
      <c r="F135" s="21">
        <v>5</v>
      </c>
    </row>
    <row r="136" spans="1:6" x14ac:dyDescent="0.25">
      <c r="A136" s="18" t="s">
        <v>173</v>
      </c>
      <c r="B136" s="19" t="s">
        <v>174</v>
      </c>
      <c r="C136" s="20">
        <v>2</v>
      </c>
      <c r="D136" s="20">
        <v>2</v>
      </c>
      <c r="E136" s="20">
        <v>4</v>
      </c>
      <c r="F136" s="21">
        <v>5</v>
      </c>
    </row>
    <row r="137" spans="1:6" x14ac:dyDescent="0.25">
      <c r="A137" s="18" t="s">
        <v>175</v>
      </c>
      <c r="B137" s="19" t="s">
        <v>176</v>
      </c>
      <c r="C137" s="20">
        <v>2</v>
      </c>
      <c r="D137" s="20">
        <v>2</v>
      </c>
      <c r="E137" s="20">
        <v>4</v>
      </c>
      <c r="F137" s="21">
        <v>5</v>
      </c>
    </row>
    <row r="138" spans="1:6" x14ac:dyDescent="0.25">
      <c r="A138" s="18" t="s">
        <v>177</v>
      </c>
      <c r="B138" s="19" t="s">
        <v>178</v>
      </c>
      <c r="C138" s="20">
        <v>2</v>
      </c>
      <c r="D138" s="20">
        <v>2</v>
      </c>
      <c r="E138" s="20">
        <v>4</v>
      </c>
      <c r="F138" s="21">
        <v>5</v>
      </c>
    </row>
    <row r="139" spans="1:6" x14ac:dyDescent="0.25">
      <c r="A139" s="22" t="s">
        <v>58</v>
      </c>
      <c r="B139" s="23"/>
      <c r="C139" s="23"/>
      <c r="D139" s="23"/>
      <c r="E139" s="24"/>
      <c r="F139" s="25">
        <v>10</v>
      </c>
    </row>
    <row r="140" spans="1:6" x14ac:dyDescent="0.25">
      <c r="A140" s="11" t="s">
        <v>49</v>
      </c>
      <c r="B140" s="12"/>
      <c r="C140" s="12"/>
      <c r="D140" s="12"/>
      <c r="E140" s="13"/>
      <c r="F140" s="14"/>
    </row>
    <row r="141" spans="1:6" ht="25.5" x14ac:dyDescent="0.25">
      <c r="A141" s="15" t="s">
        <v>6</v>
      </c>
      <c r="B141" s="16" t="s">
        <v>7</v>
      </c>
      <c r="C141" s="16" t="s">
        <v>8</v>
      </c>
      <c r="D141" s="16" t="s">
        <v>9</v>
      </c>
      <c r="E141" s="16" t="s">
        <v>10</v>
      </c>
      <c r="F141" s="17" t="s">
        <v>11</v>
      </c>
    </row>
    <row r="142" spans="1:6" x14ac:dyDescent="0.25">
      <c r="A142" s="18" t="s">
        <v>50</v>
      </c>
      <c r="B142" s="19" t="s">
        <v>51</v>
      </c>
      <c r="C142" s="20">
        <v>2</v>
      </c>
      <c r="D142" s="20">
        <v>0</v>
      </c>
      <c r="E142" s="20">
        <v>2</v>
      </c>
      <c r="F142" s="21">
        <v>2</v>
      </c>
    </row>
    <row r="143" spans="1:6" ht="27" x14ac:dyDescent="0.25">
      <c r="A143" s="18" t="s">
        <v>52</v>
      </c>
      <c r="B143" s="19" t="s">
        <v>53</v>
      </c>
      <c r="C143" s="20">
        <v>2</v>
      </c>
      <c r="D143" s="20">
        <v>0</v>
      </c>
      <c r="E143" s="20">
        <v>2</v>
      </c>
      <c r="F143" s="21">
        <v>2</v>
      </c>
    </row>
    <row r="144" spans="1:6" x14ac:dyDescent="0.25">
      <c r="A144" s="18" t="s">
        <v>54</v>
      </c>
      <c r="B144" s="19" t="s">
        <v>55</v>
      </c>
      <c r="C144" s="20">
        <v>2</v>
      </c>
      <c r="D144" s="20">
        <v>0</v>
      </c>
      <c r="E144" s="20">
        <v>2</v>
      </c>
      <c r="F144" s="21">
        <v>2</v>
      </c>
    </row>
    <row r="145" spans="1:7" x14ac:dyDescent="0.25">
      <c r="A145" s="18" t="s">
        <v>179</v>
      </c>
      <c r="B145" s="19" t="s">
        <v>180</v>
      </c>
      <c r="C145" s="20">
        <v>2</v>
      </c>
      <c r="D145" s="20">
        <v>0</v>
      </c>
      <c r="E145" s="20">
        <v>2</v>
      </c>
      <c r="F145" s="21">
        <v>2</v>
      </c>
    </row>
    <row r="146" spans="1:7" x14ac:dyDescent="0.25">
      <c r="A146" s="18" t="s">
        <v>56</v>
      </c>
      <c r="B146" s="19" t="s">
        <v>57</v>
      </c>
      <c r="C146" s="20">
        <v>2</v>
      </c>
      <c r="D146" s="20">
        <v>0</v>
      </c>
      <c r="E146" s="20">
        <v>2</v>
      </c>
      <c r="F146" s="21">
        <v>2</v>
      </c>
    </row>
    <row r="147" spans="1:7" x14ac:dyDescent="0.25">
      <c r="A147" s="22" t="s">
        <v>58</v>
      </c>
      <c r="B147" s="23"/>
      <c r="C147" s="23"/>
      <c r="D147" s="23"/>
      <c r="E147" s="24"/>
      <c r="F147" s="25">
        <v>2</v>
      </c>
    </row>
    <row r="148" spans="1:7" ht="15.75" thickBot="1" x14ac:dyDescent="0.3">
      <c r="A148" s="29" t="s">
        <v>30</v>
      </c>
      <c r="B148" s="30"/>
      <c r="C148" s="30"/>
      <c r="D148" s="30"/>
      <c r="E148" s="31"/>
      <c r="F148" s="32">
        <v>30</v>
      </c>
    </row>
    <row r="149" spans="1:7" x14ac:dyDescent="0.25">
      <c r="A149" s="42" t="s">
        <v>181</v>
      </c>
      <c r="B149" s="42"/>
      <c r="C149" s="43"/>
      <c r="D149" s="43"/>
      <c r="E149" s="43"/>
      <c r="F149" s="43"/>
    </row>
    <row r="150" spans="1:7" ht="15.75" thickBot="1" x14ac:dyDescent="0.3">
      <c r="A150" s="44"/>
      <c r="B150" s="44" t="s">
        <v>182</v>
      </c>
      <c r="C150" s="45">
        <v>5</v>
      </c>
      <c r="D150" s="45">
        <v>0</v>
      </c>
      <c r="E150" s="45">
        <v>5</v>
      </c>
      <c r="F150" s="45">
        <v>7</v>
      </c>
    </row>
    <row r="151" spans="1:7" ht="15.75" x14ac:dyDescent="0.25">
      <c r="A151" s="8" t="s">
        <v>183</v>
      </c>
      <c r="B151" s="9"/>
      <c r="C151" s="9"/>
      <c r="D151" s="9"/>
      <c r="E151" s="9"/>
      <c r="F151" s="10"/>
      <c r="G151" s="1"/>
    </row>
    <row r="152" spans="1:7" x14ac:dyDescent="0.25">
      <c r="A152" s="11" t="s">
        <v>5</v>
      </c>
      <c r="B152" s="12"/>
      <c r="C152" s="12"/>
      <c r="D152" s="12"/>
      <c r="E152" s="13"/>
      <c r="F152" s="14"/>
    </row>
    <row r="153" spans="1:7" ht="25.5" x14ac:dyDescent="0.25">
      <c r="A153" s="15" t="s">
        <v>6</v>
      </c>
      <c r="B153" s="16" t="s">
        <v>7</v>
      </c>
      <c r="C153" s="16" t="s">
        <v>8</v>
      </c>
      <c r="D153" s="16" t="s">
        <v>9</v>
      </c>
      <c r="E153" s="16" t="s">
        <v>10</v>
      </c>
      <c r="F153" s="17" t="s">
        <v>11</v>
      </c>
    </row>
    <row r="154" spans="1:7" x14ac:dyDescent="0.25">
      <c r="A154" s="18" t="s">
        <v>184</v>
      </c>
      <c r="B154" s="19" t="s">
        <v>185</v>
      </c>
      <c r="C154" s="20">
        <v>0</v>
      </c>
      <c r="D154" s="20">
        <v>1</v>
      </c>
      <c r="E154" s="20">
        <v>1</v>
      </c>
      <c r="F154" s="21">
        <v>1</v>
      </c>
    </row>
    <row r="155" spans="1:7" x14ac:dyDescent="0.25">
      <c r="A155" s="18" t="s">
        <v>186</v>
      </c>
      <c r="B155" s="19" t="s">
        <v>187</v>
      </c>
      <c r="C155" s="20">
        <v>0</v>
      </c>
      <c r="D155" s="20">
        <v>4</v>
      </c>
      <c r="E155" s="20">
        <v>4</v>
      </c>
      <c r="F155" s="21">
        <v>4</v>
      </c>
    </row>
    <row r="156" spans="1:7" x14ac:dyDescent="0.25">
      <c r="A156" s="18" t="s">
        <v>188</v>
      </c>
      <c r="B156" s="19" t="s">
        <v>189</v>
      </c>
      <c r="C156" s="20">
        <v>2</v>
      </c>
      <c r="D156" s="20">
        <v>2</v>
      </c>
      <c r="E156" s="20">
        <v>4</v>
      </c>
      <c r="F156" s="21">
        <v>4</v>
      </c>
    </row>
    <row r="157" spans="1:7" x14ac:dyDescent="0.25">
      <c r="A157" s="18" t="s">
        <v>190</v>
      </c>
      <c r="B157" s="19" t="s">
        <v>191</v>
      </c>
      <c r="C157" s="20">
        <v>0</v>
      </c>
      <c r="D157" s="20">
        <v>2</v>
      </c>
      <c r="E157" s="20">
        <v>2</v>
      </c>
      <c r="F157" s="21">
        <v>4</v>
      </c>
    </row>
    <row r="158" spans="1:7" ht="27" x14ac:dyDescent="0.25">
      <c r="A158" s="18" t="s">
        <v>192</v>
      </c>
      <c r="B158" s="19" t="s">
        <v>193</v>
      </c>
      <c r="C158" s="20">
        <v>3</v>
      </c>
      <c r="D158" s="20">
        <v>0</v>
      </c>
      <c r="E158" s="20">
        <v>3</v>
      </c>
      <c r="F158" s="21">
        <v>3</v>
      </c>
    </row>
    <row r="159" spans="1:7" x14ac:dyDescent="0.25">
      <c r="A159" s="22" t="s">
        <v>48</v>
      </c>
      <c r="B159" s="23"/>
      <c r="C159" s="23"/>
      <c r="D159" s="23"/>
      <c r="E159" s="24"/>
      <c r="F159" s="25">
        <f>SUM(F154:F158)</f>
        <v>16</v>
      </c>
    </row>
    <row r="160" spans="1:7" x14ac:dyDescent="0.25">
      <c r="A160" s="11" t="s">
        <v>118</v>
      </c>
      <c r="B160" s="12"/>
      <c r="C160" s="12"/>
      <c r="D160" s="12"/>
      <c r="E160" s="13"/>
      <c r="F160" s="14"/>
    </row>
    <row r="161" spans="1:6" ht="25.5" x14ac:dyDescent="0.25">
      <c r="A161" s="15" t="s">
        <v>6</v>
      </c>
      <c r="B161" s="16" t="s">
        <v>7</v>
      </c>
      <c r="C161" s="16" t="s">
        <v>8</v>
      </c>
      <c r="D161" s="16" t="s">
        <v>9</v>
      </c>
      <c r="E161" s="16" t="s">
        <v>10</v>
      </c>
      <c r="F161" s="17" t="s">
        <v>11</v>
      </c>
    </row>
    <row r="162" spans="1:6" x14ac:dyDescent="0.25">
      <c r="A162" s="18" t="s">
        <v>119</v>
      </c>
      <c r="B162" s="19" t="s">
        <v>120</v>
      </c>
      <c r="C162" s="20">
        <v>2</v>
      </c>
      <c r="D162" s="20">
        <v>0</v>
      </c>
      <c r="E162" s="20">
        <v>2</v>
      </c>
      <c r="F162" s="21">
        <v>4</v>
      </c>
    </row>
    <row r="163" spans="1:6" x14ac:dyDescent="0.25">
      <c r="A163" s="18" t="s">
        <v>121</v>
      </c>
      <c r="B163" s="19" t="s">
        <v>122</v>
      </c>
      <c r="C163" s="20">
        <v>2</v>
      </c>
      <c r="D163" s="20">
        <v>0</v>
      </c>
      <c r="E163" s="20">
        <v>2</v>
      </c>
      <c r="F163" s="21">
        <v>4</v>
      </c>
    </row>
    <row r="164" spans="1:6" x14ac:dyDescent="0.25">
      <c r="A164" s="18" t="s">
        <v>123</v>
      </c>
      <c r="B164" s="19" t="s">
        <v>124</v>
      </c>
      <c r="C164" s="20">
        <v>2</v>
      </c>
      <c r="D164" s="20">
        <v>0</v>
      </c>
      <c r="E164" s="20">
        <v>2</v>
      </c>
      <c r="F164" s="21">
        <v>4</v>
      </c>
    </row>
    <row r="165" spans="1:6" x14ac:dyDescent="0.25">
      <c r="A165" s="18" t="s">
        <v>125</v>
      </c>
      <c r="B165" s="19" t="s">
        <v>126</v>
      </c>
      <c r="C165" s="20">
        <v>2</v>
      </c>
      <c r="D165" s="20">
        <v>0</v>
      </c>
      <c r="E165" s="20">
        <v>2</v>
      </c>
      <c r="F165" s="21">
        <v>4</v>
      </c>
    </row>
    <row r="166" spans="1:6" x14ac:dyDescent="0.25">
      <c r="A166" s="18" t="s">
        <v>127</v>
      </c>
      <c r="B166" s="19" t="s">
        <v>128</v>
      </c>
      <c r="C166" s="20">
        <v>2</v>
      </c>
      <c r="D166" s="20">
        <v>0</v>
      </c>
      <c r="E166" s="20">
        <v>2</v>
      </c>
      <c r="F166" s="21">
        <v>4</v>
      </c>
    </row>
    <row r="167" spans="1:6" x14ac:dyDescent="0.25">
      <c r="A167" s="18" t="s">
        <v>129</v>
      </c>
      <c r="B167" s="19" t="s">
        <v>130</v>
      </c>
      <c r="C167" s="20">
        <v>2</v>
      </c>
      <c r="D167" s="20">
        <v>0</v>
      </c>
      <c r="E167" s="20">
        <v>2</v>
      </c>
      <c r="F167" s="21">
        <v>4</v>
      </c>
    </row>
    <row r="168" spans="1:6" x14ac:dyDescent="0.25">
      <c r="A168" s="18" t="s">
        <v>131</v>
      </c>
      <c r="B168" s="19" t="s">
        <v>132</v>
      </c>
      <c r="C168" s="20">
        <v>2</v>
      </c>
      <c r="D168" s="20">
        <v>0</v>
      </c>
      <c r="E168" s="20">
        <v>2</v>
      </c>
      <c r="F168" s="21">
        <v>4</v>
      </c>
    </row>
    <row r="169" spans="1:6" x14ac:dyDescent="0.25">
      <c r="A169" s="18" t="s">
        <v>133</v>
      </c>
      <c r="B169" s="19" t="s">
        <v>134</v>
      </c>
      <c r="C169" s="20">
        <v>2</v>
      </c>
      <c r="D169" s="20">
        <v>0</v>
      </c>
      <c r="E169" s="20">
        <v>2</v>
      </c>
      <c r="F169" s="21">
        <v>4</v>
      </c>
    </row>
    <row r="170" spans="1:6" x14ac:dyDescent="0.25">
      <c r="A170" s="22" t="s">
        <v>58</v>
      </c>
      <c r="B170" s="23"/>
      <c r="C170" s="23"/>
      <c r="D170" s="23"/>
      <c r="E170" s="24"/>
      <c r="F170" s="25">
        <v>4</v>
      </c>
    </row>
    <row r="171" spans="1:6" x14ac:dyDescent="0.25">
      <c r="A171" s="11" t="s">
        <v>166</v>
      </c>
      <c r="B171" s="12"/>
      <c r="C171" s="12"/>
      <c r="D171" s="12"/>
      <c r="E171" s="13"/>
      <c r="F171" s="14"/>
    </row>
    <row r="172" spans="1:6" ht="25.5" x14ac:dyDescent="0.25">
      <c r="A172" s="15" t="s">
        <v>6</v>
      </c>
      <c r="B172" s="16" t="s">
        <v>7</v>
      </c>
      <c r="C172" s="16" t="s">
        <v>8</v>
      </c>
      <c r="D172" s="16" t="s">
        <v>9</v>
      </c>
      <c r="E172" s="16" t="s">
        <v>10</v>
      </c>
      <c r="F172" s="17" t="s">
        <v>11</v>
      </c>
    </row>
    <row r="173" spans="1:6" x14ac:dyDescent="0.25">
      <c r="A173" s="18" t="s">
        <v>194</v>
      </c>
      <c r="B173" s="19" t="s">
        <v>195</v>
      </c>
      <c r="C173" s="20">
        <v>2</v>
      </c>
      <c r="D173" s="20">
        <v>2</v>
      </c>
      <c r="E173" s="20">
        <v>4</v>
      </c>
      <c r="F173" s="21">
        <v>5</v>
      </c>
    </row>
    <row r="174" spans="1:6" x14ac:dyDescent="0.25">
      <c r="A174" s="18" t="s">
        <v>196</v>
      </c>
      <c r="B174" s="19" t="s">
        <v>197</v>
      </c>
      <c r="C174" s="20">
        <v>2</v>
      </c>
      <c r="D174" s="20">
        <v>2</v>
      </c>
      <c r="E174" s="20">
        <v>4</v>
      </c>
      <c r="F174" s="21">
        <v>5</v>
      </c>
    </row>
    <row r="175" spans="1:6" x14ac:dyDescent="0.25">
      <c r="A175" s="18" t="s">
        <v>198</v>
      </c>
      <c r="B175" s="19" t="s">
        <v>199</v>
      </c>
      <c r="C175" s="20">
        <v>2</v>
      </c>
      <c r="D175" s="20">
        <v>2</v>
      </c>
      <c r="E175" s="20">
        <v>4</v>
      </c>
      <c r="F175" s="21">
        <v>5</v>
      </c>
    </row>
    <row r="176" spans="1:6" x14ac:dyDescent="0.25">
      <c r="A176" s="18" t="s">
        <v>200</v>
      </c>
      <c r="B176" s="19" t="s">
        <v>201</v>
      </c>
      <c r="C176" s="20">
        <v>2</v>
      </c>
      <c r="D176" s="20">
        <v>2</v>
      </c>
      <c r="E176" s="20">
        <v>4</v>
      </c>
      <c r="F176" s="21">
        <v>5</v>
      </c>
    </row>
    <row r="177" spans="1:7" x14ac:dyDescent="0.25">
      <c r="A177" s="22" t="s">
        <v>58</v>
      </c>
      <c r="B177" s="23"/>
      <c r="C177" s="23"/>
      <c r="D177" s="23"/>
      <c r="E177" s="24"/>
      <c r="F177" s="25">
        <v>10</v>
      </c>
    </row>
    <row r="178" spans="1:7" ht="15.75" thickBot="1" x14ac:dyDescent="0.3">
      <c r="A178" s="29" t="s">
        <v>30</v>
      </c>
      <c r="B178" s="30"/>
      <c r="C178" s="30"/>
      <c r="D178" s="30"/>
      <c r="E178" s="31"/>
      <c r="F178" s="32">
        <v>30</v>
      </c>
    </row>
    <row r="179" spans="1:7" x14ac:dyDescent="0.25">
      <c r="A179" s="42" t="s">
        <v>202</v>
      </c>
      <c r="B179" s="42"/>
      <c r="C179" s="43"/>
      <c r="D179" s="43"/>
      <c r="E179" s="43"/>
      <c r="F179" s="43"/>
      <c r="G179" s="1"/>
    </row>
    <row r="180" spans="1:7" ht="15.75" thickBot="1" x14ac:dyDescent="0.3">
      <c r="A180" s="44"/>
      <c r="B180" s="44" t="s">
        <v>203</v>
      </c>
      <c r="C180" s="45">
        <v>1</v>
      </c>
      <c r="D180" s="45">
        <v>8</v>
      </c>
      <c r="E180" s="45">
        <v>5</v>
      </c>
      <c r="F180" s="45">
        <v>10</v>
      </c>
      <c r="G180" s="1"/>
    </row>
    <row r="181" spans="1:7" ht="15.75" x14ac:dyDescent="0.25">
      <c r="A181" s="8" t="s">
        <v>204</v>
      </c>
      <c r="B181" s="9"/>
      <c r="C181" s="9"/>
      <c r="D181" s="9"/>
      <c r="E181" s="9"/>
      <c r="F181" s="10"/>
    </row>
    <row r="182" spans="1:7" x14ac:dyDescent="0.25">
      <c r="A182" s="11" t="s">
        <v>5</v>
      </c>
      <c r="B182" s="12"/>
      <c r="C182" s="12"/>
      <c r="D182" s="12"/>
      <c r="E182" s="13"/>
      <c r="F182" s="14"/>
    </row>
    <row r="183" spans="1:7" ht="25.5" x14ac:dyDescent="0.25">
      <c r="A183" s="15" t="s">
        <v>6</v>
      </c>
      <c r="B183" s="16" t="s">
        <v>7</v>
      </c>
      <c r="C183" s="16" t="s">
        <v>8</v>
      </c>
      <c r="D183" s="16" t="s">
        <v>9</v>
      </c>
      <c r="E183" s="16" t="s">
        <v>10</v>
      </c>
      <c r="F183" s="17" t="s">
        <v>11</v>
      </c>
    </row>
    <row r="184" spans="1:7" x14ac:dyDescent="0.25">
      <c r="A184" s="18" t="s">
        <v>205</v>
      </c>
      <c r="B184" s="19" t="s">
        <v>206</v>
      </c>
      <c r="C184" s="20">
        <v>3</v>
      </c>
      <c r="D184" s="20">
        <v>0</v>
      </c>
      <c r="E184" s="20">
        <v>3</v>
      </c>
      <c r="F184" s="21">
        <v>3</v>
      </c>
    </row>
    <row r="185" spans="1:7" x14ac:dyDescent="0.25">
      <c r="A185" s="18" t="s">
        <v>207</v>
      </c>
      <c r="B185" s="19" t="s">
        <v>208</v>
      </c>
      <c r="C185" s="20">
        <v>2</v>
      </c>
      <c r="D185" s="20">
        <v>0</v>
      </c>
      <c r="E185" s="20">
        <v>2</v>
      </c>
      <c r="F185" s="21">
        <v>4</v>
      </c>
    </row>
    <row r="186" spans="1:7" x14ac:dyDescent="0.25">
      <c r="A186" s="18" t="s">
        <v>209</v>
      </c>
      <c r="B186" s="19" t="s">
        <v>210</v>
      </c>
      <c r="C186" s="20">
        <v>0</v>
      </c>
      <c r="D186" s="20">
        <v>2</v>
      </c>
      <c r="E186" s="20">
        <v>2</v>
      </c>
      <c r="F186" s="21">
        <v>6</v>
      </c>
    </row>
    <row r="187" spans="1:7" x14ac:dyDescent="0.25">
      <c r="A187" s="22" t="s">
        <v>58</v>
      </c>
      <c r="B187" s="23"/>
      <c r="C187" s="23"/>
      <c r="D187" s="23"/>
      <c r="E187" s="24"/>
      <c r="F187" s="25">
        <f>SUM(F184:F186)</f>
        <v>13</v>
      </c>
    </row>
    <row r="188" spans="1:7" x14ac:dyDescent="0.25">
      <c r="A188" s="11" t="s">
        <v>118</v>
      </c>
      <c r="B188" s="12"/>
      <c r="C188" s="12"/>
      <c r="D188" s="12"/>
      <c r="E188" s="13"/>
      <c r="F188" s="14"/>
    </row>
    <row r="189" spans="1:7" ht="25.5" x14ac:dyDescent="0.25">
      <c r="A189" s="15" t="s">
        <v>6</v>
      </c>
      <c r="B189" s="16" t="s">
        <v>7</v>
      </c>
      <c r="C189" s="16" t="s">
        <v>8</v>
      </c>
      <c r="D189" s="16" t="s">
        <v>9</v>
      </c>
      <c r="E189" s="16" t="s">
        <v>10</v>
      </c>
      <c r="F189" s="17" t="s">
        <v>11</v>
      </c>
    </row>
    <row r="190" spans="1:7" x14ac:dyDescent="0.25">
      <c r="A190" s="18" t="s">
        <v>146</v>
      </c>
      <c r="B190" s="19" t="s">
        <v>147</v>
      </c>
      <c r="C190" s="20">
        <v>2</v>
      </c>
      <c r="D190" s="20">
        <v>0</v>
      </c>
      <c r="E190" s="20">
        <v>2</v>
      </c>
      <c r="F190" s="21">
        <v>4</v>
      </c>
    </row>
    <row r="191" spans="1:7" x14ac:dyDescent="0.25">
      <c r="A191" s="18" t="s">
        <v>148</v>
      </c>
      <c r="B191" s="19" t="s">
        <v>149</v>
      </c>
      <c r="C191" s="20">
        <v>2</v>
      </c>
      <c r="D191" s="20">
        <v>0</v>
      </c>
      <c r="E191" s="20">
        <v>2</v>
      </c>
      <c r="F191" s="21">
        <v>4</v>
      </c>
    </row>
    <row r="192" spans="1:7" x14ac:dyDescent="0.25">
      <c r="A192" s="18" t="s">
        <v>150</v>
      </c>
      <c r="B192" s="19" t="s">
        <v>151</v>
      </c>
      <c r="C192" s="20">
        <v>2</v>
      </c>
      <c r="D192" s="20">
        <v>0</v>
      </c>
      <c r="E192" s="20">
        <v>2</v>
      </c>
      <c r="F192" s="21">
        <v>4</v>
      </c>
    </row>
    <row r="193" spans="1:6" x14ac:dyDescent="0.25">
      <c r="A193" s="18" t="s">
        <v>152</v>
      </c>
      <c r="B193" s="19" t="s">
        <v>153</v>
      </c>
      <c r="C193" s="20">
        <v>2</v>
      </c>
      <c r="D193" s="20">
        <v>0</v>
      </c>
      <c r="E193" s="20">
        <v>2</v>
      </c>
      <c r="F193" s="21">
        <v>4</v>
      </c>
    </row>
    <row r="194" spans="1:6" x14ac:dyDescent="0.25">
      <c r="A194" s="18" t="s">
        <v>154</v>
      </c>
      <c r="B194" s="19" t="s">
        <v>155</v>
      </c>
      <c r="C194" s="20">
        <v>2</v>
      </c>
      <c r="D194" s="20">
        <v>0</v>
      </c>
      <c r="E194" s="20">
        <v>2</v>
      </c>
      <c r="F194" s="21">
        <v>4</v>
      </c>
    </row>
    <row r="195" spans="1:6" x14ac:dyDescent="0.25">
      <c r="A195" s="18" t="s">
        <v>211</v>
      </c>
      <c r="B195" s="19" t="s">
        <v>157</v>
      </c>
      <c r="C195" s="20">
        <v>2</v>
      </c>
      <c r="D195" s="20">
        <v>0</v>
      </c>
      <c r="E195" s="20">
        <v>2</v>
      </c>
      <c r="F195" s="21">
        <v>4</v>
      </c>
    </row>
    <row r="196" spans="1:6" x14ac:dyDescent="0.25">
      <c r="A196" s="18" t="s">
        <v>158</v>
      </c>
      <c r="B196" s="19" t="s">
        <v>159</v>
      </c>
      <c r="C196" s="20">
        <v>2</v>
      </c>
      <c r="D196" s="20">
        <v>0</v>
      </c>
      <c r="E196" s="20">
        <v>2</v>
      </c>
      <c r="F196" s="21">
        <v>4</v>
      </c>
    </row>
    <row r="197" spans="1:6" x14ac:dyDescent="0.25">
      <c r="A197" s="18" t="s">
        <v>160</v>
      </c>
      <c r="B197" s="19" t="s">
        <v>161</v>
      </c>
      <c r="C197" s="20">
        <v>2</v>
      </c>
      <c r="D197" s="20">
        <v>0</v>
      </c>
      <c r="E197" s="20">
        <v>2</v>
      </c>
      <c r="F197" s="21">
        <v>4</v>
      </c>
    </row>
    <row r="198" spans="1:6" x14ac:dyDescent="0.25">
      <c r="A198" s="18" t="s">
        <v>212</v>
      </c>
      <c r="B198" s="19" t="s">
        <v>163</v>
      </c>
      <c r="C198" s="20">
        <v>2</v>
      </c>
      <c r="D198" s="20">
        <v>0</v>
      </c>
      <c r="E198" s="20">
        <v>2</v>
      </c>
      <c r="F198" s="21">
        <v>4</v>
      </c>
    </row>
    <row r="199" spans="1:6" x14ac:dyDescent="0.25">
      <c r="A199" s="18" t="s">
        <v>164</v>
      </c>
      <c r="B199" s="19" t="s">
        <v>165</v>
      </c>
      <c r="C199" s="20">
        <v>2</v>
      </c>
      <c r="D199" s="20">
        <v>0</v>
      </c>
      <c r="E199" s="20">
        <v>2</v>
      </c>
      <c r="F199" s="21">
        <v>4</v>
      </c>
    </row>
    <row r="200" spans="1:6" x14ac:dyDescent="0.25">
      <c r="A200" s="22" t="s">
        <v>58</v>
      </c>
      <c r="B200" s="23"/>
      <c r="C200" s="23"/>
      <c r="D200" s="23"/>
      <c r="E200" s="24"/>
      <c r="F200" s="25">
        <v>12</v>
      </c>
    </row>
    <row r="201" spans="1:6" x14ac:dyDescent="0.25">
      <c r="A201" s="11" t="s">
        <v>166</v>
      </c>
      <c r="B201" s="12"/>
      <c r="C201" s="12"/>
      <c r="D201" s="12"/>
      <c r="E201" s="13"/>
      <c r="F201" s="14"/>
    </row>
    <row r="202" spans="1:6" ht="25.5" x14ac:dyDescent="0.25">
      <c r="A202" s="15" t="s">
        <v>6</v>
      </c>
      <c r="B202" s="16" t="s">
        <v>7</v>
      </c>
      <c r="C202" s="16" t="s">
        <v>8</v>
      </c>
      <c r="D202" s="16" t="s">
        <v>9</v>
      </c>
      <c r="E202" s="16" t="s">
        <v>10</v>
      </c>
      <c r="F202" s="17" t="s">
        <v>11</v>
      </c>
    </row>
    <row r="203" spans="1:6" x14ac:dyDescent="0.25">
      <c r="A203" s="18" t="s">
        <v>167</v>
      </c>
      <c r="B203" s="19" t="s">
        <v>168</v>
      </c>
      <c r="C203" s="20">
        <v>2</v>
      </c>
      <c r="D203" s="20">
        <v>2</v>
      </c>
      <c r="E203" s="20">
        <v>4</v>
      </c>
      <c r="F203" s="21">
        <v>5</v>
      </c>
    </row>
    <row r="204" spans="1:6" x14ac:dyDescent="0.25">
      <c r="A204" s="18" t="s">
        <v>169</v>
      </c>
      <c r="B204" s="19" t="s">
        <v>170</v>
      </c>
      <c r="C204" s="20">
        <v>2</v>
      </c>
      <c r="D204" s="20">
        <v>2</v>
      </c>
      <c r="E204" s="20">
        <v>4</v>
      </c>
      <c r="F204" s="21">
        <v>5</v>
      </c>
    </row>
    <row r="205" spans="1:6" x14ac:dyDescent="0.25">
      <c r="A205" s="18" t="s">
        <v>171</v>
      </c>
      <c r="B205" s="19" t="s">
        <v>172</v>
      </c>
      <c r="C205" s="20">
        <v>2</v>
      </c>
      <c r="D205" s="20">
        <v>2</v>
      </c>
      <c r="E205" s="20">
        <v>4</v>
      </c>
      <c r="F205" s="21">
        <v>5</v>
      </c>
    </row>
    <row r="206" spans="1:6" x14ac:dyDescent="0.25">
      <c r="A206" s="18" t="s">
        <v>173</v>
      </c>
      <c r="B206" s="19" t="s">
        <v>174</v>
      </c>
      <c r="C206" s="20">
        <v>2</v>
      </c>
      <c r="D206" s="20">
        <v>2</v>
      </c>
      <c r="E206" s="20">
        <v>4</v>
      </c>
      <c r="F206" s="21">
        <v>5</v>
      </c>
    </row>
    <row r="207" spans="1:6" x14ac:dyDescent="0.25">
      <c r="A207" s="18" t="s">
        <v>175</v>
      </c>
      <c r="B207" s="19" t="s">
        <v>176</v>
      </c>
      <c r="C207" s="20">
        <v>2</v>
      </c>
      <c r="D207" s="20">
        <v>2</v>
      </c>
      <c r="E207" s="20">
        <v>4</v>
      </c>
      <c r="F207" s="21">
        <v>5</v>
      </c>
    </row>
    <row r="208" spans="1:6" x14ac:dyDescent="0.25">
      <c r="A208" s="18" t="s">
        <v>200</v>
      </c>
      <c r="B208" s="19" t="s">
        <v>201</v>
      </c>
      <c r="C208" s="20">
        <v>2</v>
      </c>
      <c r="D208" s="20">
        <v>2</v>
      </c>
      <c r="E208" s="20">
        <v>4</v>
      </c>
      <c r="F208" s="21">
        <v>5</v>
      </c>
    </row>
    <row r="209" spans="1:7" x14ac:dyDescent="0.25">
      <c r="A209" s="18" t="s">
        <v>177</v>
      </c>
      <c r="B209" s="19" t="s">
        <v>178</v>
      </c>
      <c r="C209" s="48">
        <v>2</v>
      </c>
      <c r="D209" s="48">
        <v>2</v>
      </c>
      <c r="E209" s="20">
        <v>4</v>
      </c>
      <c r="F209" s="49">
        <v>5</v>
      </c>
    </row>
    <row r="210" spans="1:7" x14ac:dyDescent="0.25">
      <c r="A210" s="22" t="s">
        <v>58</v>
      </c>
      <c r="B210" s="23"/>
      <c r="C210" s="23"/>
      <c r="D210" s="23"/>
      <c r="E210" s="24"/>
      <c r="F210" s="25">
        <v>5</v>
      </c>
    </row>
    <row r="211" spans="1:7" ht="15.75" thickBot="1" x14ac:dyDescent="0.3">
      <c r="A211" s="50" t="s">
        <v>30</v>
      </c>
      <c r="B211" s="39"/>
      <c r="C211" s="39"/>
      <c r="D211" s="39"/>
      <c r="E211" s="40"/>
      <c r="F211" s="41">
        <v>30</v>
      </c>
    </row>
    <row r="212" spans="1:7" ht="16.5" thickBot="1" x14ac:dyDescent="0.3">
      <c r="A212" s="51"/>
      <c r="B212" s="52" t="s">
        <v>213</v>
      </c>
      <c r="C212" s="52"/>
      <c r="D212" s="52"/>
      <c r="E212" s="53"/>
      <c r="F212" s="54">
        <v>240</v>
      </c>
    </row>
    <row r="213" spans="1:7" x14ac:dyDescent="0.25">
      <c r="A213" s="42" t="s">
        <v>214</v>
      </c>
      <c r="B213" s="42"/>
      <c r="C213" s="43"/>
      <c r="D213" s="43"/>
      <c r="E213" s="43"/>
      <c r="F213" s="43"/>
    </row>
    <row r="214" spans="1:7" ht="15.75" thickBot="1" x14ac:dyDescent="0.3">
      <c r="A214" s="44"/>
      <c r="B214" s="44" t="s">
        <v>215</v>
      </c>
      <c r="C214" s="45">
        <v>1</v>
      </c>
      <c r="D214" s="45">
        <v>8</v>
      </c>
      <c r="E214" s="45">
        <v>5</v>
      </c>
      <c r="F214" s="45">
        <v>10</v>
      </c>
      <c r="G214" s="1"/>
    </row>
    <row r="215" spans="1:7" x14ac:dyDescent="0.25">
      <c r="A215" s="55" t="s">
        <v>216</v>
      </c>
      <c r="B215" s="56"/>
      <c r="C215" s="56"/>
      <c r="D215" s="56"/>
      <c r="E215" s="57"/>
      <c r="F215" s="58"/>
    </row>
    <row r="216" spans="1:7" ht="25.5" x14ac:dyDescent="0.25">
      <c r="A216" s="15" t="s">
        <v>6</v>
      </c>
      <c r="B216" s="16" t="s">
        <v>7</v>
      </c>
      <c r="C216" s="16" t="s">
        <v>8</v>
      </c>
      <c r="D216" s="16" t="s">
        <v>9</v>
      </c>
      <c r="E216" s="16" t="s">
        <v>10</v>
      </c>
      <c r="F216" s="17" t="s">
        <v>11</v>
      </c>
    </row>
    <row r="217" spans="1:7" x14ac:dyDescent="0.25">
      <c r="A217" s="18" t="s">
        <v>217</v>
      </c>
      <c r="B217" s="19" t="s">
        <v>218</v>
      </c>
      <c r="C217" s="59">
        <v>2</v>
      </c>
      <c r="D217" s="59">
        <v>0</v>
      </c>
      <c r="E217" s="60">
        <v>2</v>
      </c>
      <c r="F217" s="61">
        <v>5</v>
      </c>
    </row>
    <row r="218" spans="1:7" x14ac:dyDescent="0.25">
      <c r="A218" s="18" t="s">
        <v>219</v>
      </c>
      <c r="B218" s="19" t="s">
        <v>220</v>
      </c>
      <c r="C218" s="59">
        <v>2</v>
      </c>
      <c r="D218" s="59">
        <v>0</v>
      </c>
      <c r="E218" s="60">
        <v>2</v>
      </c>
      <c r="F218" s="61">
        <v>5</v>
      </c>
    </row>
    <row r="219" spans="1:7" x14ac:dyDescent="0.25">
      <c r="A219" s="18" t="s">
        <v>221</v>
      </c>
      <c r="B219" s="19" t="s">
        <v>222</v>
      </c>
      <c r="C219" s="59">
        <v>2</v>
      </c>
      <c r="D219" s="59">
        <v>0</v>
      </c>
      <c r="E219" s="60">
        <v>2</v>
      </c>
      <c r="F219" s="61">
        <v>5</v>
      </c>
    </row>
    <row r="220" spans="1:7" ht="15.75" thickBot="1" x14ac:dyDescent="0.3">
      <c r="A220" s="62" t="s">
        <v>223</v>
      </c>
      <c r="B220" s="63" t="s">
        <v>224</v>
      </c>
      <c r="C220" s="64">
        <v>2</v>
      </c>
      <c r="D220" s="64">
        <v>0</v>
      </c>
      <c r="E220" s="65">
        <v>2</v>
      </c>
      <c r="F220" s="66">
        <v>5</v>
      </c>
    </row>
    <row r="222" spans="1:7" x14ac:dyDescent="0.25">
      <c r="A222" s="67" t="s">
        <v>225</v>
      </c>
      <c r="B222" s="67" t="s">
        <v>226</v>
      </c>
    </row>
  </sheetData>
  <mergeCells count="66">
    <mergeCell ref="A201:F201"/>
    <mergeCell ref="A210:E210"/>
    <mergeCell ref="A211:E211"/>
    <mergeCell ref="B212:E212"/>
    <mergeCell ref="A213:B213"/>
    <mergeCell ref="A215:F215"/>
    <mergeCell ref="A179:B179"/>
    <mergeCell ref="A181:F181"/>
    <mergeCell ref="A182:F182"/>
    <mergeCell ref="A187:E187"/>
    <mergeCell ref="A188:F188"/>
    <mergeCell ref="A200:E200"/>
    <mergeCell ref="A159:E159"/>
    <mergeCell ref="A160:F160"/>
    <mergeCell ref="A170:E170"/>
    <mergeCell ref="A171:F171"/>
    <mergeCell ref="A177:E177"/>
    <mergeCell ref="A178:E178"/>
    <mergeCell ref="A140:F140"/>
    <mergeCell ref="A147:E147"/>
    <mergeCell ref="A148:E148"/>
    <mergeCell ref="A149:B149"/>
    <mergeCell ref="A151:F151"/>
    <mergeCell ref="A152:F152"/>
    <mergeCell ref="A111:F111"/>
    <mergeCell ref="A117:E117"/>
    <mergeCell ref="A118:F118"/>
    <mergeCell ref="A130:E130"/>
    <mergeCell ref="A131:F131"/>
    <mergeCell ref="A139:E139"/>
    <mergeCell ref="A95:E95"/>
    <mergeCell ref="A96:F96"/>
    <mergeCell ref="A106:E106"/>
    <mergeCell ref="A107:E107"/>
    <mergeCell ref="A108:B108"/>
    <mergeCell ref="A110:F110"/>
    <mergeCell ref="A76:F76"/>
    <mergeCell ref="A83:E83"/>
    <mergeCell ref="A84:E84"/>
    <mergeCell ref="A85:B85"/>
    <mergeCell ref="A87:F87"/>
    <mergeCell ref="A88:F88"/>
    <mergeCell ref="A61:E61"/>
    <mergeCell ref="A62:E62"/>
    <mergeCell ref="A63:B63"/>
    <mergeCell ref="A65:F65"/>
    <mergeCell ref="A66:F66"/>
    <mergeCell ref="A75:E75"/>
    <mergeCell ref="A39:E39"/>
    <mergeCell ref="A40:E40"/>
    <mergeCell ref="A42:F42"/>
    <mergeCell ref="A43:F43"/>
    <mergeCell ref="A52:E52"/>
    <mergeCell ref="A53:F53"/>
    <mergeCell ref="A7:F7"/>
    <mergeCell ref="A18:E18"/>
    <mergeCell ref="A20:F20"/>
    <mergeCell ref="A21:F21"/>
    <mergeCell ref="A31:E31"/>
    <mergeCell ref="A32:F32"/>
    <mergeCell ref="C1:F1"/>
    <mergeCell ref="A2:F2"/>
    <mergeCell ref="A3:F3"/>
    <mergeCell ref="A4:F4"/>
    <mergeCell ref="A5:F5"/>
    <mergeCell ref="A6:F6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236"/>
  <sheetViews>
    <sheetView workbookViewId="0">
      <selection sqref="A1:H1048576"/>
    </sheetView>
  </sheetViews>
  <sheetFormatPr defaultRowHeight="15" x14ac:dyDescent="0.25"/>
  <cols>
    <col min="1" max="1" width="12.140625" style="68" customWidth="1"/>
    <col min="2" max="2" width="37" style="68" customWidth="1"/>
    <col min="3" max="3" width="8.42578125" style="68" customWidth="1"/>
    <col min="4" max="4" width="9.28515625" style="68" customWidth="1"/>
    <col min="5" max="5" width="9" style="68" customWidth="1"/>
    <col min="6" max="6" width="7.7109375" style="68" customWidth="1"/>
    <col min="7" max="7" width="9" style="68" customWidth="1"/>
    <col min="8" max="8" width="9.140625" style="69"/>
  </cols>
  <sheetData>
    <row r="2" spans="1:8" x14ac:dyDescent="0.25">
      <c r="A2" s="70"/>
      <c r="B2" s="70"/>
      <c r="C2" s="71"/>
      <c r="D2" s="72"/>
      <c r="E2" s="72"/>
      <c r="F2" s="72"/>
      <c r="G2" s="72"/>
    </row>
    <row r="3" spans="1:8" x14ac:dyDescent="0.25">
      <c r="A3" s="73" t="s">
        <v>0</v>
      </c>
      <c r="B3" s="73"/>
      <c r="C3" s="73"/>
      <c r="D3" s="73"/>
      <c r="E3" s="73"/>
      <c r="F3" s="73"/>
      <c r="G3" s="73"/>
    </row>
    <row r="4" spans="1:8" x14ac:dyDescent="0.25">
      <c r="A4" s="73" t="s">
        <v>1</v>
      </c>
      <c r="B4" s="73"/>
      <c r="C4" s="73"/>
      <c r="D4" s="73"/>
      <c r="E4" s="73"/>
      <c r="F4" s="73"/>
      <c r="G4" s="73"/>
    </row>
    <row r="5" spans="1:8" x14ac:dyDescent="0.25">
      <c r="A5" s="73" t="s">
        <v>2</v>
      </c>
      <c r="B5" s="73"/>
      <c r="C5" s="73"/>
      <c r="D5" s="73"/>
      <c r="E5" s="73"/>
      <c r="F5" s="73"/>
      <c r="G5" s="73"/>
    </row>
    <row r="6" spans="1:8" x14ac:dyDescent="0.25">
      <c r="A6" s="74" t="s">
        <v>227</v>
      </c>
      <c r="B6" s="74"/>
      <c r="C6" s="74"/>
      <c r="D6" s="74"/>
      <c r="E6" s="74"/>
      <c r="F6" s="74"/>
      <c r="G6" s="74"/>
    </row>
    <row r="7" spans="1:8" x14ac:dyDescent="0.25">
      <c r="A7" s="75" t="s">
        <v>4</v>
      </c>
      <c r="B7" s="75"/>
      <c r="C7" s="75"/>
      <c r="D7" s="75"/>
      <c r="E7" s="75"/>
      <c r="F7" s="75"/>
      <c r="G7" s="75"/>
      <c r="H7" s="76"/>
    </row>
    <row r="8" spans="1:8" x14ac:dyDescent="0.25">
      <c r="A8" s="77" t="s">
        <v>5</v>
      </c>
      <c r="B8" s="77"/>
      <c r="C8" s="77"/>
      <c r="D8" s="77"/>
      <c r="E8" s="77"/>
      <c r="F8" s="77"/>
      <c r="G8" s="77"/>
      <c r="H8" s="76"/>
    </row>
    <row r="9" spans="1:8" ht="28.5" x14ac:dyDescent="0.25">
      <c r="A9" s="78" t="s">
        <v>6</v>
      </c>
      <c r="B9" s="78" t="s">
        <v>7</v>
      </c>
      <c r="C9" s="78" t="s">
        <v>8</v>
      </c>
      <c r="D9" s="78" t="s">
        <v>9</v>
      </c>
      <c r="E9" s="78" t="s">
        <v>10</v>
      </c>
      <c r="F9" s="78" t="s">
        <v>228</v>
      </c>
      <c r="G9" s="78" t="s">
        <v>11</v>
      </c>
      <c r="H9" s="76"/>
    </row>
    <row r="10" spans="1:8" x14ac:dyDescent="0.25">
      <c r="A10" s="79" t="s">
        <v>18</v>
      </c>
      <c r="B10" s="80" t="s">
        <v>229</v>
      </c>
      <c r="C10" s="79">
        <v>3</v>
      </c>
      <c r="D10" s="79">
        <v>1</v>
      </c>
      <c r="E10" s="79">
        <v>4</v>
      </c>
      <c r="F10" s="79">
        <v>4</v>
      </c>
      <c r="G10" s="79">
        <v>6</v>
      </c>
      <c r="H10" s="76"/>
    </row>
    <row r="11" spans="1:8" x14ac:dyDescent="0.25">
      <c r="A11" s="79" t="s">
        <v>20</v>
      </c>
      <c r="B11" s="80" t="s">
        <v>21</v>
      </c>
      <c r="C11" s="79">
        <v>2</v>
      </c>
      <c r="D11" s="79">
        <v>2</v>
      </c>
      <c r="E11" s="79">
        <v>4</v>
      </c>
      <c r="F11" s="79">
        <v>3</v>
      </c>
      <c r="G11" s="79">
        <v>4</v>
      </c>
      <c r="H11" s="76"/>
    </row>
    <row r="12" spans="1:8" x14ac:dyDescent="0.25">
      <c r="A12" s="79" t="s">
        <v>22</v>
      </c>
      <c r="B12" s="80" t="s">
        <v>230</v>
      </c>
      <c r="C12" s="79">
        <v>2</v>
      </c>
      <c r="D12" s="79">
        <v>0</v>
      </c>
      <c r="E12" s="79">
        <v>2</v>
      </c>
      <c r="F12" s="79">
        <v>2</v>
      </c>
      <c r="G12" s="79">
        <v>2</v>
      </c>
      <c r="H12" s="76"/>
    </row>
    <row r="13" spans="1:8" x14ac:dyDescent="0.25">
      <c r="A13" s="79" t="s">
        <v>26</v>
      </c>
      <c r="B13" s="80" t="s">
        <v>27</v>
      </c>
      <c r="C13" s="79">
        <v>2</v>
      </c>
      <c r="D13" s="79">
        <v>2</v>
      </c>
      <c r="E13" s="79">
        <v>4</v>
      </c>
      <c r="F13" s="79">
        <v>3</v>
      </c>
      <c r="G13" s="79">
        <v>4</v>
      </c>
      <c r="H13" s="76"/>
    </row>
    <row r="14" spans="1:8" x14ac:dyDescent="0.25">
      <c r="A14" s="79" t="s">
        <v>28</v>
      </c>
      <c r="B14" s="80" t="s">
        <v>231</v>
      </c>
      <c r="C14" s="79">
        <v>2</v>
      </c>
      <c r="D14" s="79">
        <v>2</v>
      </c>
      <c r="E14" s="79">
        <v>4</v>
      </c>
      <c r="F14" s="79">
        <v>3</v>
      </c>
      <c r="G14" s="79">
        <v>4</v>
      </c>
      <c r="H14" s="76"/>
    </row>
    <row r="15" spans="1:8" x14ac:dyDescent="0.25">
      <c r="A15" s="79" t="s">
        <v>12</v>
      </c>
      <c r="B15" s="80" t="s">
        <v>13</v>
      </c>
      <c r="C15" s="79">
        <v>2</v>
      </c>
      <c r="D15" s="79">
        <v>0</v>
      </c>
      <c r="E15" s="79">
        <v>2</v>
      </c>
      <c r="F15" s="79">
        <v>2</v>
      </c>
      <c r="G15" s="79">
        <v>4</v>
      </c>
      <c r="H15" s="76"/>
    </row>
    <row r="16" spans="1:8" x14ac:dyDescent="0.25">
      <c r="A16" s="79" t="s">
        <v>24</v>
      </c>
      <c r="B16" s="81" t="s">
        <v>232</v>
      </c>
      <c r="C16" s="79">
        <v>2</v>
      </c>
      <c r="D16" s="79">
        <v>0</v>
      </c>
      <c r="E16" s="79">
        <v>2</v>
      </c>
      <c r="F16" s="79">
        <v>2</v>
      </c>
      <c r="G16" s="79">
        <v>2</v>
      </c>
      <c r="H16" s="76"/>
    </row>
    <row r="17" spans="1:8" x14ac:dyDescent="0.25">
      <c r="A17" s="79" t="s">
        <v>14</v>
      </c>
      <c r="B17" s="81" t="s">
        <v>15</v>
      </c>
      <c r="C17" s="79">
        <v>2</v>
      </c>
      <c r="D17" s="79">
        <v>0</v>
      </c>
      <c r="E17" s="79">
        <v>2</v>
      </c>
      <c r="F17" s="79">
        <v>2</v>
      </c>
      <c r="G17" s="79">
        <v>2</v>
      </c>
      <c r="H17" s="76"/>
    </row>
    <row r="18" spans="1:8" x14ac:dyDescent="0.25">
      <c r="A18" s="79" t="s">
        <v>16</v>
      </c>
      <c r="B18" s="81" t="s">
        <v>17</v>
      </c>
      <c r="C18" s="79">
        <v>2</v>
      </c>
      <c r="D18" s="79">
        <v>0</v>
      </c>
      <c r="E18" s="79">
        <v>2</v>
      </c>
      <c r="F18" s="79">
        <v>2</v>
      </c>
      <c r="G18" s="79">
        <v>2</v>
      </c>
      <c r="H18" s="76"/>
    </row>
    <row r="19" spans="1:8" x14ac:dyDescent="0.25">
      <c r="A19" s="82" t="s">
        <v>30</v>
      </c>
      <c r="B19" s="83"/>
      <c r="C19" s="83"/>
      <c r="D19" s="83"/>
      <c r="E19" s="83"/>
      <c r="F19" s="84"/>
      <c r="G19" s="85">
        <f>SUM(G10:G18)</f>
        <v>30</v>
      </c>
      <c r="H19" s="76"/>
    </row>
    <row r="20" spans="1:8" x14ac:dyDescent="0.25">
      <c r="A20" s="75" t="s">
        <v>31</v>
      </c>
      <c r="B20" s="75"/>
      <c r="C20" s="75"/>
      <c r="D20" s="75"/>
      <c r="E20" s="75"/>
      <c r="F20" s="75"/>
      <c r="G20" s="75"/>
      <c r="H20" s="76"/>
    </row>
    <row r="21" spans="1:8" x14ac:dyDescent="0.25">
      <c r="A21" s="77" t="s">
        <v>5</v>
      </c>
      <c r="B21" s="77"/>
      <c r="C21" s="77"/>
      <c r="D21" s="77"/>
      <c r="E21" s="77"/>
      <c r="F21" s="77"/>
      <c r="G21" s="77"/>
      <c r="H21" s="76"/>
    </row>
    <row r="22" spans="1:8" ht="28.5" x14ac:dyDescent="0.25">
      <c r="A22" s="78" t="s">
        <v>6</v>
      </c>
      <c r="B22" s="86" t="s">
        <v>7</v>
      </c>
      <c r="C22" s="78" t="s">
        <v>8</v>
      </c>
      <c r="D22" s="78" t="s">
        <v>9</v>
      </c>
      <c r="E22" s="78" t="s">
        <v>10</v>
      </c>
      <c r="F22" s="78" t="s">
        <v>228</v>
      </c>
      <c r="G22" s="78" t="s">
        <v>11</v>
      </c>
      <c r="H22" s="76"/>
    </row>
    <row r="23" spans="1:8" x14ac:dyDescent="0.25">
      <c r="A23" s="87" t="s">
        <v>38</v>
      </c>
      <c r="B23" s="88" t="s">
        <v>39</v>
      </c>
      <c r="C23" s="89">
        <v>3</v>
      </c>
      <c r="D23" s="79">
        <v>1</v>
      </c>
      <c r="E23" s="79">
        <v>4</v>
      </c>
      <c r="F23" s="79">
        <v>4</v>
      </c>
      <c r="G23" s="79">
        <v>5</v>
      </c>
      <c r="H23" s="76"/>
    </row>
    <row r="24" spans="1:8" x14ac:dyDescent="0.25">
      <c r="A24" s="87" t="s">
        <v>44</v>
      </c>
      <c r="B24" s="88" t="s">
        <v>233</v>
      </c>
      <c r="C24" s="89">
        <v>2</v>
      </c>
      <c r="D24" s="79">
        <v>2</v>
      </c>
      <c r="E24" s="79">
        <v>4</v>
      </c>
      <c r="F24" s="79">
        <v>3</v>
      </c>
      <c r="G24" s="79">
        <v>4</v>
      </c>
      <c r="H24" s="76"/>
    </row>
    <row r="25" spans="1:8" x14ac:dyDescent="0.25">
      <c r="A25" s="87" t="s">
        <v>46</v>
      </c>
      <c r="B25" s="88" t="s">
        <v>47</v>
      </c>
      <c r="C25" s="89">
        <v>2</v>
      </c>
      <c r="D25" s="79">
        <v>2</v>
      </c>
      <c r="E25" s="79">
        <v>4</v>
      </c>
      <c r="F25" s="79">
        <v>3</v>
      </c>
      <c r="G25" s="79">
        <v>4</v>
      </c>
      <c r="H25" s="76"/>
    </row>
    <row r="26" spans="1:8" x14ac:dyDescent="0.25">
      <c r="A26" s="87" t="s">
        <v>32</v>
      </c>
      <c r="B26" s="88" t="s">
        <v>33</v>
      </c>
      <c r="C26" s="89">
        <v>2</v>
      </c>
      <c r="D26" s="79">
        <v>0</v>
      </c>
      <c r="E26" s="79">
        <v>2</v>
      </c>
      <c r="F26" s="79">
        <v>2</v>
      </c>
      <c r="G26" s="79">
        <v>4</v>
      </c>
      <c r="H26" s="76"/>
    </row>
    <row r="27" spans="1:8" x14ac:dyDescent="0.25">
      <c r="A27" s="79" t="s">
        <v>40</v>
      </c>
      <c r="B27" s="90" t="s">
        <v>41</v>
      </c>
      <c r="C27" s="79">
        <v>2</v>
      </c>
      <c r="D27" s="79">
        <v>0</v>
      </c>
      <c r="E27" s="79">
        <v>2</v>
      </c>
      <c r="F27" s="79">
        <v>2</v>
      </c>
      <c r="G27" s="79">
        <v>3</v>
      </c>
      <c r="H27" s="91"/>
    </row>
    <row r="28" spans="1:8" x14ac:dyDescent="0.25">
      <c r="A28" s="79" t="s">
        <v>42</v>
      </c>
      <c r="B28" s="81" t="s">
        <v>43</v>
      </c>
      <c r="C28" s="79">
        <v>2</v>
      </c>
      <c r="D28" s="79">
        <v>2</v>
      </c>
      <c r="E28" s="79">
        <v>4</v>
      </c>
      <c r="F28" s="79">
        <v>3</v>
      </c>
      <c r="G28" s="79">
        <v>4</v>
      </c>
      <c r="H28" s="76"/>
    </row>
    <row r="29" spans="1:8" x14ac:dyDescent="0.25">
      <c r="A29" s="79" t="s">
        <v>34</v>
      </c>
      <c r="B29" s="81" t="s">
        <v>35</v>
      </c>
      <c r="C29" s="79">
        <v>2</v>
      </c>
      <c r="D29" s="79">
        <v>0</v>
      </c>
      <c r="E29" s="79">
        <v>2</v>
      </c>
      <c r="F29" s="79">
        <v>2</v>
      </c>
      <c r="G29" s="79">
        <v>2</v>
      </c>
      <c r="H29" s="76"/>
    </row>
    <row r="30" spans="1:8" x14ac:dyDescent="0.25">
      <c r="A30" s="79" t="s">
        <v>36</v>
      </c>
      <c r="B30" s="81" t="s">
        <v>234</v>
      </c>
      <c r="C30" s="79">
        <v>2</v>
      </c>
      <c r="D30" s="79">
        <v>0</v>
      </c>
      <c r="E30" s="79">
        <v>2</v>
      </c>
      <c r="F30" s="79">
        <v>2</v>
      </c>
      <c r="G30" s="79">
        <v>2</v>
      </c>
      <c r="H30" s="76"/>
    </row>
    <row r="31" spans="1:8" x14ac:dyDescent="0.25">
      <c r="A31" s="92" t="s">
        <v>235</v>
      </c>
      <c r="B31" s="93" t="s">
        <v>236</v>
      </c>
      <c r="C31" s="92">
        <v>1</v>
      </c>
      <c r="D31" s="92">
        <v>0</v>
      </c>
      <c r="E31" s="92">
        <v>1</v>
      </c>
      <c r="F31" s="92">
        <v>1</v>
      </c>
      <c r="G31" s="92">
        <v>2</v>
      </c>
      <c r="H31" s="76"/>
    </row>
    <row r="32" spans="1:8" x14ac:dyDescent="0.25">
      <c r="A32" s="82" t="s">
        <v>30</v>
      </c>
      <c r="B32" s="83"/>
      <c r="C32" s="83"/>
      <c r="D32" s="83"/>
      <c r="E32" s="83"/>
      <c r="F32" s="84"/>
      <c r="G32" s="85">
        <f>SUM(G23:G31)</f>
        <v>30</v>
      </c>
      <c r="H32" s="76"/>
    </row>
    <row r="33" spans="1:8" x14ac:dyDescent="0.25">
      <c r="A33" s="94"/>
      <c r="B33" s="94"/>
      <c r="C33" s="94"/>
      <c r="D33" s="94"/>
      <c r="E33" s="94"/>
      <c r="F33" s="94"/>
      <c r="G33" s="95"/>
      <c r="H33" s="96"/>
    </row>
    <row r="34" spans="1:8" x14ac:dyDescent="0.25">
      <c r="A34" s="94"/>
      <c r="B34" s="94"/>
      <c r="C34" s="94"/>
      <c r="D34" s="94"/>
      <c r="E34" s="94"/>
      <c r="F34" s="94"/>
      <c r="G34" s="95"/>
      <c r="H34" s="96"/>
    </row>
    <row r="35" spans="1:8" x14ac:dyDescent="0.25">
      <c r="A35" s="75" t="s">
        <v>59</v>
      </c>
      <c r="B35" s="75"/>
      <c r="C35" s="75"/>
      <c r="D35" s="75"/>
      <c r="E35" s="75"/>
      <c r="F35" s="75"/>
      <c r="G35" s="75"/>
      <c r="H35" s="76"/>
    </row>
    <row r="36" spans="1:8" x14ac:dyDescent="0.25">
      <c r="A36" s="77" t="s">
        <v>5</v>
      </c>
      <c r="B36" s="77"/>
      <c r="C36" s="77"/>
      <c r="D36" s="77"/>
      <c r="E36" s="77"/>
      <c r="F36" s="77"/>
      <c r="G36" s="77"/>
      <c r="H36" s="76"/>
    </row>
    <row r="37" spans="1:8" ht="28.5" x14ac:dyDescent="0.25">
      <c r="A37" s="78" t="s">
        <v>6</v>
      </c>
      <c r="B37" s="86" t="s">
        <v>7</v>
      </c>
      <c r="C37" s="78" t="s">
        <v>8</v>
      </c>
      <c r="D37" s="78" t="s">
        <v>9</v>
      </c>
      <c r="E37" s="78" t="s">
        <v>10</v>
      </c>
      <c r="F37" s="78" t="s">
        <v>228</v>
      </c>
      <c r="G37" s="78" t="s">
        <v>11</v>
      </c>
      <c r="H37" s="76"/>
    </row>
    <row r="38" spans="1:8" x14ac:dyDescent="0.25">
      <c r="A38" s="87" t="s">
        <v>60</v>
      </c>
      <c r="B38" s="88" t="s">
        <v>237</v>
      </c>
      <c r="C38" s="89">
        <v>3</v>
      </c>
      <c r="D38" s="79">
        <v>1</v>
      </c>
      <c r="E38" s="79">
        <v>4</v>
      </c>
      <c r="F38" s="79">
        <v>4</v>
      </c>
      <c r="G38" s="79">
        <v>5</v>
      </c>
      <c r="H38" s="76"/>
    </row>
    <row r="39" spans="1:8" x14ac:dyDescent="0.25">
      <c r="A39" s="87" t="s">
        <v>62</v>
      </c>
      <c r="B39" s="88" t="s">
        <v>63</v>
      </c>
      <c r="C39" s="89">
        <v>2</v>
      </c>
      <c r="D39" s="79">
        <v>2</v>
      </c>
      <c r="E39" s="79">
        <v>4</v>
      </c>
      <c r="F39" s="79">
        <v>3</v>
      </c>
      <c r="G39" s="79">
        <v>4</v>
      </c>
      <c r="H39" s="91"/>
    </row>
    <row r="40" spans="1:8" x14ac:dyDescent="0.25">
      <c r="A40" s="87" t="s">
        <v>70</v>
      </c>
      <c r="B40" s="88" t="s">
        <v>238</v>
      </c>
      <c r="C40" s="89">
        <v>3</v>
      </c>
      <c r="D40" s="79">
        <v>0</v>
      </c>
      <c r="E40" s="79">
        <v>3</v>
      </c>
      <c r="F40" s="79">
        <v>3</v>
      </c>
      <c r="G40" s="79">
        <v>4</v>
      </c>
      <c r="H40" s="76"/>
    </row>
    <row r="41" spans="1:8" x14ac:dyDescent="0.25">
      <c r="A41" s="87" t="s">
        <v>72</v>
      </c>
      <c r="B41" s="88" t="s">
        <v>73</v>
      </c>
      <c r="C41" s="89">
        <v>3</v>
      </c>
      <c r="D41" s="79">
        <v>2</v>
      </c>
      <c r="E41" s="79">
        <v>5</v>
      </c>
      <c r="F41" s="79">
        <v>4</v>
      </c>
      <c r="G41" s="79">
        <v>4</v>
      </c>
      <c r="H41" s="76"/>
    </row>
    <row r="42" spans="1:8" x14ac:dyDescent="0.25">
      <c r="A42" s="79" t="s">
        <v>64</v>
      </c>
      <c r="B42" s="90" t="s">
        <v>239</v>
      </c>
      <c r="C42" s="79">
        <v>3</v>
      </c>
      <c r="D42" s="79">
        <v>0</v>
      </c>
      <c r="E42" s="79">
        <v>3</v>
      </c>
      <c r="F42" s="79">
        <v>3</v>
      </c>
      <c r="G42" s="79">
        <v>4</v>
      </c>
      <c r="H42" s="76"/>
    </row>
    <row r="43" spans="1:8" x14ac:dyDescent="0.25">
      <c r="A43" s="79" t="s">
        <v>66</v>
      </c>
      <c r="B43" s="81" t="s">
        <v>240</v>
      </c>
      <c r="C43" s="79">
        <v>2</v>
      </c>
      <c r="D43" s="79">
        <v>0</v>
      </c>
      <c r="E43" s="79">
        <v>2</v>
      </c>
      <c r="F43" s="79">
        <v>2</v>
      </c>
      <c r="G43" s="79">
        <v>3</v>
      </c>
      <c r="H43" s="91"/>
    </row>
    <row r="44" spans="1:8" x14ac:dyDescent="0.25">
      <c r="A44" s="79" t="s">
        <v>68</v>
      </c>
      <c r="B44" s="81" t="s">
        <v>241</v>
      </c>
      <c r="C44" s="79">
        <v>2</v>
      </c>
      <c r="D44" s="79">
        <v>0</v>
      </c>
      <c r="E44" s="79">
        <v>2</v>
      </c>
      <c r="F44" s="79">
        <v>2</v>
      </c>
      <c r="G44" s="79">
        <v>3</v>
      </c>
      <c r="H44" s="76"/>
    </row>
    <row r="45" spans="1:8" x14ac:dyDescent="0.25">
      <c r="A45" s="82" t="s">
        <v>48</v>
      </c>
      <c r="B45" s="83"/>
      <c r="C45" s="83"/>
      <c r="D45" s="83"/>
      <c r="E45" s="83"/>
      <c r="F45" s="84"/>
      <c r="G45" s="85">
        <f>SUM(G38:G44)</f>
        <v>27</v>
      </c>
      <c r="H45" s="76"/>
    </row>
    <row r="46" spans="1:8" x14ac:dyDescent="0.25">
      <c r="A46" s="77" t="s">
        <v>242</v>
      </c>
      <c r="B46" s="77"/>
      <c r="C46" s="77"/>
      <c r="D46" s="77"/>
      <c r="E46" s="77"/>
      <c r="F46" s="77"/>
      <c r="G46" s="77"/>
      <c r="H46" s="76"/>
    </row>
    <row r="47" spans="1:8" ht="28.5" x14ac:dyDescent="0.25">
      <c r="A47" s="78" t="s">
        <v>6</v>
      </c>
      <c r="B47" s="78" t="s">
        <v>7</v>
      </c>
      <c r="C47" s="78" t="s">
        <v>8</v>
      </c>
      <c r="D47" s="78" t="s">
        <v>9</v>
      </c>
      <c r="E47" s="78" t="s">
        <v>10</v>
      </c>
      <c r="F47" s="78" t="s">
        <v>228</v>
      </c>
      <c r="G47" s="78" t="s">
        <v>11</v>
      </c>
      <c r="H47" s="76"/>
    </row>
    <row r="48" spans="1:8" x14ac:dyDescent="0.25">
      <c r="A48" s="79" t="s">
        <v>74</v>
      </c>
      <c r="B48" s="81" t="s">
        <v>75</v>
      </c>
      <c r="C48" s="79">
        <v>2</v>
      </c>
      <c r="D48" s="79">
        <v>0</v>
      </c>
      <c r="E48" s="79">
        <v>2</v>
      </c>
      <c r="F48" s="79">
        <v>2</v>
      </c>
      <c r="G48" s="79">
        <v>3</v>
      </c>
      <c r="H48" s="91"/>
    </row>
    <row r="49" spans="1:8" x14ac:dyDescent="0.25">
      <c r="A49" s="79" t="s">
        <v>76</v>
      </c>
      <c r="B49" s="81" t="s">
        <v>243</v>
      </c>
      <c r="C49" s="79">
        <v>2</v>
      </c>
      <c r="D49" s="79">
        <v>0</v>
      </c>
      <c r="E49" s="79">
        <v>2</v>
      </c>
      <c r="F49" s="79">
        <v>2</v>
      </c>
      <c r="G49" s="79">
        <v>3</v>
      </c>
      <c r="H49" s="91"/>
    </row>
    <row r="50" spans="1:8" x14ac:dyDescent="0.25">
      <c r="A50" s="79" t="s">
        <v>78</v>
      </c>
      <c r="B50" s="81" t="s">
        <v>79</v>
      </c>
      <c r="C50" s="79">
        <v>2</v>
      </c>
      <c r="D50" s="79">
        <v>0</v>
      </c>
      <c r="E50" s="79">
        <v>2</v>
      </c>
      <c r="F50" s="79">
        <v>2</v>
      </c>
      <c r="G50" s="79">
        <v>3</v>
      </c>
      <c r="H50" s="91"/>
    </row>
    <row r="51" spans="1:8" x14ac:dyDescent="0.25">
      <c r="A51" s="79" t="s">
        <v>80</v>
      </c>
      <c r="B51" s="81" t="s">
        <v>81</v>
      </c>
      <c r="C51" s="79">
        <v>2</v>
      </c>
      <c r="D51" s="79">
        <v>0</v>
      </c>
      <c r="E51" s="79">
        <v>2</v>
      </c>
      <c r="F51" s="79">
        <v>2</v>
      </c>
      <c r="G51" s="79">
        <v>3</v>
      </c>
      <c r="H51" s="91"/>
    </row>
    <row r="52" spans="1:8" x14ac:dyDescent="0.25">
      <c r="A52" s="79" t="s">
        <v>82</v>
      </c>
      <c r="B52" s="81" t="s">
        <v>83</v>
      </c>
      <c r="C52" s="79">
        <v>2</v>
      </c>
      <c r="D52" s="79">
        <v>1</v>
      </c>
      <c r="E52" s="79">
        <v>3</v>
      </c>
      <c r="F52" s="79">
        <v>3</v>
      </c>
      <c r="G52" s="79">
        <v>3</v>
      </c>
      <c r="H52" s="91"/>
    </row>
    <row r="53" spans="1:8" ht="24" x14ac:dyDescent="0.25">
      <c r="A53" s="79" t="s">
        <v>84</v>
      </c>
      <c r="B53" s="97" t="s">
        <v>244</v>
      </c>
      <c r="C53" s="79">
        <v>2</v>
      </c>
      <c r="D53" s="79">
        <v>0</v>
      </c>
      <c r="E53" s="79">
        <v>2</v>
      </c>
      <c r="F53" s="79">
        <v>2</v>
      </c>
      <c r="G53" s="79">
        <v>3</v>
      </c>
      <c r="H53" s="91"/>
    </row>
    <row r="54" spans="1:8" x14ac:dyDescent="0.25">
      <c r="A54" s="82" t="s">
        <v>58</v>
      </c>
      <c r="B54" s="83"/>
      <c r="C54" s="83"/>
      <c r="D54" s="83"/>
      <c r="E54" s="83"/>
      <c r="F54" s="84"/>
      <c r="G54" s="85">
        <v>3</v>
      </c>
      <c r="H54" s="76"/>
    </row>
    <row r="55" spans="1:8" ht="15.75" thickBot="1" x14ac:dyDescent="0.3">
      <c r="A55" s="82" t="s">
        <v>30</v>
      </c>
      <c r="B55" s="83"/>
      <c r="C55" s="83"/>
      <c r="D55" s="83"/>
      <c r="E55" s="83"/>
      <c r="F55" s="84"/>
      <c r="G55" s="85">
        <f>G54+G45</f>
        <v>30</v>
      </c>
      <c r="H55" s="76"/>
    </row>
    <row r="56" spans="1:8" x14ac:dyDescent="0.25">
      <c r="A56" s="42" t="s">
        <v>86</v>
      </c>
      <c r="B56" s="42"/>
      <c r="C56" s="43"/>
      <c r="D56" s="43"/>
      <c r="E56" s="43"/>
      <c r="F56" s="43"/>
      <c r="G56" s="85"/>
      <c r="H56" s="76"/>
    </row>
    <row r="57" spans="1:8" ht="15.75" thickBot="1" x14ac:dyDescent="0.3">
      <c r="A57" s="44"/>
      <c r="B57" s="44" t="s">
        <v>87</v>
      </c>
      <c r="C57" s="45">
        <v>6</v>
      </c>
      <c r="D57" s="45">
        <v>0</v>
      </c>
      <c r="E57" s="45">
        <v>6</v>
      </c>
      <c r="F57" s="45">
        <v>6</v>
      </c>
      <c r="G57" s="85">
        <v>8</v>
      </c>
      <c r="H57" s="76"/>
    </row>
    <row r="58" spans="1:8" x14ac:dyDescent="0.25">
      <c r="A58" s="75" t="s">
        <v>88</v>
      </c>
      <c r="B58" s="75"/>
      <c r="C58" s="75"/>
      <c r="D58" s="75"/>
      <c r="E58" s="75"/>
      <c r="F58" s="75"/>
      <c r="G58" s="75"/>
      <c r="H58" s="76"/>
    </row>
    <row r="59" spans="1:8" x14ac:dyDescent="0.25">
      <c r="A59" s="77" t="s">
        <v>5</v>
      </c>
      <c r="B59" s="77"/>
      <c r="C59" s="77"/>
      <c r="D59" s="77"/>
      <c r="E59" s="77"/>
      <c r="F59" s="77"/>
      <c r="G59" s="77"/>
      <c r="H59" s="76"/>
    </row>
    <row r="60" spans="1:8" ht="28.5" x14ac:dyDescent="0.25">
      <c r="A60" s="78" t="s">
        <v>6</v>
      </c>
      <c r="B60" s="86" t="s">
        <v>7</v>
      </c>
      <c r="C60" s="78" t="s">
        <v>8</v>
      </c>
      <c r="D60" s="78" t="s">
        <v>9</v>
      </c>
      <c r="E60" s="78" t="s">
        <v>10</v>
      </c>
      <c r="F60" s="78" t="s">
        <v>228</v>
      </c>
      <c r="G60" s="78" t="s">
        <v>11</v>
      </c>
      <c r="H60" s="76"/>
    </row>
    <row r="61" spans="1:8" x14ac:dyDescent="0.25">
      <c r="A61" s="87" t="s">
        <v>91</v>
      </c>
      <c r="B61" s="88" t="s">
        <v>92</v>
      </c>
      <c r="C61" s="89">
        <v>2</v>
      </c>
      <c r="D61" s="79">
        <v>2</v>
      </c>
      <c r="E61" s="79">
        <v>4</v>
      </c>
      <c r="F61" s="79">
        <v>3</v>
      </c>
      <c r="G61" s="79">
        <v>5</v>
      </c>
      <c r="H61" s="91"/>
    </row>
    <row r="62" spans="1:8" x14ac:dyDescent="0.25">
      <c r="A62" s="87" t="s">
        <v>93</v>
      </c>
      <c r="B62" s="98" t="s">
        <v>94</v>
      </c>
      <c r="C62" s="89">
        <v>3</v>
      </c>
      <c r="D62" s="79">
        <v>0</v>
      </c>
      <c r="E62" s="79">
        <v>3</v>
      </c>
      <c r="F62" s="79">
        <v>3</v>
      </c>
      <c r="G62" s="79">
        <v>5</v>
      </c>
      <c r="H62" s="76"/>
    </row>
    <row r="63" spans="1:8" x14ac:dyDescent="0.25">
      <c r="A63" s="87" t="s">
        <v>99</v>
      </c>
      <c r="B63" s="88" t="s">
        <v>245</v>
      </c>
      <c r="C63" s="89">
        <v>2</v>
      </c>
      <c r="D63" s="79">
        <v>0</v>
      </c>
      <c r="E63" s="79">
        <v>2</v>
      </c>
      <c r="F63" s="79">
        <v>2</v>
      </c>
      <c r="G63" s="79">
        <v>3</v>
      </c>
      <c r="H63" s="76"/>
    </row>
    <row r="64" spans="1:8" x14ac:dyDescent="0.25">
      <c r="A64" s="87" t="s">
        <v>101</v>
      </c>
      <c r="B64" s="88" t="s">
        <v>246</v>
      </c>
      <c r="C64" s="89">
        <v>2</v>
      </c>
      <c r="D64" s="79">
        <v>0</v>
      </c>
      <c r="E64" s="79">
        <v>2</v>
      </c>
      <c r="F64" s="79">
        <v>2</v>
      </c>
      <c r="G64" s="79">
        <v>3</v>
      </c>
      <c r="H64" s="76"/>
    </row>
    <row r="65" spans="1:8" x14ac:dyDescent="0.25">
      <c r="A65" s="79" t="s">
        <v>95</v>
      </c>
      <c r="B65" s="90" t="s">
        <v>96</v>
      </c>
      <c r="C65" s="79">
        <v>3</v>
      </c>
      <c r="D65" s="79">
        <v>0</v>
      </c>
      <c r="E65" s="79">
        <v>3</v>
      </c>
      <c r="F65" s="79">
        <v>3</v>
      </c>
      <c r="G65" s="79">
        <v>5</v>
      </c>
      <c r="H65" s="76"/>
    </row>
    <row r="66" spans="1:8" x14ac:dyDescent="0.25">
      <c r="A66" s="79" t="s">
        <v>97</v>
      </c>
      <c r="B66" s="81" t="s">
        <v>247</v>
      </c>
      <c r="C66" s="79">
        <v>2</v>
      </c>
      <c r="D66" s="79">
        <v>0</v>
      </c>
      <c r="E66" s="79">
        <v>2</v>
      </c>
      <c r="F66" s="79">
        <v>2</v>
      </c>
      <c r="G66" s="79">
        <v>3</v>
      </c>
      <c r="H66" s="76"/>
    </row>
    <row r="67" spans="1:8" x14ac:dyDescent="0.25">
      <c r="A67" s="79" t="s">
        <v>89</v>
      </c>
      <c r="B67" s="81" t="s">
        <v>248</v>
      </c>
      <c r="C67" s="79">
        <v>2</v>
      </c>
      <c r="D67" s="79">
        <v>2</v>
      </c>
      <c r="E67" s="79">
        <v>4</v>
      </c>
      <c r="F67" s="79">
        <v>3</v>
      </c>
      <c r="G67" s="79">
        <v>4</v>
      </c>
      <c r="H67" s="76"/>
    </row>
    <row r="68" spans="1:8" x14ac:dyDescent="0.25">
      <c r="A68" s="82" t="s">
        <v>48</v>
      </c>
      <c r="B68" s="83"/>
      <c r="C68" s="83"/>
      <c r="D68" s="83"/>
      <c r="E68" s="83"/>
      <c r="F68" s="84"/>
      <c r="G68" s="85">
        <f>SUM(G61:G67)</f>
        <v>28</v>
      </c>
      <c r="H68" s="76"/>
    </row>
    <row r="69" spans="1:8" x14ac:dyDescent="0.25">
      <c r="A69" s="77" t="s">
        <v>249</v>
      </c>
      <c r="B69" s="77"/>
      <c r="C69" s="77"/>
      <c r="D69" s="77"/>
      <c r="E69" s="77"/>
      <c r="F69" s="77"/>
      <c r="G69" s="77"/>
      <c r="H69" s="76"/>
    </row>
    <row r="70" spans="1:8" ht="28.5" x14ac:dyDescent="0.25">
      <c r="A70" s="78" t="s">
        <v>6</v>
      </c>
      <c r="B70" s="78" t="s">
        <v>7</v>
      </c>
      <c r="C70" s="78" t="s">
        <v>8</v>
      </c>
      <c r="D70" s="78" t="s">
        <v>9</v>
      </c>
      <c r="E70" s="78" t="s">
        <v>10</v>
      </c>
      <c r="F70" s="78" t="s">
        <v>228</v>
      </c>
      <c r="G70" s="78" t="s">
        <v>11</v>
      </c>
      <c r="H70" s="76"/>
    </row>
    <row r="71" spans="1:8" x14ac:dyDescent="0.25">
      <c r="A71" s="79" t="s">
        <v>50</v>
      </c>
      <c r="B71" s="81" t="s">
        <v>51</v>
      </c>
      <c r="C71" s="79">
        <v>2</v>
      </c>
      <c r="D71" s="79">
        <v>0</v>
      </c>
      <c r="E71" s="79">
        <v>2</v>
      </c>
      <c r="F71" s="79">
        <v>2</v>
      </c>
      <c r="G71" s="79">
        <v>2</v>
      </c>
      <c r="H71" s="76"/>
    </row>
    <row r="72" spans="1:8" ht="30" x14ac:dyDescent="0.25">
      <c r="A72" s="79" t="s">
        <v>52</v>
      </c>
      <c r="B72" s="81" t="s">
        <v>53</v>
      </c>
      <c r="C72" s="79">
        <v>2</v>
      </c>
      <c r="D72" s="79">
        <v>0</v>
      </c>
      <c r="E72" s="79">
        <v>2</v>
      </c>
      <c r="F72" s="79">
        <v>2</v>
      </c>
      <c r="G72" s="79">
        <v>2</v>
      </c>
      <c r="H72" s="76"/>
    </row>
    <row r="73" spans="1:8" x14ac:dyDescent="0.25">
      <c r="A73" s="79" t="s">
        <v>54</v>
      </c>
      <c r="B73" s="81" t="s">
        <v>55</v>
      </c>
      <c r="C73" s="79">
        <v>2</v>
      </c>
      <c r="D73" s="79">
        <v>0</v>
      </c>
      <c r="E73" s="79">
        <v>2</v>
      </c>
      <c r="F73" s="79">
        <v>2</v>
      </c>
      <c r="G73" s="79">
        <v>2</v>
      </c>
      <c r="H73" s="76"/>
    </row>
    <row r="74" spans="1:8" x14ac:dyDescent="0.25">
      <c r="A74" s="79" t="s">
        <v>56</v>
      </c>
      <c r="B74" s="81" t="s">
        <v>250</v>
      </c>
      <c r="C74" s="79">
        <v>2</v>
      </c>
      <c r="D74" s="79">
        <v>0</v>
      </c>
      <c r="E74" s="79">
        <v>2</v>
      </c>
      <c r="F74" s="79">
        <v>2</v>
      </c>
      <c r="G74" s="79">
        <v>2</v>
      </c>
      <c r="H74" s="76"/>
    </row>
    <row r="75" spans="1:8" ht="30" x14ac:dyDescent="0.25">
      <c r="A75" s="79" t="s">
        <v>103</v>
      </c>
      <c r="B75" s="81" t="s">
        <v>251</v>
      </c>
      <c r="C75" s="79">
        <v>2</v>
      </c>
      <c r="D75" s="79">
        <v>0</v>
      </c>
      <c r="E75" s="79">
        <v>2</v>
      </c>
      <c r="F75" s="79">
        <v>2</v>
      </c>
      <c r="G75" s="79">
        <v>2</v>
      </c>
      <c r="H75" s="76"/>
    </row>
    <row r="76" spans="1:8" x14ac:dyDescent="0.25">
      <c r="A76" s="82" t="s">
        <v>58</v>
      </c>
      <c r="B76" s="83"/>
      <c r="C76" s="83"/>
      <c r="D76" s="83"/>
      <c r="E76" s="83"/>
      <c r="F76" s="84"/>
      <c r="G76" s="85">
        <v>2</v>
      </c>
      <c r="H76" s="76"/>
    </row>
    <row r="77" spans="1:8" ht="15.75" thickBot="1" x14ac:dyDescent="0.3">
      <c r="A77" s="82" t="s">
        <v>30</v>
      </c>
      <c r="B77" s="83"/>
      <c r="C77" s="83"/>
      <c r="D77" s="83"/>
      <c r="E77" s="83"/>
      <c r="F77" s="84"/>
      <c r="G77" s="85">
        <f>G76+G68</f>
        <v>30</v>
      </c>
      <c r="H77" s="76"/>
    </row>
    <row r="78" spans="1:8" x14ac:dyDescent="0.25">
      <c r="A78" s="42" t="s">
        <v>105</v>
      </c>
      <c r="B78" s="42"/>
      <c r="C78" s="43"/>
      <c r="D78" s="43"/>
      <c r="E78" s="43"/>
      <c r="F78" s="43"/>
      <c r="G78" s="85"/>
      <c r="H78" s="96"/>
    </row>
    <row r="79" spans="1:8" ht="15.75" thickBot="1" x14ac:dyDescent="0.3">
      <c r="A79" s="44"/>
      <c r="B79" s="44" t="s">
        <v>106</v>
      </c>
      <c r="C79" s="45">
        <v>5</v>
      </c>
      <c r="D79" s="45">
        <v>0</v>
      </c>
      <c r="E79" s="45">
        <v>5</v>
      </c>
      <c r="F79" s="45">
        <v>5</v>
      </c>
      <c r="G79" s="85">
        <v>7</v>
      </c>
      <c r="H79" s="96"/>
    </row>
    <row r="80" spans="1:8" x14ac:dyDescent="0.25">
      <c r="A80" s="75" t="s">
        <v>107</v>
      </c>
      <c r="B80" s="75"/>
      <c r="C80" s="75"/>
      <c r="D80" s="75"/>
      <c r="E80" s="75"/>
      <c r="F80" s="75"/>
      <c r="G80" s="75"/>
      <c r="H80" s="76"/>
    </row>
    <row r="81" spans="1:8" x14ac:dyDescent="0.25">
      <c r="A81" s="77" t="s">
        <v>5</v>
      </c>
      <c r="B81" s="77"/>
      <c r="C81" s="77"/>
      <c r="D81" s="77"/>
      <c r="E81" s="77"/>
      <c r="F81" s="77"/>
      <c r="G81" s="77"/>
      <c r="H81" s="76"/>
    </row>
    <row r="82" spans="1:8" ht="28.5" x14ac:dyDescent="0.25">
      <c r="A82" s="78" t="s">
        <v>6</v>
      </c>
      <c r="B82" s="86" t="s">
        <v>7</v>
      </c>
      <c r="C82" s="78" t="s">
        <v>8</v>
      </c>
      <c r="D82" s="78" t="s">
        <v>9</v>
      </c>
      <c r="E82" s="78" t="s">
        <v>10</v>
      </c>
      <c r="F82" s="78" t="s">
        <v>228</v>
      </c>
      <c r="G82" s="78" t="s">
        <v>11</v>
      </c>
      <c r="H82" s="76"/>
    </row>
    <row r="83" spans="1:8" x14ac:dyDescent="0.25">
      <c r="A83" s="87" t="s">
        <v>112</v>
      </c>
      <c r="B83" s="98" t="s">
        <v>252</v>
      </c>
      <c r="C83" s="89">
        <v>2</v>
      </c>
      <c r="D83" s="79">
        <v>0</v>
      </c>
      <c r="E83" s="79">
        <v>2</v>
      </c>
      <c r="F83" s="79">
        <v>2</v>
      </c>
      <c r="G83" s="79">
        <v>3</v>
      </c>
      <c r="H83" s="76"/>
    </row>
    <row r="84" spans="1:8" x14ac:dyDescent="0.25">
      <c r="A84" s="87" t="s">
        <v>114</v>
      </c>
      <c r="B84" s="98" t="s">
        <v>115</v>
      </c>
      <c r="C84" s="89">
        <v>3</v>
      </c>
      <c r="D84" s="79">
        <v>0</v>
      </c>
      <c r="E84" s="79">
        <v>3</v>
      </c>
      <c r="F84" s="79">
        <v>3</v>
      </c>
      <c r="G84" s="79">
        <v>4</v>
      </c>
      <c r="H84" s="76"/>
    </row>
    <row r="85" spans="1:8" x14ac:dyDescent="0.25">
      <c r="A85" s="79" t="s">
        <v>108</v>
      </c>
      <c r="B85" s="90" t="s">
        <v>253</v>
      </c>
      <c r="C85" s="79">
        <v>0</v>
      </c>
      <c r="D85" s="79">
        <v>4</v>
      </c>
      <c r="E85" s="79">
        <v>4</v>
      </c>
      <c r="F85" s="79">
        <v>2</v>
      </c>
      <c r="G85" s="79">
        <v>5</v>
      </c>
      <c r="H85" s="76"/>
    </row>
    <row r="86" spans="1:8" x14ac:dyDescent="0.25">
      <c r="A86" s="79" t="s">
        <v>110</v>
      </c>
      <c r="B86" s="81" t="s">
        <v>111</v>
      </c>
      <c r="C86" s="79">
        <v>3</v>
      </c>
      <c r="D86" s="79">
        <v>0</v>
      </c>
      <c r="E86" s="79">
        <v>3</v>
      </c>
      <c r="F86" s="79">
        <v>3</v>
      </c>
      <c r="G86" s="79">
        <v>5</v>
      </c>
      <c r="H86" s="76"/>
    </row>
    <row r="87" spans="1:8" x14ac:dyDescent="0.25">
      <c r="A87" s="79" t="s">
        <v>116</v>
      </c>
      <c r="B87" s="81" t="s">
        <v>117</v>
      </c>
      <c r="C87" s="79">
        <v>4</v>
      </c>
      <c r="D87" s="79">
        <v>0</v>
      </c>
      <c r="E87" s="79">
        <v>4</v>
      </c>
      <c r="F87" s="79">
        <v>4</v>
      </c>
      <c r="G87" s="79">
        <v>5</v>
      </c>
      <c r="H87" s="76"/>
    </row>
    <row r="88" spans="1:8" x14ac:dyDescent="0.25">
      <c r="A88" s="99" t="s">
        <v>48</v>
      </c>
      <c r="B88" s="100"/>
      <c r="C88" s="100"/>
      <c r="D88" s="100"/>
      <c r="E88" s="100"/>
      <c r="F88" s="101"/>
      <c r="G88" s="85">
        <f>SUM(G83:G87)</f>
        <v>22</v>
      </c>
      <c r="H88" s="76"/>
    </row>
    <row r="89" spans="1:8" x14ac:dyDescent="0.25">
      <c r="A89" s="77" t="s">
        <v>254</v>
      </c>
      <c r="B89" s="77"/>
      <c r="C89" s="77"/>
      <c r="D89" s="77"/>
      <c r="E89" s="77"/>
      <c r="F89" s="77"/>
      <c r="G89" s="77"/>
      <c r="H89" s="76"/>
    </row>
    <row r="90" spans="1:8" ht="28.5" x14ac:dyDescent="0.25">
      <c r="A90" s="78" t="s">
        <v>6</v>
      </c>
      <c r="B90" s="78" t="s">
        <v>7</v>
      </c>
      <c r="C90" s="78" t="s">
        <v>8</v>
      </c>
      <c r="D90" s="78" t="s">
        <v>9</v>
      </c>
      <c r="E90" s="78" t="s">
        <v>10</v>
      </c>
      <c r="F90" s="78" t="s">
        <v>228</v>
      </c>
      <c r="G90" s="78" t="s">
        <v>11</v>
      </c>
      <c r="H90" s="76"/>
    </row>
    <row r="91" spans="1:8" x14ac:dyDescent="0.25">
      <c r="A91" s="79" t="s">
        <v>119</v>
      </c>
      <c r="B91" s="102" t="s">
        <v>255</v>
      </c>
      <c r="C91" s="79">
        <v>2</v>
      </c>
      <c r="D91" s="79">
        <v>0</v>
      </c>
      <c r="E91" s="79">
        <v>2</v>
      </c>
      <c r="F91" s="79">
        <v>2</v>
      </c>
      <c r="G91" s="79">
        <v>4</v>
      </c>
      <c r="H91" s="76"/>
    </row>
    <row r="92" spans="1:8" x14ac:dyDescent="0.25">
      <c r="A92" s="79" t="s">
        <v>121</v>
      </c>
      <c r="B92" s="102" t="s">
        <v>256</v>
      </c>
      <c r="C92" s="79">
        <v>2</v>
      </c>
      <c r="D92" s="79">
        <v>0</v>
      </c>
      <c r="E92" s="79">
        <v>2</v>
      </c>
      <c r="F92" s="79">
        <v>2</v>
      </c>
      <c r="G92" s="79">
        <v>4</v>
      </c>
      <c r="H92" s="76"/>
    </row>
    <row r="93" spans="1:8" x14ac:dyDescent="0.25">
      <c r="A93" s="79" t="s">
        <v>123</v>
      </c>
      <c r="B93" s="102" t="s">
        <v>257</v>
      </c>
      <c r="C93" s="79">
        <v>2</v>
      </c>
      <c r="D93" s="79">
        <v>0</v>
      </c>
      <c r="E93" s="79">
        <v>2</v>
      </c>
      <c r="F93" s="79">
        <v>2</v>
      </c>
      <c r="G93" s="79">
        <v>4</v>
      </c>
      <c r="H93" s="76"/>
    </row>
    <row r="94" spans="1:8" x14ac:dyDescent="0.25">
      <c r="A94" s="79" t="s">
        <v>125</v>
      </c>
      <c r="B94" s="102" t="s">
        <v>258</v>
      </c>
      <c r="C94" s="79">
        <v>2</v>
      </c>
      <c r="D94" s="79">
        <v>0</v>
      </c>
      <c r="E94" s="79">
        <v>2</v>
      </c>
      <c r="F94" s="79">
        <v>2</v>
      </c>
      <c r="G94" s="79">
        <v>4</v>
      </c>
      <c r="H94" s="76"/>
    </row>
    <row r="95" spans="1:8" x14ac:dyDescent="0.25">
      <c r="A95" s="79" t="s">
        <v>127</v>
      </c>
      <c r="B95" s="102" t="s">
        <v>128</v>
      </c>
      <c r="C95" s="79">
        <v>2</v>
      </c>
      <c r="D95" s="79">
        <v>0</v>
      </c>
      <c r="E95" s="79">
        <v>2</v>
      </c>
      <c r="F95" s="79">
        <v>2</v>
      </c>
      <c r="G95" s="79">
        <v>4</v>
      </c>
      <c r="H95" s="76"/>
    </row>
    <row r="96" spans="1:8" x14ac:dyDescent="0.25">
      <c r="A96" s="79" t="s">
        <v>129</v>
      </c>
      <c r="B96" s="102" t="s">
        <v>259</v>
      </c>
      <c r="C96" s="79">
        <v>2</v>
      </c>
      <c r="D96" s="79">
        <v>0</v>
      </c>
      <c r="E96" s="79">
        <v>2</v>
      </c>
      <c r="F96" s="79">
        <v>2</v>
      </c>
      <c r="G96" s="79">
        <v>4</v>
      </c>
      <c r="H96" s="76"/>
    </row>
    <row r="97" spans="1:8" x14ac:dyDescent="0.25">
      <c r="A97" s="79" t="s">
        <v>131</v>
      </c>
      <c r="B97" s="102" t="s">
        <v>132</v>
      </c>
      <c r="C97" s="79">
        <v>2</v>
      </c>
      <c r="D97" s="79">
        <v>0</v>
      </c>
      <c r="E97" s="79">
        <v>2</v>
      </c>
      <c r="F97" s="79">
        <v>2</v>
      </c>
      <c r="G97" s="79">
        <v>4</v>
      </c>
      <c r="H97" s="76"/>
    </row>
    <row r="98" spans="1:8" x14ac:dyDescent="0.25">
      <c r="A98" s="103" t="s">
        <v>133</v>
      </c>
      <c r="B98" s="104" t="s">
        <v>260</v>
      </c>
      <c r="C98" s="103">
        <v>2</v>
      </c>
      <c r="D98" s="103">
        <v>0</v>
      </c>
      <c r="E98" s="103">
        <v>2</v>
      </c>
      <c r="F98" s="103">
        <v>2</v>
      </c>
      <c r="G98" s="103">
        <v>4</v>
      </c>
      <c r="H98" s="76"/>
    </row>
    <row r="99" spans="1:8" x14ac:dyDescent="0.25">
      <c r="A99" s="105" t="s">
        <v>261</v>
      </c>
      <c r="B99" s="106" t="s">
        <v>262</v>
      </c>
      <c r="C99" s="105">
        <v>2</v>
      </c>
      <c r="D99" s="105">
        <v>0</v>
      </c>
      <c r="E99" s="105">
        <v>2</v>
      </c>
      <c r="F99" s="105">
        <v>2</v>
      </c>
      <c r="G99" s="105">
        <v>4</v>
      </c>
      <c r="H99" s="76"/>
    </row>
    <row r="100" spans="1:8" x14ac:dyDescent="0.25">
      <c r="A100" s="105" t="s">
        <v>263</v>
      </c>
      <c r="B100" s="107" t="s">
        <v>264</v>
      </c>
      <c r="C100" s="105">
        <v>2</v>
      </c>
      <c r="D100" s="105">
        <v>0</v>
      </c>
      <c r="E100" s="105">
        <v>2</v>
      </c>
      <c r="F100" s="105">
        <v>2</v>
      </c>
      <c r="G100" s="105">
        <v>4</v>
      </c>
    </row>
    <row r="101" spans="1:8" x14ac:dyDescent="0.25">
      <c r="A101" s="108" t="s">
        <v>11</v>
      </c>
      <c r="B101" s="109"/>
      <c r="C101" s="109"/>
      <c r="D101" s="109"/>
      <c r="E101" s="109"/>
      <c r="F101" s="110"/>
      <c r="G101" s="111">
        <v>8</v>
      </c>
      <c r="H101" s="76"/>
    </row>
    <row r="102" spans="1:8" ht="15.75" thickBot="1" x14ac:dyDescent="0.3">
      <c r="A102" s="82" t="s">
        <v>30</v>
      </c>
      <c r="B102" s="83"/>
      <c r="C102" s="83"/>
      <c r="D102" s="83"/>
      <c r="E102" s="83"/>
      <c r="F102" s="84"/>
      <c r="G102" s="85">
        <f>G101+G88</f>
        <v>30</v>
      </c>
      <c r="H102" s="76"/>
    </row>
    <row r="103" spans="1:8" x14ac:dyDescent="0.25">
      <c r="A103" s="42" t="s">
        <v>135</v>
      </c>
      <c r="B103" s="42"/>
      <c r="C103" s="43"/>
      <c r="D103" s="43"/>
      <c r="E103" s="43"/>
      <c r="F103" s="43"/>
      <c r="G103" s="85"/>
      <c r="H103" s="76"/>
    </row>
    <row r="104" spans="1:8" ht="15.75" thickBot="1" x14ac:dyDescent="0.3">
      <c r="A104" s="44"/>
      <c r="B104" s="44" t="s">
        <v>136</v>
      </c>
      <c r="C104" s="45">
        <v>6</v>
      </c>
      <c r="D104" s="45">
        <v>0</v>
      </c>
      <c r="E104" s="45">
        <v>6</v>
      </c>
      <c r="F104" s="45">
        <v>6</v>
      </c>
      <c r="G104" s="85">
        <v>8</v>
      </c>
      <c r="H104" s="76"/>
    </row>
    <row r="105" spans="1:8" x14ac:dyDescent="0.25">
      <c r="A105" s="75" t="s">
        <v>137</v>
      </c>
      <c r="B105" s="75"/>
      <c r="C105" s="75"/>
      <c r="D105" s="75"/>
      <c r="E105" s="75"/>
      <c r="F105" s="75"/>
      <c r="G105" s="75"/>
      <c r="H105" s="76"/>
    </row>
    <row r="106" spans="1:8" x14ac:dyDescent="0.25">
      <c r="A106" s="77" t="s">
        <v>5</v>
      </c>
      <c r="B106" s="77"/>
      <c r="C106" s="77"/>
      <c r="D106" s="77"/>
      <c r="E106" s="77"/>
      <c r="F106" s="77"/>
      <c r="G106" s="77"/>
      <c r="H106" s="76"/>
    </row>
    <row r="107" spans="1:8" ht="28.5" x14ac:dyDescent="0.25">
      <c r="A107" s="78" t="s">
        <v>6</v>
      </c>
      <c r="B107" s="78" t="s">
        <v>7</v>
      </c>
      <c r="C107" s="78" t="s">
        <v>8</v>
      </c>
      <c r="D107" s="78" t="s">
        <v>9</v>
      </c>
      <c r="E107" s="78" t="s">
        <v>10</v>
      </c>
      <c r="F107" s="78"/>
      <c r="G107" s="78" t="s">
        <v>11</v>
      </c>
      <c r="H107" s="76"/>
    </row>
    <row r="108" spans="1:8" x14ac:dyDescent="0.25">
      <c r="A108" s="79" t="s">
        <v>138</v>
      </c>
      <c r="B108" s="102" t="s">
        <v>139</v>
      </c>
      <c r="C108" s="79">
        <v>3</v>
      </c>
      <c r="D108" s="79">
        <v>0</v>
      </c>
      <c r="E108" s="79">
        <v>3</v>
      </c>
      <c r="F108" s="79">
        <v>3</v>
      </c>
      <c r="G108" s="79">
        <v>4</v>
      </c>
      <c r="H108" s="76"/>
    </row>
    <row r="109" spans="1:8" x14ac:dyDescent="0.25">
      <c r="A109" s="79" t="s">
        <v>140</v>
      </c>
      <c r="B109" s="102" t="s">
        <v>265</v>
      </c>
      <c r="C109" s="79">
        <v>0</v>
      </c>
      <c r="D109" s="79">
        <v>4</v>
      </c>
      <c r="E109" s="79">
        <v>4</v>
      </c>
      <c r="F109" s="79">
        <v>2</v>
      </c>
      <c r="G109" s="79">
        <v>4</v>
      </c>
      <c r="H109" s="76"/>
    </row>
    <row r="110" spans="1:8" x14ac:dyDescent="0.25">
      <c r="A110" s="79" t="s">
        <v>142</v>
      </c>
      <c r="B110" s="102" t="s">
        <v>143</v>
      </c>
      <c r="C110" s="79">
        <v>3</v>
      </c>
      <c r="D110" s="79">
        <v>0</v>
      </c>
      <c r="E110" s="79">
        <v>3</v>
      </c>
      <c r="F110" s="79">
        <v>3</v>
      </c>
      <c r="G110" s="79">
        <v>3</v>
      </c>
      <c r="H110" s="76"/>
    </row>
    <row r="111" spans="1:8" x14ac:dyDescent="0.25">
      <c r="A111" s="79" t="s">
        <v>144</v>
      </c>
      <c r="B111" s="102" t="s">
        <v>266</v>
      </c>
      <c r="C111" s="79">
        <v>2</v>
      </c>
      <c r="D111" s="79">
        <v>0</v>
      </c>
      <c r="E111" s="79">
        <v>2</v>
      </c>
      <c r="F111" s="79">
        <v>2</v>
      </c>
      <c r="G111" s="79">
        <v>3</v>
      </c>
      <c r="H111" s="76"/>
    </row>
    <row r="112" spans="1:8" x14ac:dyDescent="0.25">
      <c r="A112" s="82" t="s">
        <v>48</v>
      </c>
      <c r="B112" s="83"/>
      <c r="C112" s="83"/>
      <c r="D112" s="83"/>
      <c r="E112" s="83"/>
      <c r="F112" s="84"/>
      <c r="G112" s="85">
        <f>SUM(G108:G111)</f>
        <v>14</v>
      </c>
      <c r="H112" s="76"/>
    </row>
    <row r="113" spans="1:8" x14ac:dyDescent="0.25">
      <c r="A113" s="77" t="s">
        <v>267</v>
      </c>
      <c r="B113" s="77"/>
      <c r="C113" s="77"/>
      <c r="D113" s="77"/>
      <c r="E113" s="77"/>
      <c r="F113" s="77"/>
      <c r="G113" s="77"/>
      <c r="H113" s="76"/>
    </row>
    <row r="114" spans="1:8" ht="28.5" x14ac:dyDescent="0.25">
      <c r="A114" s="78" t="s">
        <v>6</v>
      </c>
      <c r="B114" s="78" t="s">
        <v>7</v>
      </c>
      <c r="C114" s="78" t="s">
        <v>8</v>
      </c>
      <c r="D114" s="78" t="s">
        <v>9</v>
      </c>
      <c r="E114" s="78" t="s">
        <v>10</v>
      </c>
      <c r="F114" s="78" t="s">
        <v>228</v>
      </c>
      <c r="G114" s="78" t="s">
        <v>11</v>
      </c>
      <c r="H114" s="76"/>
    </row>
    <row r="115" spans="1:8" x14ac:dyDescent="0.25">
      <c r="A115" s="79" t="s">
        <v>146</v>
      </c>
      <c r="B115" s="102" t="s">
        <v>268</v>
      </c>
      <c r="C115" s="79">
        <v>2</v>
      </c>
      <c r="D115" s="79">
        <v>0</v>
      </c>
      <c r="E115" s="79">
        <v>2</v>
      </c>
      <c r="F115" s="79">
        <v>2</v>
      </c>
      <c r="G115" s="79">
        <v>4</v>
      </c>
      <c r="H115" s="76"/>
    </row>
    <row r="116" spans="1:8" x14ac:dyDescent="0.25">
      <c r="A116" s="79" t="s">
        <v>148</v>
      </c>
      <c r="B116" s="102" t="s">
        <v>269</v>
      </c>
      <c r="C116" s="79">
        <v>2</v>
      </c>
      <c r="D116" s="79">
        <v>0</v>
      </c>
      <c r="E116" s="79">
        <v>2</v>
      </c>
      <c r="F116" s="79">
        <v>2</v>
      </c>
      <c r="G116" s="79">
        <v>4</v>
      </c>
      <c r="H116" s="76"/>
    </row>
    <row r="117" spans="1:8" x14ac:dyDescent="0.25">
      <c r="A117" s="79" t="s">
        <v>150</v>
      </c>
      <c r="B117" s="102" t="s">
        <v>270</v>
      </c>
      <c r="C117" s="79">
        <v>2</v>
      </c>
      <c r="D117" s="79">
        <v>0</v>
      </c>
      <c r="E117" s="79">
        <v>2</v>
      </c>
      <c r="F117" s="79">
        <v>2</v>
      </c>
      <c r="G117" s="79">
        <v>4</v>
      </c>
      <c r="H117" s="76"/>
    </row>
    <row r="118" spans="1:8" x14ac:dyDescent="0.25">
      <c r="A118" s="79" t="s">
        <v>152</v>
      </c>
      <c r="B118" s="102" t="s">
        <v>271</v>
      </c>
      <c r="C118" s="79">
        <v>2</v>
      </c>
      <c r="D118" s="79">
        <v>0</v>
      </c>
      <c r="E118" s="79">
        <v>2</v>
      </c>
      <c r="F118" s="79">
        <v>2</v>
      </c>
      <c r="G118" s="79">
        <v>4</v>
      </c>
      <c r="H118" s="76"/>
    </row>
    <row r="119" spans="1:8" x14ac:dyDescent="0.25">
      <c r="A119" s="79" t="s">
        <v>154</v>
      </c>
      <c r="B119" s="102" t="s">
        <v>155</v>
      </c>
      <c r="C119" s="79">
        <v>2</v>
      </c>
      <c r="D119" s="79">
        <v>0</v>
      </c>
      <c r="E119" s="79">
        <v>2</v>
      </c>
      <c r="F119" s="79">
        <v>2</v>
      </c>
      <c r="G119" s="79">
        <v>4</v>
      </c>
      <c r="H119" s="112"/>
    </row>
    <row r="120" spans="1:8" x14ac:dyDescent="0.25">
      <c r="A120" s="79" t="s">
        <v>156</v>
      </c>
      <c r="B120" s="102" t="s">
        <v>272</v>
      </c>
      <c r="C120" s="79">
        <v>2</v>
      </c>
      <c r="D120" s="79">
        <v>0</v>
      </c>
      <c r="E120" s="79">
        <v>2</v>
      </c>
      <c r="F120" s="79">
        <v>2</v>
      </c>
      <c r="G120" s="79">
        <v>4</v>
      </c>
      <c r="H120" s="112"/>
    </row>
    <row r="121" spans="1:8" x14ac:dyDescent="0.25">
      <c r="A121" s="79" t="s">
        <v>158</v>
      </c>
      <c r="B121" s="102" t="s">
        <v>159</v>
      </c>
      <c r="C121" s="79">
        <v>2</v>
      </c>
      <c r="D121" s="79">
        <v>0</v>
      </c>
      <c r="E121" s="79">
        <v>2</v>
      </c>
      <c r="F121" s="79">
        <v>2</v>
      </c>
      <c r="G121" s="79">
        <v>4</v>
      </c>
      <c r="H121" s="112"/>
    </row>
    <row r="122" spans="1:8" x14ac:dyDescent="0.25">
      <c r="A122" s="79" t="s">
        <v>160</v>
      </c>
      <c r="B122" s="102" t="s">
        <v>161</v>
      </c>
      <c r="C122" s="79">
        <v>2</v>
      </c>
      <c r="D122" s="79">
        <v>0</v>
      </c>
      <c r="E122" s="79">
        <v>2</v>
      </c>
      <c r="F122" s="79">
        <v>2</v>
      </c>
      <c r="G122" s="79">
        <v>4</v>
      </c>
      <c r="H122" s="112"/>
    </row>
    <row r="123" spans="1:8" x14ac:dyDescent="0.25">
      <c r="A123" s="79" t="s">
        <v>162</v>
      </c>
      <c r="B123" s="102" t="s">
        <v>273</v>
      </c>
      <c r="C123" s="79">
        <v>2</v>
      </c>
      <c r="D123" s="79">
        <v>0</v>
      </c>
      <c r="E123" s="79">
        <v>2</v>
      </c>
      <c r="F123" s="79">
        <v>2</v>
      </c>
      <c r="G123" s="79">
        <v>4</v>
      </c>
      <c r="H123" s="112"/>
    </row>
    <row r="124" spans="1:8" x14ac:dyDescent="0.25">
      <c r="A124" s="79" t="s">
        <v>164</v>
      </c>
      <c r="B124" s="102" t="s">
        <v>274</v>
      </c>
      <c r="C124" s="79">
        <v>2</v>
      </c>
      <c r="D124" s="79">
        <v>0</v>
      </c>
      <c r="E124" s="79">
        <v>2</v>
      </c>
      <c r="F124" s="79">
        <v>2</v>
      </c>
      <c r="G124" s="79">
        <v>4</v>
      </c>
      <c r="H124" s="112"/>
    </row>
    <row r="125" spans="1:8" x14ac:dyDescent="0.25">
      <c r="A125" s="82" t="s">
        <v>58</v>
      </c>
      <c r="B125" s="83"/>
      <c r="C125" s="83"/>
      <c r="D125" s="83"/>
      <c r="E125" s="83"/>
      <c r="F125" s="84"/>
      <c r="G125" s="85">
        <v>4</v>
      </c>
      <c r="H125" s="112"/>
    </row>
    <row r="126" spans="1:8" x14ac:dyDescent="0.25">
      <c r="A126" s="77" t="s">
        <v>275</v>
      </c>
      <c r="B126" s="77"/>
      <c r="C126" s="77"/>
      <c r="D126" s="77"/>
      <c r="E126" s="77"/>
      <c r="F126" s="77"/>
      <c r="G126" s="77"/>
      <c r="H126" s="112"/>
    </row>
    <row r="127" spans="1:8" ht="28.5" x14ac:dyDescent="0.25">
      <c r="A127" s="78" t="s">
        <v>6</v>
      </c>
      <c r="B127" s="78" t="s">
        <v>7</v>
      </c>
      <c r="C127" s="78" t="s">
        <v>8</v>
      </c>
      <c r="D127" s="78" t="s">
        <v>9</v>
      </c>
      <c r="E127" s="78" t="s">
        <v>10</v>
      </c>
      <c r="F127" s="78" t="s">
        <v>228</v>
      </c>
      <c r="G127" s="78" t="s">
        <v>11</v>
      </c>
      <c r="H127" s="112"/>
    </row>
    <row r="128" spans="1:8" x14ac:dyDescent="0.25">
      <c r="A128" s="79" t="s">
        <v>167</v>
      </c>
      <c r="B128" s="102" t="s">
        <v>276</v>
      </c>
      <c r="C128" s="79">
        <v>2</v>
      </c>
      <c r="D128" s="79">
        <v>2</v>
      </c>
      <c r="E128" s="79">
        <v>4</v>
      </c>
      <c r="F128" s="79">
        <v>3</v>
      </c>
      <c r="G128" s="79">
        <v>5</v>
      </c>
      <c r="H128" s="112"/>
    </row>
    <row r="129" spans="1:8" x14ac:dyDescent="0.25">
      <c r="A129" s="79" t="s">
        <v>169</v>
      </c>
      <c r="B129" s="102" t="s">
        <v>277</v>
      </c>
      <c r="C129" s="79">
        <v>2</v>
      </c>
      <c r="D129" s="79">
        <v>2</v>
      </c>
      <c r="E129" s="79">
        <v>4</v>
      </c>
      <c r="F129" s="79">
        <v>3</v>
      </c>
      <c r="G129" s="79">
        <v>5</v>
      </c>
      <c r="H129" s="112"/>
    </row>
    <row r="130" spans="1:8" x14ac:dyDescent="0.25">
      <c r="A130" s="79" t="s">
        <v>171</v>
      </c>
      <c r="B130" s="102" t="s">
        <v>172</v>
      </c>
      <c r="C130" s="79">
        <v>2</v>
      </c>
      <c r="D130" s="79">
        <v>2</v>
      </c>
      <c r="E130" s="79">
        <v>4</v>
      </c>
      <c r="F130" s="79">
        <v>3</v>
      </c>
      <c r="G130" s="79">
        <v>5</v>
      </c>
      <c r="H130" s="112"/>
    </row>
    <row r="131" spans="1:8" x14ac:dyDescent="0.25">
      <c r="A131" s="79" t="s">
        <v>173</v>
      </c>
      <c r="B131" s="102" t="s">
        <v>278</v>
      </c>
      <c r="C131" s="79">
        <v>2</v>
      </c>
      <c r="D131" s="79">
        <v>2</v>
      </c>
      <c r="E131" s="79">
        <v>4</v>
      </c>
      <c r="F131" s="79">
        <v>3</v>
      </c>
      <c r="G131" s="79">
        <v>5</v>
      </c>
      <c r="H131" s="112"/>
    </row>
    <row r="132" spans="1:8" x14ac:dyDescent="0.25">
      <c r="A132" s="79" t="s">
        <v>175</v>
      </c>
      <c r="B132" s="102" t="s">
        <v>279</v>
      </c>
      <c r="C132" s="79">
        <v>2</v>
      </c>
      <c r="D132" s="79">
        <v>2</v>
      </c>
      <c r="E132" s="79">
        <v>4</v>
      </c>
      <c r="F132" s="79">
        <v>3</v>
      </c>
      <c r="G132" s="79">
        <v>5</v>
      </c>
      <c r="H132" s="112"/>
    </row>
    <row r="133" spans="1:8" x14ac:dyDescent="0.25">
      <c r="A133" s="79" t="s">
        <v>177</v>
      </c>
      <c r="B133" s="102" t="s">
        <v>178</v>
      </c>
      <c r="C133" s="79">
        <v>2</v>
      </c>
      <c r="D133" s="79">
        <v>2</v>
      </c>
      <c r="E133" s="79">
        <v>4</v>
      </c>
      <c r="F133" s="79">
        <v>3</v>
      </c>
      <c r="G133" s="79">
        <v>5</v>
      </c>
      <c r="H133" s="112"/>
    </row>
    <row r="134" spans="1:8" x14ac:dyDescent="0.25">
      <c r="A134" s="82" t="s">
        <v>58</v>
      </c>
      <c r="B134" s="83"/>
      <c r="C134" s="83"/>
      <c r="D134" s="83"/>
      <c r="E134" s="83"/>
      <c r="F134" s="84"/>
      <c r="G134" s="85">
        <v>10</v>
      </c>
      <c r="H134" s="112"/>
    </row>
    <row r="135" spans="1:8" x14ac:dyDescent="0.25">
      <c r="A135" s="77" t="s">
        <v>249</v>
      </c>
      <c r="B135" s="77"/>
      <c r="C135" s="77"/>
      <c r="D135" s="77"/>
      <c r="E135" s="77"/>
      <c r="F135" s="77"/>
      <c r="G135" s="77"/>
      <c r="H135" s="76"/>
    </row>
    <row r="136" spans="1:8" ht="28.5" x14ac:dyDescent="0.25">
      <c r="A136" s="78" t="s">
        <v>6</v>
      </c>
      <c r="B136" s="78" t="s">
        <v>7</v>
      </c>
      <c r="C136" s="78" t="s">
        <v>8</v>
      </c>
      <c r="D136" s="78" t="s">
        <v>9</v>
      </c>
      <c r="E136" s="78" t="s">
        <v>10</v>
      </c>
      <c r="F136" s="78" t="s">
        <v>228</v>
      </c>
      <c r="G136" s="78" t="s">
        <v>11</v>
      </c>
      <c r="H136" s="76"/>
    </row>
    <row r="137" spans="1:8" x14ac:dyDescent="0.25">
      <c r="A137" s="79" t="s">
        <v>50</v>
      </c>
      <c r="B137" s="102" t="s">
        <v>51</v>
      </c>
      <c r="C137" s="79">
        <v>2</v>
      </c>
      <c r="D137" s="79">
        <v>0</v>
      </c>
      <c r="E137" s="79">
        <v>2</v>
      </c>
      <c r="F137" s="79">
        <v>2</v>
      </c>
      <c r="G137" s="79">
        <v>2</v>
      </c>
      <c r="H137" s="76"/>
    </row>
    <row r="138" spans="1:8" ht="30" x14ac:dyDescent="0.25">
      <c r="A138" s="79" t="s">
        <v>52</v>
      </c>
      <c r="B138" s="102" t="s">
        <v>53</v>
      </c>
      <c r="C138" s="79">
        <v>2</v>
      </c>
      <c r="D138" s="79">
        <v>0</v>
      </c>
      <c r="E138" s="79">
        <v>2</v>
      </c>
      <c r="F138" s="79">
        <v>2</v>
      </c>
      <c r="G138" s="79">
        <v>2</v>
      </c>
      <c r="H138" s="76"/>
    </row>
    <row r="139" spans="1:8" x14ac:dyDescent="0.25">
      <c r="A139" s="79" t="s">
        <v>54</v>
      </c>
      <c r="B139" s="102" t="s">
        <v>55</v>
      </c>
      <c r="C139" s="79">
        <v>2</v>
      </c>
      <c r="D139" s="79">
        <v>0</v>
      </c>
      <c r="E139" s="79">
        <v>2</v>
      </c>
      <c r="F139" s="79">
        <v>2</v>
      </c>
      <c r="G139" s="79">
        <v>2</v>
      </c>
      <c r="H139" s="76"/>
    </row>
    <row r="140" spans="1:8" x14ac:dyDescent="0.25">
      <c r="A140" s="79" t="s">
        <v>56</v>
      </c>
      <c r="B140" s="102" t="s">
        <v>250</v>
      </c>
      <c r="C140" s="79">
        <v>2</v>
      </c>
      <c r="D140" s="79">
        <v>0</v>
      </c>
      <c r="E140" s="79">
        <v>2</v>
      </c>
      <c r="F140" s="79">
        <v>2</v>
      </c>
      <c r="G140" s="79">
        <v>2</v>
      </c>
      <c r="H140" s="76"/>
    </row>
    <row r="141" spans="1:8" x14ac:dyDescent="0.25">
      <c r="A141" s="79" t="s">
        <v>179</v>
      </c>
      <c r="B141" s="102" t="s">
        <v>180</v>
      </c>
      <c r="C141" s="79">
        <v>2</v>
      </c>
      <c r="D141" s="79">
        <v>0</v>
      </c>
      <c r="E141" s="79">
        <v>2</v>
      </c>
      <c r="F141" s="79">
        <v>2</v>
      </c>
      <c r="G141" s="79">
        <v>2</v>
      </c>
      <c r="H141" s="76"/>
    </row>
    <row r="142" spans="1:8" x14ac:dyDescent="0.25">
      <c r="A142" s="82" t="s">
        <v>58</v>
      </c>
      <c r="B142" s="83"/>
      <c r="C142" s="83"/>
      <c r="D142" s="83"/>
      <c r="E142" s="83"/>
      <c r="F142" s="84"/>
      <c r="G142" s="85">
        <v>2</v>
      </c>
      <c r="H142" s="76"/>
    </row>
    <row r="143" spans="1:8" ht="15.75" thickBot="1" x14ac:dyDescent="0.3">
      <c r="A143" s="82" t="s">
        <v>30</v>
      </c>
      <c r="B143" s="83"/>
      <c r="C143" s="83"/>
      <c r="D143" s="83"/>
      <c r="E143" s="83"/>
      <c r="F143" s="84"/>
      <c r="G143" s="85">
        <f>G142+G134+G125+G112</f>
        <v>30</v>
      </c>
      <c r="H143" s="76"/>
    </row>
    <row r="144" spans="1:8" x14ac:dyDescent="0.25">
      <c r="A144" s="42" t="s">
        <v>181</v>
      </c>
      <c r="B144" s="42"/>
      <c r="C144" s="43"/>
      <c r="D144" s="43"/>
      <c r="E144" s="43"/>
      <c r="F144" s="43"/>
      <c r="G144" s="85"/>
      <c r="H144" s="96"/>
    </row>
    <row r="145" spans="1:8" ht="15.75" thickBot="1" x14ac:dyDescent="0.3">
      <c r="A145" s="44"/>
      <c r="B145" s="44" t="s">
        <v>182</v>
      </c>
      <c r="C145" s="45">
        <v>5</v>
      </c>
      <c r="D145" s="45">
        <v>0</v>
      </c>
      <c r="E145" s="45">
        <v>5</v>
      </c>
      <c r="F145" s="45">
        <v>5</v>
      </c>
      <c r="G145" s="85">
        <v>7</v>
      </c>
      <c r="H145" s="96"/>
    </row>
    <row r="146" spans="1:8" x14ac:dyDescent="0.25">
      <c r="A146" s="75" t="s">
        <v>183</v>
      </c>
      <c r="B146" s="75"/>
      <c r="C146" s="75"/>
      <c r="D146" s="75"/>
      <c r="E146" s="75"/>
      <c r="F146" s="75"/>
      <c r="G146" s="75"/>
      <c r="H146" s="113"/>
    </row>
    <row r="147" spans="1:8" x14ac:dyDescent="0.25">
      <c r="A147" s="77" t="s">
        <v>5</v>
      </c>
      <c r="B147" s="77"/>
      <c r="C147" s="77"/>
      <c r="D147" s="77"/>
      <c r="E147" s="77"/>
      <c r="F147" s="77"/>
      <c r="G147" s="77"/>
      <c r="H147" s="76"/>
    </row>
    <row r="148" spans="1:8" ht="28.5" x14ac:dyDescent="0.25">
      <c r="A148" s="78" t="s">
        <v>6</v>
      </c>
      <c r="B148" s="78" t="s">
        <v>7</v>
      </c>
      <c r="C148" s="78" t="s">
        <v>8</v>
      </c>
      <c r="D148" s="78" t="s">
        <v>9</v>
      </c>
      <c r="E148" s="78" t="s">
        <v>10</v>
      </c>
      <c r="F148" s="78" t="s">
        <v>228</v>
      </c>
      <c r="G148" s="78" t="s">
        <v>11</v>
      </c>
      <c r="H148" s="76"/>
    </row>
    <row r="149" spans="1:8" x14ac:dyDescent="0.25">
      <c r="A149" s="79" t="s">
        <v>188</v>
      </c>
      <c r="B149" s="102" t="s">
        <v>280</v>
      </c>
      <c r="C149" s="79">
        <v>2</v>
      </c>
      <c r="D149" s="79">
        <v>2</v>
      </c>
      <c r="E149" s="79">
        <v>4</v>
      </c>
      <c r="F149" s="79">
        <v>3</v>
      </c>
      <c r="G149" s="79">
        <v>5</v>
      </c>
      <c r="H149" s="91"/>
    </row>
    <row r="150" spans="1:8" x14ac:dyDescent="0.25">
      <c r="A150" s="79" t="s">
        <v>186</v>
      </c>
      <c r="B150" s="102" t="s">
        <v>281</v>
      </c>
      <c r="C150" s="79">
        <v>0</v>
      </c>
      <c r="D150" s="79">
        <v>4</v>
      </c>
      <c r="E150" s="79">
        <v>4</v>
      </c>
      <c r="F150" s="79">
        <v>2</v>
      </c>
      <c r="G150" s="79">
        <v>4</v>
      </c>
      <c r="H150" s="76"/>
    </row>
    <row r="151" spans="1:8" x14ac:dyDescent="0.25">
      <c r="A151" s="79" t="s">
        <v>190</v>
      </c>
      <c r="B151" s="102" t="s">
        <v>191</v>
      </c>
      <c r="C151" s="79">
        <v>0</v>
      </c>
      <c r="D151" s="79">
        <v>2</v>
      </c>
      <c r="E151" s="79">
        <v>2</v>
      </c>
      <c r="F151" s="79">
        <v>1</v>
      </c>
      <c r="G151" s="79">
        <v>4</v>
      </c>
      <c r="H151" s="76"/>
    </row>
    <row r="152" spans="1:8" ht="30" x14ac:dyDescent="0.25">
      <c r="A152" s="79" t="s">
        <v>192</v>
      </c>
      <c r="B152" s="102" t="s">
        <v>193</v>
      </c>
      <c r="C152" s="79">
        <v>3</v>
      </c>
      <c r="D152" s="79">
        <v>0</v>
      </c>
      <c r="E152" s="79">
        <v>3</v>
      </c>
      <c r="F152" s="79">
        <v>3</v>
      </c>
      <c r="G152" s="79">
        <v>3</v>
      </c>
      <c r="H152" s="112"/>
    </row>
    <row r="153" spans="1:8" x14ac:dyDescent="0.25">
      <c r="A153" s="82" t="s">
        <v>48</v>
      </c>
      <c r="B153" s="83"/>
      <c r="C153" s="83"/>
      <c r="D153" s="83"/>
      <c r="E153" s="83"/>
      <c r="F153" s="84"/>
      <c r="G153" s="85">
        <f>SUM(G149:G152)</f>
        <v>16</v>
      </c>
      <c r="H153" s="112"/>
    </row>
    <row r="154" spans="1:8" x14ac:dyDescent="0.25">
      <c r="A154" s="77" t="s">
        <v>254</v>
      </c>
      <c r="B154" s="77"/>
      <c r="C154" s="77"/>
      <c r="D154" s="77"/>
      <c r="E154" s="77"/>
      <c r="F154" s="77"/>
      <c r="G154" s="77"/>
      <c r="H154" s="112"/>
    </row>
    <row r="155" spans="1:8" ht="28.5" x14ac:dyDescent="0.25">
      <c r="A155" s="78" t="s">
        <v>6</v>
      </c>
      <c r="B155" s="78" t="s">
        <v>7</v>
      </c>
      <c r="C155" s="78" t="s">
        <v>8</v>
      </c>
      <c r="D155" s="78" t="s">
        <v>9</v>
      </c>
      <c r="E155" s="78" t="s">
        <v>10</v>
      </c>
      <c r="F155" s="78" t="s">
        <v>228</v>
      </c>
      <c r="G155" s="78" t="s">
        <v>11</v>
      </c>
      <c r="H155" s="112"/>
    </row>
    <row r="156" spans="1:8" x14ac:dyDescent="0.25">
      <c r="A156" s="79" t="s">
        <v>119</v>
      </c>
      <c r="B156" s="102" t="s">
        <v>255</v>
      </c>
      <c r="C156" s="79">
        <v>2</v>
      </c>
      <c r="D156" s="79">
        <v>0</v>
      </c>
      <c r="E156" s="79">
        <v>2</v>
      </c>
      <c r="F156" s="79">
        <v>2</v>
      </c>
      <c r="G156" s="79">
        <v>4</v>
      </c>
      <c r="H156" s="112"/>
    </row>
    <row r="157" spans="1:8" x14ac:dyDescent="0.25">
      <c r="A157" s="79" t="s">
        <v>121</v>
      </c>
      <c r="B157" s="102" t="s">
        <v>256</v>
      </c>
      <c r="C157" s="79">
        <v>2</v>
      </c>
      <c r="D157" s="79">
        <v>0</v>
      </c>
      <c r="E157" s="79">
        <v>2</v>
      </c>
      <c r="F157" s="79">
        <v>2</v>
      </c>
      <c r="G157" s="79">
        <v>4</v>
      </c>
      <c r="H157" s="112"/>
    </row>
    <row r="158" spans="1:8" x14ac:dyDescent="0.25">
      <c r="A158" s="79" t="s">
        <v>123</v>
      </c>
      <c r="B158" s="102" t="s">
        <v>257</v>
      </c>
      <c r="C158" s="79">
        <v>2</v>
      </c>
      <c r="D158" s="79">
        <v>0</v>
      </c>
      <c r="E158" s="79">
        <v>2</v>
      </c>
      <c r="F158" s="79">
        <v>2</v>
      </c>
      <c r="G158" s="79">
        <v>4</v>
      </c>
      <c r="H158" s="112"/>
    </row>
    <row r="159" spans="1:8" x14ac:dyDescent="0.25">
      <c r="A159" s="79" t="s">
        <v>125</v>
      </c>
      <c r="B159" s="102" t="s">
        <v>258</v>
      </c>
      <c r="C159" s="79">
        <v>2</v>
      </c>
      <c r="D159" s="79">
        <v>0</v>
      </c>
      <c r="E159" s="79">
        <v>2</v>
      </c>
      <c r="F159" s="79">
        <v>2</v>
      </c>
      <c r="G159" s="79">
        <v>4</v>
      </c>
      <c r="H159" s="112"/>
    </row>
    <row r="160" spans="1:8" x14ac:dyDescent="0.25">
      <c r="A160" s="79" t="s">
        <v>127</v>
      </c>
      <c r="B160" s="102" t="s">
        <v>128</v>
      </c>
      <c r="C160" s="79">
        <v>2</v>
      </c>
      <c r="D160" s="79">
        <v>0</v>
      </c>
      <c r="E160" s="79">
        <v>2</v>
      </c>
      <c r="F160" s="79">
        <v>2</v>
      </c>
      <c r="G160" s="79">
        <v>4</v>
      </c>
      <c r="H160" s="112"/>
    </row>
    <row r="161" spans="1:8" x14ac:dyDescent="0.25">
      <c r="A161" s="79" t="s">
        <v>129</v>
      </c>
      <c r="B161" s="102" t="s">
        <v>259</v>
      </c>
      <c r="C161" s="79">
        <v>2</v>
      </c>
      <c r="D161" s="79">
        <v>0</v>
      </c>
      <c r="E161" s="79">
        <v>2</v>
      </c>
      <c r="F161" s="79">
        <v>2</v>
      </c>
      <c r="G161" s="79">
        <v>4</v>
      </c>
      <c r="H161" s="112"/>
    </row>
    <row r="162" spans="1:8" x14ac:dyDescent="0.25">
      <c r="A162" s="79" t="s">
        <v>131</v>
      </c>
      <c r="B162" s="102" t="s">
        <v>132</v>
      </c>
      <c r="C162" s="79">
        <v>2</v>
      </c>
      <c r="D162" s="79">
        <v>0</v>
      </c>
      <c r="E162" s="79">
        <v>2</v>
      </c>
      <c r="F162" s="79">
        <v>2</v>
      </c>
      <c r="G162" s="79">
        <v>4</v>
      </c>
      <c r="H162" s="112"/>
    </row>
    <row r="163" spans="1:8" x14ac:dyDescent="0.25">
      <c r="A163" s="79" t="s">
        <v>133</v>
      </c>
      <c r="B163" s="102" t="s">
        <v>260</v>
      </c>
      <c r="C163" s="79">
        <v>2</v>
      </c>
      <c r="D163" s="79">
        <v>0</v>
      </c>
      <c r="E163" s="79">
        <v>2</v>
      </c>
      <c r="F163" s="79">
        <v>2</v>
      </c>
      <c r="G163" s="79">
        <v>4</v>
      </c>
      <c r="H163" s="112"/>
    </row>
    <row r="164" spans="1:8" x14ac:dyDescent="0.25">
      <c r="A164" s="105" t="s">
        <v>261</v>
      </c>
      <c r="B164" s="106" t="s">
        <v>262</v>
      </c>
      <c r="C164" s="105">
        <v>2</v>
      </c>
      <c r="D164" s="105">
        <v>0</v>
      </c>
      <c r="E164" s="105">
        <v>2</v>
      </c>
      <c r="F164" s="105">
        <v>2</v>
      </c>
      <c r="G164" s="105">
        <v>4</v>
      </c>
      <c r="H164" s="112"/>
    </row>
    <row r="165" spans="1:8" x14ac:dyDescent="0.25">
      <c r="A165" s="105" t="s">
        <v>263</v>
      </c>
      <c r="B165" s="107" t="s">
        <v>264</v>
      </c>
      <c r="C165" s="105">
        <v>2</v>
      </c>
      <c r="D165" s="105">
        <v>0</v>
      </c>
      <c r="E165" s="105">
        <v>2</v>
      </c>
      <c r="F165" s="105">
        <v>2</v>
      </c>
      <c r="G165" s="105">
        <v>4</v>
      </c>
      <c r="H165" s="112"/>
    </row>
    <row r="166" spans="1:8" x14ac:dyDescent="0.25">
      <c r="A166" s="108" t="s">
        <v>58</v>
      </c>
      <c r="B166" s="109"/>
      <c r="C166" s="109"/>
      <c r="D166" s="109"/>
      <c r="E166" s="109"/>
      <c r="F166" s="110"/>
      <c r="G166" s="85">
        <v>4</v>
      </c>
      <c r="H166" s="112"/>
    </row>
    <row r="167" spans="1:8" x14ac:dyDescent="0.25">
      <c r="A167" s="77" t="s">
        <v>282</v>
      </c>
      <c r="B167" s="77"/>
      <c r="C167" s="77"/>
      <c r="D167" s="77"/>
      <c r="E167" s="77"/>
      <c r="F167" s="77"/>
      <c r="G167" s="77"/>
      <c r="H167" s="112"/>
    </row>
    <row r="168" spans="1:8" ht="28.5" x14ac:dyDescent="0.25">
      <c r="A168" s="86" t="s">
        <v>6</v>
      </c>
      <c r="B168" s="86" t="s">
        <v>7</v>
      </c>
      <c r="C168" s="78" t="s">
        <v>8</v>
      </c>
      <c r="D168" s="78" t="s">
        <v>9</v>
      </c>
      <c r="E168" s="78" t="s">
        <v>10</v>
      </c>
      <c r="F168" s="78" t="s">
        <v>228</v>
      </c>
      <c r="G168" s="78" t="s">
        <v>11</v>
      </c>
      <c r="H168" s="112"/>
    </row>
    <row r="169" spans="1:8" x14ac:dyDescent="0.25">
      <c r="A169" s="114" t="s">
        <v>194</v>
      </c>
      <c r="B169" s="115" t="s">
        <v>283</v>
      </c>
      <c r="C169" s="89">
        <v>2</v>
      </c>
      <c r="D169" s="79">
        <v>2</v>
      </c>
      <c r="E169" s="79">
        <v>4</v>
      </c>
      <c r="F169" s="79">
        <v>3</v>
      </c>
      <c r="G169" s="79">
        <v>5</v>
      </c>
      <c r="H169" s="112"/>
    </row>
    <row r="170" spans="1:8" x14ac:dyDescent="0.25">
      <c r="A170" s="116" t="s">
        <v>196</v>
      </c>
      <c r="B170" s="117" t="s">
        <v>284</v>
      </c>
      <c r="C170" s="89">
        <v>2</v>
      </c>
      <c r="D170" s="79">
        <v>2</v>
      </c>
      <c r="E170" s="79">
        <v>4</v>
      </c>
      <c r="F170" s="79">
        <v>3</v>
      </c>
      <c r="G170" s="79">
        <v>5</v>
      </c>
      <c r="H170" s="76"/>
    </row>
    <row r="171" spans="1:8" x14ac:dyDescent="0.25">
      <c r="A171" s="116" t="s">
        <v>198</v>
      </c>
      <c r="B171" s="117" t="s">
        <v>285</v>
      </c>
      <c r="C171" s="89">
        <v>2</v>
      </c>
      <c r="D171" s="79">
        <v>2</v>
      </c>
      <c r="E171" s="79">
        <v>4</v>
      </c>
      <c r="F171" s="79">
        <v>3</v>
      </c>
      <c r="G171" s="79">
        <v>5</v>
      </c>
      <c r="H171" s="76"/>
    </row>
    <row r="172" spans="1:8" x14ac:dyDescent="0.25">
      <c r="A172" s="116" t="s">
        <v>200</v>
      </c>
      <c r="B172" s="117" t="s">
        <v>286</v>
      </c>
      <c r="C172" s="89">
        <v>2</v>
      </c>
      <c r="D172" s="79">
        <v>2</v>
      </c>
      <c r="E172" s="79">
        <v>4</v>
      </c>
      <c r="F172" s="79">
        <v>3</v>
      </c>
      <c r="G172" s="79">
        <v>5</v>
      </c>
      <c r="H172" s="76"/>
    </row>
    <row r="173" spans="1:8" x14ac:dyDescent="0.25">
      <c r="A173" s="108" t="s">
        <v>58</v>
      </c>
      <c r="B173" s="109"/>
      <c r="C173" s="83"/>
      <c r="D173" s="83"/>
      <c r="E173" s="83"/>
      <c r="F173" s="84"/>
      <c r="G173" s="85">
        <v>10</v>
      </c>
      <c r="H173" s="76"/>
    </row>
    <row r="174" spans="1:8" ht="15.75" thickBot="1" x14ac:dyDescent="0.3">
      <c r="A174" s="82" t="s">
        <v>30</v>
      </c>
      <c r="B174" s="83"/>
      <c r="C174" s="83"/>
      <c r="D174" s="83"/>
      <c r="E174" s="83"/>
      <c r="F174" s="84"/>
      <c r="G174" s="85">
        <f>G173+G166+G153</f>
        <v>30</v>
      </c>
      <c r="H174" s="113"/>
    </row>
    <row r="175" spans="1:8" x14ac:dyDescent="0.25">
      <c r="A175" s="42" t="s">
        <v>202</v>
      </c>
      <c r="B175" s="42"/>
      <c r="C175" s="43"/>
      <c r="D175" s="43"/>
      <c r="E175" s="43"/>
      <c r="F175" s="43"/>
      <c r="G175" s="85"/>
      <c r="H175" s="113"/>
    </row>
    <row r="176" spans="1:8" ht="15.75" thickBot="1" x14ac:dyDescent="0.3">
      <c r="A176" s="44"/>
      <c r="B176" s="44" t="s">
        <v>203</v>
      </c>
      <c r="C176" s="45">
        <v>1</v>
      </c>
      <c r="D176" s="45">
        <v>8</v>
      </c>
      <c r="E176" s="45">
        <v>9</v>
      </c>
      <c r="F176" s="45">
        <v>5</v>
      </c>
      <c r="G176" s="85">
        <v>10</v>
      </c>
      <c r="H176" s="113"/>
    </row>
    <row r="177" spans="1:8" x14ac:dyDescent="0.25">
      <c r="A177" s="75" t="s">
        <v>204</v>
      </c>
      <c r="B177" s="75"/>
      <c r="C177" s="75"/>
      <c r="D177" s="75"/>
      <c r="E177" s="75"/>
      <c r="F177" s="75"/>
      <c r="G177" s="75"/>
      <c r="H177" s="113"/>
    </row>
    <row r="178" spans="1:8" x14ac:dyDescent="0.25">
      <c r="A178" s="77" t="s">
        <v>5</v>
      </c>
      <c r="B178" s="77"/>
      <c r="C178" s="77"/>
      <c r="D178" s="77"/>
      <c r="E178" s="77"/>
      <c r="F178" s="77"/>
      <c r="G178" s="77"/>
      <c r="H178" s="76"/>
    </row>
    <row r="179" spans="1:8" ht="28.5" x14ac:dyDescent="0.25">
      <c r="A179" s="78" t="s">
        <v>6</v>
      </c>
      <c r="B179" s="78" t="s">
        <v>7</v>
      </c>
      <c r="C179" s="78" t="s">
        <v>8</v>
      </c>
      <c r="D179" s="78" t="s">
        <v>9</v>
      </c>
      <c r="E179" s="78" t="s">
        <v>10</v>
      </c>
      <c r="F179" s="78" t="s">
        <v>228</v>
      </c>
      <c r="G179" s="78" t="s">
        <v>11</v>
      </c>
      <c r="H179" s="76"/>
    </row>
    <row r="180" spans="1:8" x14ac:dyDescent="0.25">
      <c r="A180" s="79" t="s">
        <v>205</v>
      </c>
      <c r="B180" s="81" t="s">
        <v>206</v>
      </c>
      <c r="C180" s="79">
        <v>3</v>
      </c>
      <c r="D180" s="79">
        <v>0</v>
      </c>
      <c r="E180" s="79">
        <v>3</v>
      </c>
      <c r="F180" s="79">
        <v>3</v>
      </c>
      <c r="G180" s="79">
        <v>3</v>
      </c>
      <c r="H180" s="76"/>
    </row>
    <row r="181" spans="1:8" x14ac:dyDescent="0.25">
      <c r="A181" s="79" t="s">
        <v>207</v>
      </c>
      <c r="B181" s="81" t="s">
        <v>287</v>
      </c>
      <c r="C181" s="79">
        <v>2</v>
      </c>
      <c r="D181" s="79">
        <v>0</v>
      </c>
      <c r="E181" s="79">
        <v>2</v>
      </c>
      <c r="F181" s="79">
        <v>2</v>
      </c>
      <c r="G181" s="79">
        <v>3</v>
      </c>
      <c r="H181" s="76"/>
    </row>
    <row r="182" spans="1:8" x14ac:dyDescent="0.25">
      <c r="A182" s="79" t="s">
        <v>184</v>
      </c>
      <c r="B182" s="118" t="s">
        <v>288</v>
      </c>
      <c r="C182" s="79">
        <v>0</v>
      </c>
      <c r="D182" s="79">
        <v>1</v>
      </c>
      <c r="E182" s="79">
        <v>1</v>
      </c>
      <c r="F182" s="79">
        <v>1</v>
      </c>
      <c r="G182" s="79">
        <v>1</v>
      </c>
      <c r="H182" s="91"/>
    </row>
    <row r="183" spans="1:8" x14ac:dyDescent="0.25">
      <c r="A183" s="79" t="s">
        <v>209</v>
      </c>
      <c r="B183" s="81" t="s">
        <v>210</v>
      </c>
      <c r="C183" s="79">
        <v>0</v>
      </c>
      <c r="D183" s="79">
        <v>2</v>
      </c>
      <c r="E183" s="79">
        <v>2</v>
      </c>
      <c r="F183" s="79">
        <v>1</v>
      </c>
      <c r="G183" s="79">
        <v>6</v>
      </c>
      <c r="H183" s="76"/>
    </row>
    <row r="184" spans="1:8" x14ac:dyDescent="0.25">
      <c r="A184" s="82" t="s">
        <v>58</v>
      </c>
      <c r="B184" s="83"/>
      <c r="C184" s="83"/>
      <c r="D184" s="83"/>
      <c r="E184" s="83"/>
      <c r="F184" s="84"/>
      <c r="G184" s="85">
        <f>SUM(G180:G183)</f>
        <v>13</v>
      </c>
      <c r="H184" s="76"/>
    </row>
    <row r="185" spans="1:8" x14ac:dyDescent="0.25">
      <c r="A185" s="77" t="s">
        <v>267</v>
      </c>
      <c r="B185" s="77"/>
      <c r="C185" s="77"/>
      <c r="D185" s="77"/>
      <c r="E185" s="77"/>
      <c r="F185" s="77"/>
      <c r="G185" s="77"/>
      <c r="H185" s="112"/>
    </row>
    <row r="186" spans="1:8" ht="28.5" x14ac:dyDescent="0.25">
      <c r="A186" s="86" t="s">
        <v>6</v>
      </c>
      <c r="B186" s="86" t="s">
        <v>7</v>
      </c>
      <c r="C186" s="86" t="s">
        <v>8</v>
      </c>
      <c r="D186" s="86" t="s">
        <v>9</v>
      </c>
      <c r="E186" s="86" t="s">
        <v>10</v>
      </c>
      <c r="F186" s="86" t="s">
        <v>228</v>
      </c>
      <c r="G186" s="86" t="s">
        <v>11</v>
      </c>
      <c r="H186" s="112"/>
    </row>
    <row r="187" spans="1:8" x14ac:dyDescent="0.25">
      <c r="A187" s="114" t="s">
        <v>146</v>
      </c>
      <c r="B187" s="119" t="s">
        <v>268</v>
      </c>
      <c r="C187" s="120">
        <v>2</v>
      </c>
      <c r="D187" s="120">
        <v>0</v>
      </c>
      <c r="E187" s="120">
        <v>2</v>
      </c>
      <c r="F187" s="120">
        <v>2</v>
      </c>
      <c r="G187" s="121">
        <v>4</v>
      </c>
      <c r="H187" s="112"/>
    </row>
    <row r="188" spans="1:8" x14ac:dyDescent="0.25">
      <c r="A188" s="116" t="s">
        <v>148</v>
      </c>
      <c r="B188" s="102" t="s">
        <v>269</v>
      </c>
      <c r="C188" s="79">
        <v>2</v>
      </c>
      <c r="D188" s="79">
        <v>0</v>
      </c>
      <c r="E188" s="79">
        <v>2</v>
      </c>
      <c r="F188" s="79">
        <v>2</v>
      </c>
      <c r="G188" s="122">
        <v>4</v>
      </c>
      <c r="H188" s="112"/>
    </row>
    <row r="189" spans="1:8" x14ac:dyDescent="0.25">
      <c r="A189" s="116" t="s">
        <v>150</v>
      </c>
      <c r="B189" s="102" t="s">
        <v>270</v>
      </c>
      <c r="C189" s="79">
        <v>2</v>
      </c>
      <c r="D189" s="79">
        <v>0</v>
      </c>
      <c r="E189" s="79">
        <v>2</v>
      </c>
      <c r="F189" s="79">
        <v>2</v>
      </c>
      <c r="G189" s="122">
        <v>4</v>
      </c>
      <c r="H189" s="112"/>
    </row>
    <row r="190" spans="1:8" x14ac:dyDescent="0.25">
      <c r="A190" s="116" t="s">
        <v>152</v>
      </c>
      <c r="B190" s="102" t="s">
        <v>271</v>
      </c>
      <c r="C190" s="79">
        <v>2</v>
      </c>
      <c r="D190" s="79">
        <v>0</v>
      </c>
      <c r="E190" s="79">
        <v>2</v>
      </c>
      <c r="F190" s="79">
        <v>2</v>
      </c>
      <c r="G190" s="122">
        <v>4</v>
      </c>
      <c r="H190" s="112"/>
    </row>
    <row r="191" spans="1:8" x14ac:dyDescent="0.25">
      <c r="A191" s="116" t="s">
        <v>154</v>
      </c>
      <c r="B191" s="102" t="s">
        <v>155</v>
      </c>
      <c r="C191" s="79">
        <v>2</v>
      </c>
      <c r="D191" s="79">
        <v>0</v>
      </c>
      <c r="E191" s="79">
        <v>2</v>
      </c>
      <c r="F191" s="79">
        <v>2</v>
      </c>
      <c r="G191" s="122">
        <v>4</v>
      </c>
      <c r="H191" s="112"/>
    </row>
    <row r="192" spans="1:8" x14ac:dyDescent="0.25">
      <c r="A192" s="116" t="s">
        <v>211</v>
      </c>
      <c r="B192" s="102" t="s">
        <v>272</v>
      </c>
      <c r="C192" s="79">
        <v>2</v>
      </c>
      <c r="D192" s="79">
        <v>0</v>
      </c>
      <c r="E192" s="79">
        <v>2</v>
      </c>
      <c r="F192" s="79">
        <v>2</v>
      </c>
      <c r="G192" s="122">
        <v>4</v>
      </c>
      <c r="H192" s="112"/>
    </row>
    <row r="193" spans="1:8" x14ac:dyDescent="0.25">
      <c r="A193" s="116" t="s">
        <v>158</v>
      </c>
      <c r="B193" s="102" t="s">
        <v>159</v>
      </c>
      <c r="C193" s="79">
        <v>2</v>
      </c>
      <c r="D193" s="79">
        <v>0</v>
      </c>
      <c r="E193" s="79">
        <v>2</v>
      </c>
      <c r="F193" s="79">
        <v>2</v>
      </c>
      <c r="G193" s="122">
        <v>4</v>
      </c>
      <c r="H193" s="112"/>
    </row>
    <row r="194" spans="1:8" x14ac:dyDescent="0.25">
      <c r="A194" s="116" t="s">
        <v>160</v>
      </c>
      <c r="B194" s="102" t="s">
        <v>161</v>
      </c>
      <c r="C194" s="79">
        <v>2</v>
      </c>
      <c r="D194" s="79">
        <v>0</v>
      </c>
      <c r="E194" s="79">
        <v>2</v>
      </c>
      <c r="F194" s="79">
        <v>2</v>
      </c>
      <c r="G194" s="122">
        <v>4</v>
      </c>
      <c r="H194" s="112"/>
    </row>
    <row r="195" spans="1:8" x14ac:dyDescent="0.25">
      <c r="A195" s="116" t="s">
        <v>212</v>
      </c>
      <c r="B195" s="102" t="s">
        <v>273</v>
      </c>
      <c r="C195" s="79">
        <v>2</v>
      </c>
      <c r="D195" s="79">
        <v>0</v>
      </c>
      <c r="E195" s="79">
        <v>2</v>
      </c>
      <c r="F195" s="79">
        <v>2</v>
      </c>
      <c r="G195" s="122">
        <v>4</v>
      </c>
      <c r="H195" s="112"/>
    </row>
    <row r="196" spans="1:8" x14ac:dyDescent="0.25">
      <c r="A196" s="123" t="s">
        <v>164</v>
      </c>
      <c r="B196" s="124" t="s">
        <v>274</v>
      </c>
      <c r="C196" s="125">
        <v>2</v>
      </c>
      <c r="D196" s="125">
        <v>0</v>
      </c>
      <c r="E196" s="125">
        <v>2</v>
      </c>
      <c r="F196" s="125">
        <v>2</v>
      </c>
      <c r="G196" s="126">
        <v>4</v>
      </c>
      <c r="H196" s="112"/>
    </row>
    <row r="197" spans="1:8" x14ac:dyDescent="0.25">
      <c r="A197" s="108" t="s">
        <v>58</v>
      </c>
      <c r="B197" s="109"/>
      <c r="C197" s="109"/>
      <c r="D197" s="109"/>
      <c r="E197" s="109"/>
      <c r="F197" s="110"/>
      <c r="G197" s="111">
        <v>12</v>
      </c>
      <c r="H197" s="112"/>
    </row>
    <row r="198" spans="1:8" x14ac:dyDescent="0.25">
      <c r="A198" s="77" t="s">
        <v>275</v>
      </c>
      <c r="B198" s="77"/>
      <c r="C198" s="77"/>
      <c r="D198" s="77"/>
      <c r="E198" s="77"/>
      <c r="F198" s="77"/>
      <c r="G198" s="77"/>
      <c r="H198" s="112"/>
    </row>
    <row r="199" spans="1:8" ht="28.5" x14ac:dyDescent="0.25">
      <c r="A199" s="86" t="s">
        <v>6</v>
      </c>
      <c r="B199" s="86" t="s">
        <v>7</v>
      </c>
      <c r="C199" s="86" t="s">
        <v>8</v>
      </c>
      <c r="D199" s="86" t="s">
        <v>9</v>
      </c>
      <c r="E199" s="86" t="s">
        <v>10</v>
      </c>
      <c r="F199" s="86" t="s">
        <v>228</v>
      </c>
      <c r="G199" s="86" t="s">
        <v>11</v>
      </c>
      <c r="H199" s="112"/>
    </row>
    <row r="200" spans="1:8" x14ac:dyDescent="0.25">
      <c r="A200" s="114" t="s">
        <v>167</v>
      </c>
      <c r="B200" s="119" t="s">
        <v>276</v>
      </c>
      <c r="C200" s="120">
        <v>2</v>
      </c>
      <c r="D200" s="120">
        <v>2</v>
      </c>
      <c r="E200" s="120">
        <v>4</v>
      </c>
      <c r="F200" s="120">
        <v>3</v>
      </c>
      <c r="G200" s="121">
        <v>5</v>
      </c>
      <c r="H200" s="112"/>
    </row>
    <row r="201" spans="1:8" x14ac:dyDescent="0.25">
      <c r="A201" s="116" t="s">
        <v>169</v>
      </c>
      <c r="B201" s="102" t="s">
        <v>277</v>
      </c>
      <c r="C201" s="79">
        <v>2</v>
      </c>
      <c r="D201" s="79">
        <v>2</v>
      </c>
      <c r="E201" s="79">
        <v>4</v>
      </c>
      <c r="F201" s="79">
        <v>3</v>
      </c>
      <c r="G201" s="122">
        <v>5</v>
      </c>
      <c r="H201" s="76"/>
    </row>
    <row r="202" spans="1:8" x14ac:dyDescent="0.25">
      <c r="A202" s="116" t="s">
        <v>171</v>
      </c>
      <c r="B202" s="102" t="s">
        <v>172</v>
      </c>
      <c r="C202" s="79">
        <v>2</v>
      </c>
      <c r="D202" s="79">
        <v>2</v>
      </c>
      <c r="E202" s="79">
        <v>4</v>
      </c>
      <c r="F202" s="79">
        <v>3</v>
      </c>
      <c r="G202" s="122">
        <v>5</v>
      </c>
      <c r="H202" s="76"/>
    </row>
    <row r="203" spans="1:8" x14ac:dyDescent="0.25">
      <c r="A203" s="116" t="s">
        <v>173</v>
      </c>
      <c r="B203" s="102" t="s">
        <v>278</v>
      </c>
      <c r="C203" s="79">
        <v>2</v>
      </c>
      <c r="D203" s="79">
        <v>2</v>
      </c>
      <c r="E203" s="79">
        <v>4</v>
      </c>
      <c r="F203" s="79">
        <v>3</v>
      </c>
      <c r="G203" s="122">
        <v>5</v>
      </c>
      <c r="H203" s="76"/>
    </row>
    <row r="204" spans="1:8" x14ac:dyDescent="0.25">
      <c r="A204" s="116" t="s">
        <v>175</v>
      </c>
      <c r="B204" s="102" t="s">
        <v>279</v>
      </c>
      <c r="C204" s="79">
        <v>2</v>
      </c>
      <c r="D204" s="79">
        <v>2</v>
      </c>
      <c r="E204" s="79">
        <v>4</v>
      </c>
      <c r="F204" s="79">
        <v>3</v>
      </c>
      <c r="G204" s="122">
        <v>5</v>
      </c>
      <c r="H204" s="76"/>
    </row>
    <row r="205" spans="1:8" x14ac:dyDescent="0.25">
      <c r="A205" s="123" t="s">
        <v>177</v>
      </c>
      <c r="B205" s="124" t="s">
        <v>178</v>
      </c>
      <c r="C205" s="127">
        <v>2</v>
      </c>
      <c r="D205" s="127">
        <v>2</v>
      </c>
      <c r="E205" s="125">
        <v>4</v>
      </c>
      <c r="F205" s="125">
        <v>3</v>
      </c>
      <c r="G205" s="128">
        <v>5</v>
      </c>
      <c r="H205" s="76"/>
    </row>
    <row r="206" spans="1:8" x14ac:dyDescent="0.25">
      <c r="A206" s="129" t="s">
        <v>58</v>
      </c>
      <c r="B206" s="130"/>
      <c r="C206" s="130"/>
      <c r="D206" s="130"/>
      <c r="E206" s="130"/>
      <c r="F206" s="131"/>
      <c r="G206" s="132">
        <v>5</v>
      </c>
      <c r="H206" s="76"/>
    </row>
    <row r="207" spans="1:8" x14ac:dyDescent="0.25">
      <c r="A207" s="133" t="s">
        <v>30</v>
      </c>
      <c r="B207" s="134"/>
      <c r="C207" s="134"/>
      <c r="D207" s="134"/>
      <c r="E207" s="134"/>
      <c r="F207" s="135"/>
      <c r="G207" s="136">
        <f>G206+G197+G184</f>
        <v>30</v>
      </c>
      <c r="H207" s="76"/>
    </row>
    <row r="208" spans="1:8" ht="15.75" thickBot="1" x14ac:dyDescent="0.3">
      <c r="A208" s="137"/>
      <c r="B208" s="138"/>
      <c r="C208" s="139"/>
      <c r="D208" s="140" t="s">
        <v>213</v>
      </c>
      <c r="E208" s="141"/>
      <c r="F208" s="142"/>
      <c r="G208" s="143">
        <v>240</v>
      </c>
      <c r="H208" s="76"/>
    </row>
    <row r="209" spans="1:8" x14ac:dyDescent="0.25">
      <c r="A209" s="42" t="s">
        <v>214</v>
      </c>
      <c r="B209" s="42"/>
      <c r="C209" s="43"/>
      <c r="D209" s="43"/>
      <c r="E209" s="43"/>
      <c r="F209" s="43"/>
      <c r="G209" s="85"/>
      <c r="H209" s="76"/>
    </row>
    <row r="210" spans="1:8" ht="15.75" thickBot="1" x14ac:dyDescent="0.3">
      <c r="A210" s="44"/>
      <c r="B210" s="44" t="s">
        <v>289</v>
      </c>
      <c r="C210" s="45">
        <v>1</v>
      </c>
      <c r="D210" s="45">
        <v>8</v>
      </c>
      <c r="E210" s="45">
        <v>9</v>
      </c>
      <c r="F210" s="45">
        <v>5</v>
      </c>
      <c r="G210" s="85">
        <v>10</v>
      </c>
      <c r="H210" s="113"/>
    </row>
    <row r="211" spans="1:8" x14ac:dyDescent="0.25">
      <c r="A211" s="77" t="s">
        <v>290</v>
      </c>
      <c r="B211" s="77"/>
      <c r="C211" s="77"/>
      <c r="D211" s="77"/>
      <c r="E211" s="77"/>
      <c r="F211" s="77"/>
      <c r="G211" s="77"/>
      <c r="H211" s="76"/>
    </row>
    <row r="212" spans="1:8" ht="28.5" x14ac:dyDescent="0.25">
      <c r="A212" s="86" t="s">
        <v>6</v>
      </c>
      <c r="B212" s="86" t="s">
        <v>7</v>
      </c>
      <c r="C212" s="86" t="s">
        <v>8</v>
      </c>
      <c r="D212" s="86" t="s">
        <v>9</v>
      </c>
      <c r="E212" s="86" t="s">
        <v>10</v>
      </c>
      <c r="F212" s="86" t="s">
        <v>228</v>
      </c>
      <c r="G212" s="86" t="s">
        <v>11</v>
      </c>
      <c r="H212" s="76"/>
    </row>
    <row r="213" spans="1:8" x14ac:dyDescent="0.25">
      <c r="A213" s="114" t="s">
        <v>217</v>
      </c>
      <c r="B213" s="144" t="s">
        <v>218</v>
      </c>
      <c r="C213" s="120">
        <v>2</v>
      </c>
      <c r="D213" s="120">
        <v>0</v>
      </c>
      <c r="E213" s="120">
        <v>2</v>
      </c>
      <c r="F213" s="120">
        <v>2</v>
      </c>
      <c r="G213" s="121">
        <v>5</v>
      </c>
      <c r="H213" s="76"/>
    </row>
    <row r="214" spans="1:8" x14ac:dyDescent="0.25">
      <c r="A214" s="116" t="s">
        <v>219</v>
      </c>
      <c r="B214" s="81" t="s">
        <v>220</v>
      </c>
      <c r="C214" s="79">
        <v>2</v>
      </c>
      <c r="D214" s="79">
        <v>0</v>
      </c>
      <c r="E214" s="79">
        <v>2</v>
      </c>
      <c r="F214" s="79">
        <v>2</v>
      </c>
      <c r="G214" s="122">
        <v>5</v>
      </c>
      <c r="H214" s="76"/>
    </row>
    <row r="215" spans="1:8" x14ac:dyDescent="0.25">
      <c r="A215" s="116" t="s">
        <v>221</v>
      </c>
      <c r="B215" s="81" t="s">
        <v>222</v>
      </c>
      <c r="C215" s="79">
        <v>2</v>
      </c>
      <c r="D215" s="79">
        <v>0</v>
      </c>
      <c r="E215" s="79">
        <v>2</v>
      </c>
      <c r="F215" s="79">
        <v>2</v>
      </c>
      <c r="G215" s="122">
        <v>5</v>
      </c>
      <c r="H215" s="76"/>
    </row>
    <row r="216" spans="1:8" x14ac:dyDescent="0.25">
      <c r="A216" s="123" t="s">
        <v>223</v>
      </c>
      <c r="B216" s="145" t="s">
        <v>224</v>
      </c>
      <c r="C216" s="125">
        <v>2</v>
      </c>
      <c r="D216" s="125">
        <v>0</v>
      </c>
      <c r="E216" s="125">
        <v>2</v>
      </c>
      <c r="F216" s="125">
        <v>2</v>
      </c>
      <c r="G216" s="126">
        <v>5</v>
      </c>
      <c r="H216" s="76"/>
    </row>
    <row r="217" spans="1:8" x14ac:dyDescent="0.25">
      <c r="A217" s="112"/>
      <c r="B217" s="112"/>
      <c r="C217" s="112"/>
      <c r="D217" s="112"/>
      <c r="E217" s="112"/>
      <c r="F217" s="112"/>
      <c r="G217" s="112"/>
      <c r="H217" s="76"/>
    </row>
    <row r="218" spans="1:8" x14ac:dyDescent="0.25">
      <c r="A218" s="67" t="s">
        <v>225</v>
      </c>
      <c r="B218" s="67" t="s">
        <v>226</v>
      </c>
      <c r="C218"/>
      <c r="D218"/>
      <c r="E218"/>
      <c r="F218"/>
      <c r="G218"/>
      <c r="H218" s="76"/>
    </row>
    <row r="219" spans="1:8" x14ac:dyDescent="0.25">
      <c r="A219" s="112"/>
      <c r="B219" s="112"/>
      <c r="C219" s="112"/>
      <c r="D219" s="112"/>
      <c r="E219" s="112"/>
      <c r="F219" s="112"/>
      <c r="G219" s="112"/>
      <c r="H219" s="76"/>
    </row>
    <row r="220" spans="1:8" x14ac:dyDescent="0.25">
      <c r="A220" s="112"/>
      <c r="B220" s="112"/>
      <c r="C220" s="112"/>
      <c r="D220" s="112"/>
      <c r="E220" s="112"/>
      <c r="F220" s="112"/>
      <c r="G220" s="112"/>
      <c r="H220" s="76"/>
    </row>
    <row r="221" spans="1:8" x14ac:dyDescent="0.25">
      <c r="A221" s="112"/>
      <c r="B221" s="112"/>
      <c r="C221" s="112"/>
      <c r="D221" s="112"/>
      <c r="E221" s="112"/>
      <c r="F221" s="112"/>
      <c r="G221" s="112"/>
      <c r="H221" s="76"/>
    </row>
    <row r="222" spans="1:8" x14ac:dyDescent="0.25">
      <c r="A222" s="112"/>
      <c r="B222" s="112"/>
      <c r="C222" s="112"/>
      <c r="D222" s="112"/>
      <c r="E222" s="112"/>
      <c r="F222" s="112"/>
      <c r="G222" s="112"/>
      <c r="H222" s="76"/>
    </row>
    <row r="223" spans="1:8" x14ac:dyDescent="0.25">
      <c r="A223" s="112"/>
      <c r="B223" s="112"/>
      <c r="C223" s="112"/>
      <c r="D223" s="112"/>
      <c r="E223" s="112"/>
      <c r="F223" s="112"/>
      <c r="G223" s="112"/>
      <c r="H223" s="76"/>
    </row>
    <row r="224" spans="1:8" x14ac:dyDescent="0.25">
      <c r="A224" s="112"/>
      <c r="B224" s="112"/>
      <c r="C224" s="112"/>
      <c r="D224" s="112"/>
      <c r="E224" s="112"/>
      <c r="F224" s="112"/>
      <c r="G224" s="112"/>
      <c r="H224" s="76"/>
    </row>
    <row r="225" spans="1:8" x14ac:dyDescent="0.25">
      <c r="A225" s="112"/>
      <c r="B225" s="112"/>
      <c r="C225" s="112"/>
      <c r="D225" s="112"/>
      <c r="E225" s="112"/>
      <c r="F225" s="112"/>
      <c r="G225" s="112"/>
      <c r="H225" s="76"/>
    </row>
    <row r="226" spans="1:8" x14ac:dyDescent="0.25">
      <c r="A226" s="112"/>
      <c r="B226" s="112"/>
      <c r="C226" s="112"/>
      <c r="D226" s="112"/>
      <c r="E226" s="112"/>
      <c r="F226" s="112"/>
      <c r="G226" s="112"/>
      <c r="H226" s="76"/>
    </row>
    <row r="227" spans="1:8" x14ac:dyDescent="0.25">
      <c r="A227" s="112"/>
      <c r="B227" s="112"/>
      <c r="C227" s="112"/>
      <c r="D227" s="112"/>
      <c r="E227" s="112"/>
      <c r="F227" s="112"/>
      <c r="G227" s="112"/>
      <c r="H227" s="76"/>
    </row>
    <row r="228" spans="1:8" x14ac:dyDescent="0.25">
      <c r="A228" s="112"/>
      <c r="B228" s="112"/>
      <c r="C228" s="112"/>
      <c r="D228" s="112"/>
      <c r="E228" s="112"/>
      <c r="F228" s="112"/>
      <c r="G228" s="112"/>
      <c r="H228" s="76"/>
    </row>
    <row r="229" spans="1:8" x14ac:dyDescent="0.25">
      <c r="A229" s="112"/>
      <c r="B229" s="112"/>
      <c r="C229" s="112"/>
      <c r="D229" s="112"/>
      <c r="E229" s="112"/>
      <c r="F229" s="112"/>
      <c r="G229" s="112"/>
      <c r="H229" s="76"/>
    </row>
    <row r="230" spans="1:8" x14ac:dyDescent="0.25">
      <c r="A230" s="112"/>
      <c r="B230" s="112"/>
      <c r="C230" s="112"/>
      <c r="D230" s="112"/>
      <c r="E230" s="112"/>
      <c r="F230" s="112"/>
      <c r="G230" s="112"/>
      <c r="H230" s="76"/>
    </row>
    <row r="231" spans="1:8" x14ac:dyDescent="0.25">
      <c r="A231" s="112"/>
      <c r="B231" s="112"/>
      <c r="C231" s="112"/>
      <c r="D231" s="112"/>
      <c r="E231" s="112"/>
      <c r="F231" s="112"/>
      <c r="G231" s="112"/>
      <c r="H231" s="76"/>
    </row>
    <row r="232" spans="1:8" x14ac:dyDescent="0.25">
      <c r="A232" s="112"/>
      <c r="B232" s="112"/>
      <c r="C232" s="112"/>
      <c r="D232" s="112"/>
      <c r="E232" s="112"/>
      <c r="F232" s="112"/>
      <c r="G232" s="112"/>
      <c r="H232" s="76"/>
    </row>
    <row r="233" spans="1:8" x14ac:dyDescent="0.25">
      <c r="A233" s="112"/>
      <c r="B233" s="112"/>
      <c r="C233" s="112"/>
      <c r="D233" s="112"/>
      <c r="E233" s="112"/>
      <c r="F233" s="112"/>
      <c r="G233" s="112"/>
      <c r="H233" s="76"/>
    </row>
    <row r="234" spans="1:8" x14ac:dyDescent="0.25">
      <c r="A234" s="112"/>
      <c r="B234" s="112"/>
      <c r="C234" s="112"/>
      <c r="D234" s="112"/>
      <c r="E234" s="112"/>
      <c r="F234" s="112"/>
      <c r="G234" s="112"/>
      <c r="H234" s="76"/>
    </row>
    <row r="235" spans="1:8" x14ac:dyDescent="0.25">
      <c r="A235" s="112"/>
      <c r="B235" s="112"/>
      <c r="C235" s="112"/>
      <c r="D235" s="112"/>
      <c r="E235" s="112"/>
      <c r="F235" s="112"/>
      <c r="G235" s="112"/>
      <c r="H235" s="76"/>
    </row>
    <row r="236" spans="1:8" x14ac:dyDescent="0.25">
      <c r="A236" s="112"/>
      <c r="B236" s="112"/>
      <c r="C236" s="112"/>
      <c r="D236" s="112"/>
      <c r="E236" s="112"/>
      <c r="F236" s="112"/>
      <c r="G236" s="112"/>
      <c r="H236" s="76"/>
    </row>
  </sheetData>
  <mergeCells count="63">
    <mergeCell ref="D208:F208"/>
    <mergeCell ref="A209:B209"/>
    <mergeCell ref="A211:G211"/>
    <mergeCell ref="A184:F184"/>
    <mergeCell ref="A185:G185"/>
    <mergeCell ref="A197:F197"/>
    <mergeCell ref="A198:G198"/>
    <mergeCell ref="A206:F206"/>
    <mergeCell ref="A207:F207"/>
    <mergeCell ref="A167:G167"/>
    <mergeCell ref="A173:F173"/>
    <mergeCell ref="A174:F174"/>
    <mergeCell ref="A175:B175"/>
    <mergeCell ref="A177:G177"/>
    <mergeCell ref="A178:G178"/>
    <mergeCell ref="A144:B144"/>
    <mergeCell ref="A146:G146"/>
    <mergeCell ref="A147:G147"/>
    <mergeCell ref="A153:F153"/>
    <mergeCell ref="A154:G154"/>
    <mergeCell ref="A166:F166"/>
    <mergeCell ref="A125:F125"/>
    <mergeCell ref="A126:G126"/>
    <mergeCell ref="A134:F134"/>
    <mergeCell ref="A135:G135"/>
    <mergeCell ref="A142:F142"/>
    <mergeCell ref="A143:F143"/>
    <mergeCell ref="A102:F102"/>
    <mergeCell ref="A103:B103"/>
    <mergeCell ref="A105:G105"/>
    <mergeCell ref="A106:G106"/>
    <mergeCell ref="A112:F112"/>
    <mergeCell ref="A113:G113"/>
    <mergeCell ref="A78:B78"/>
    <mergeCell ref="A80:G80"/>
    <mergeCell ref="A81:G81"/>
    <mergeCell ref="A88:F88"/>
    <mergeCell ref="A89:G89"/>
    <mergeCell ref="A101:F101"/>
    <mergeCell ref="A58:G58"/>
    <mergeCell ref="A59:G59"/>
    <mergeCell ref="A68:F68"/>
    <mergeCell ref="A69:G69"/>
    <mergeCell ref="A76:F76"/>
    <mergeCell ref="A77:F77"/>
    <mergeCell ref="A36:G36"/>
    <mergeCell ref="A45:F45"/>
    <mergeCell ref="A46:G46"/>
    <mergeCell ref="A54:F54"/>
    <mergeCell ref="A55:F55"/>
    <mergeCell ref="A56:B56"/>
    <mergeCell ref="A8:G8"/>
    <mergeCell ref="A19:F19"/>
    <mergeCell ref="A20:G20"/>
    <mergeCell ref="A21:G21"/>
    <mergeCell ref="A32:F32"/>
    <mergeCell ref="A35:G35"/>
    <mergeCell ref="C2:G2"/>
    <mergeCell ref="A3:G3"/>
    <mergeCell ref="A4:G4"/>
    <mergeCell ref="A5:G5"/>
    <mergeCell ref="A6:G6"/>
    <mergeCell ref="A7:G7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1"/>
  <sheetViews>
    <sheetView workbookViewId="0">
      <selection sqref="A1:I1048576"/>
    </sheetView>
  </sheetViews>
  <sheetFormatPr defaultRowHeight="15" x14ac:dyDescent="0.25"/>
  <cols>
    <col min="1" max="1" width="9.7109375" style="164" customWidth="1"/>
    <col min="2" max="2" width="34.85546875" style="147" customWidth="1"/>
    <col min="3" max="3" width="9.5703125" style="147" customWidth="1"/>
    <col min="4" max="4" width="9.42578125" style="165" customWidth="1"/>
    <col min="5" max="5" width="8" style="165" customWidth="1"/>
    <col min="6" max="6" width="7.7109375" style="165" customWidth="1"/>
    <col min="7" max="7" width="7.42578125" style="165" customWidth="1"/>
    <col min="8" max="8" width="20.42578125" style="165" customWidth="1"/>
    <col min="9" max="9" width="9.140625" style="147"/>
  </cols>
  <sheetData>
    <row r="1" spans="1:8" ht="20.25" x14ac:dyDescent="0.25">
      <c r="A1" s="146" t="s">
        <v>291</v>
      </c>
      <c r="B1" s="146"/>
      <c r="C1" s="146"/>
      <c r="D1" s="146"/>
      <c r="E1" s="146"/>
      <c r="F1" s="146"/>
      <c r="G1" s="146"/>
      <c r="H1" s="146"/>
    </row>
    <row r="2" spans="1:8" ht="22.5" x14ac:dyDescent="0.25">
      <c r="A2" s="4" t="s">
        <v>0</v>
      </c>
      <c r="B2" s="4"/>
      <c r="C2" s="4"/>
      <c r="D2" s="4"/>
      <c r="E2" s="4"/>
      <c r="F2" s="4"/>
      <c r="G2" s="4"/>
      <c r="H2" s="4"/>
    </row>
    <row r="3" spans="1:8" ht="18.75" x14ac:dyDescent="0.25">
      <c r="A3" s="5" t="s">
        <v>1</v>
      </c>
      <c r="B3" s="5"/>
      <c r="C3" s="5"/>
      <c r="D3" s="5"/>
      <c r="E3" s="5"/>
      <c r="F3" s="5"/>
      <c r="G3" s="5"/>
      <c r="H3" s="5"/>
    </row>
    <row r="4" spans="1:8" ht="15.75" x14ac:dyDescent="0.25">
      <c r="A4" s="6" t="s">
        <v>2</v>
      </c>
      <c r="B4" s="6"/>
      <c r="C4" s="6"/>
      <c r="D4" s="6"/>
      <c r="E4" s="6"/>
      <c r="F4" s="6"/>
      <c r="G4" s="6"/>
      <c r="H4" s="6"/>
    </row>
    <row r="5" spans="1:8" ht="16.5" thickBot="1" x14ac:dyDescent="0.3">
      <c r="A5" s="148" t="s">
        <v>292</v>
      </c>
      <c r="B5" s="148"/>
      <c r="C5" s="148"/>
      <c r="D5" s="148"/>
      <c r="E5" s="148"/>
      <c r="F5" s="148"/>
      <c r="G5" s="148"/>
      <c r="H5" s="148"/>
    </row>
    <row r="6" spans="1:8" ht="15.75" x14ac:dyDescent="0.25">
      <c r="A6" s="8" t="s">
        <v>4</v>
      </c>
      <c r="B6" s="9"/>
      <c r="C6" s="9"/>
      <c r="D6" s="9"/>
      <c r="E6" s="9"/>
      <c r="F6" s="9"/>
      <c r="G6" s="9"/>
      <c r="H6" s="10"/>
    </row>
    <row r="7" spans="1:8" x14ac:dyDescent="0.25">
      <c r="A7" s="149" t="s">
        <v>5</v>
      </c>
      <c r="B7" s="150"/>
      <c r="C7" s="150"/>
      <c r="D7" s="150"/>
      <c r="E7" s="150"/>
      <c r="F7" s="150"/>
      <c r="G7" s="150"/>
      <c r="H7" s="151"/>
    </row>
    <row r="8" spans="1:8" ht="24" x14ac:dyDescent="0.25">
      <c r="A8" s="152" t="s">
        <v>6</v>
      </c>
      <c r="B8" s="16" t="s">
        <v>7</v>
      </c>
      <c r="C8" s="16" t="s">
        <v>293</v>
      </c>
      <c r="D8" s="153" t="s">
        <v>8</v>
      </c>
      <c r="E8" s="153" t="s">
        <v>294</v>
      </c>
      <c r="F8" s="154" t="s">
        <v>228</v>
      </c>
      <c r="G8" s="155" t="s">
        <v>11</v>
      </c>
      <c r="H8" s="156" t="s">
        <v>295</v>
      </c>
    </row>
    <row r="9" spans="1:8" x14ac:dyDescent="0.25">
      <c r="A9" s="157" t="s">
        <v>18</v>
      </c>
      <c r="B9" s="80" t="s">
        <v>229</v>
      </c>
      <c r="C9" s="79" t="s">
        <v>296</v>
      </c>
      <c r="D9" s="79">
        <v>3</v>
      </c>
      <c r="E9" s="79">
        <v>1</v>
      </c>
      <c r="F9" s="79">
        <v>4</v>
      </c>
      <c r="G9" s="79">
        <v>6</v>
      </c>
      <c r="H9" s="158"/>
    </row>
    <row r="10" spans="1:8" x14ac:dyDescent="0.25">
      <c r="A10" s="157" t="s">
        <v>20</v>
      </c>
      <c r="B10" s="80" t="s">
        <v>21</v>
      </c>
      <c r="C10" s="79" t="s">
        <v>296</v>
      </c>
      <c r="D10" s="79">
        <v>2</v>
      </c>
      <c r="E10" s="79">
        <v>2</v>
      </c>
      <c r="F10" s="79">
        <v>3</v>
      </c>
      <c r="G10" s="79">
        <v>4</v>
      </c>
      <c r="H10" s="158"/>
    </row>
    <row r="11" spans="1:8" x14ac:dyDescent="0.25">
      <c r="A11" s="157" t="s">
        <v>22</v>
      </c>
      <c r="B11" s="80" t="s">
        <v>230</v>
      </c>
      <c r="C11" s="79" t="s">
        <v>296</v>
      </c>
      <c r="D11" s="79">
        <v>2</v>
      </c>
      <c r="E11" s="79">
        <v>0</v>
      </c>
      <c r="F11" s="79">
        <v>2</v>
      </c>
      <c r="G11" s="79">
        <v>2</v>
      </c>
      <c r="H11" s="158"/>
    </row>
    <row r="12" spans="1:8" x14ac:dyDescent="0.25">
      <c r="A12" s="157" t="s">
        <v>26</v>
      </c>
      <c r="B12" s="80" t="s">
        <v>27</v>
      </c>
      <c r="C12" s="79" t="s">
        <v>296</v>
      </c>
      <c r="D12" s="79">
        <v>2</v>
      </c>
      <c r="E12" s="79">
        <v>2</v>
      </c>
      <c r="F12" s="79">
        <v>3</v>
      </c>
      <c r="G12" s="79">
        <v>4</v>
      </c>
      <c r="H12" s="158"/>
    </row>
    <row r="13" spans="1:8" x14ac:dyDescent="0.25">
      <c r="A13" s="157" t="s">
        <v>28</v>
      </c>
      <c r="B13" s="80" t="s">
        <v>231</v>
      </c>
      <c r="C13" s="79" t="s">
        <v>296</v>
      </c>
      <c r="D13" s="79">
        <v>2</v>
      </c>
      <c r="E13" s="79">
        <v>2</v>
      </c>
      <c r="F13" s="79">
        <v>3</v>
      </c>
      <c r="G13" s="79">
        <v>4</v>
      </c>
      <c r="H13" s="158"/>
    </row>
    <row r="14" spans="1:8" x14ac:dyDescent="0.25">
      <c r="A14" s="157" t="s">
        <v>12</v>
      </c>
      <c r="B14" s="80" t="s">
        <v>13</v>
      </c>
      <c r="C14" s="79" t="s">
        <v>296</v>
      </c>
      <c r="D14" s="79">
        <v>2</v>
      </c>
      <c r="E14" s="79">
        <v>0</v>
      </c>
      <c r="F14" s="79">
        <v>2</v>
      </c>
      <c r="G14" s="79">
        <v>4</v>
      </c>
      <c r="H14" s="158"/>
    </row>
    <row r="15" spans="1:8" x14ac:dyDescent="0.25">
      <c r="A15" s="157" t="s">
        <v>24</v>
      </c>
      <c r="B15" s="81" t="s">
        <v>232</v>
      </c>
      <c r="C15" s="79" t="s">
        <v>296</v>
      </c>
      <c r="D15" s="79">
        <v>2</v>
      </c>
      <c r="E15" s="79">
        <v>0</v>
      </c>
      <c r="F15" s="79">
        <v>2</v>
      </c>
      <c r="G15" s="79">
        <v>2</v>
      </c>
      <c r="H15" s="158"/>
    </row>
    <row r="16" spans="1:8" x14ac:dyDescent="0.25">
      <c r="A16" s="157" t="s">
        <v>14</v>
      </c>
      <c r="B16" s="81" t="s">
        <v>15</v>
      </c>
      <c r="C16" s="79" t="s">
        <v>296</v>
      </c>
      <c r="D16" s="79">
        <v>2</v>
      </c>
      <c r="E16" s="79">
        <v>0</v>
      </c>
      <c r="F16" s="79">
        <v>2</v>
      </c>
      <c r="G16" s="79">
        <v>2</v>
      </c>
      <c r="H16" s="158"/>
    </row>
    <row r="17" spans="1:8" x14ac:dyDescent="0.25">
      <c r="A17" s="157" t="s">
        <v>16</v>
      </c>
      <c r="B17" s="81" t="s">
        <v>17</v>
      </c>
      <c r="C17" s="79" t="s">
        <v>296</v>
      </c>
      <c r="D17" s="79">
        <v>2</v>
      </c>
      <c r="E17" s="79">
        <v>0</v>
      </c>
      <c r="F17" s="79">
        <v>2</v>
      </c>
      <c r="G17" s="79">
        <v>2</v>
      </c>
      <c r="H17" s="158"/>
    </row>
    <row r="18" spans="1:8" ht="15.75" thickBot="1" x14ac:dyDescent="0.3">
      <c r="A18" s="82" t="s">
        <v>30</v>
      </c>
      <c r="B18" s="83"/>
      <c r="C18" s="83"/>
      <c r="D18" s="83"/>
      <c r="E18" s="83"/>
      <c r="F18" s="84"/>
      <c r="G18" s="159">
        <f>SUM(G9:G17)</f>
        <v>30</v>
      </c>
      <c r="H18" s="158"/>
    </row>
    <row r="19" spans="1:8" ht="15.75" x14ac:dyDescent="0.25">
      <c r="A19" s="8" t="s">
        <v>31</v>
      </c>
      <c r="B19" s="9"/>
      <c r="C19" s="9"/>
      <c r="D19" s="9"/>
      <c r="E19" s="9"/>
      <c r="F19" s="9"/>
      <c r="G19" s="9"/>
      <c r="H19" s="160"/>
    </row>
    <row r="20" spans="1:8" x14ac:dyDescent="0.25">
      <c r="A20" s="149" t="s">
        <v>5</v>
      </c>
      <c r="B20" s="150"/>
      <c r="C20" s="150"/>
      <c r="D20" s="150"/>
      <c r="E20" s="150"/>
      <c r="F20" s="150"/>
      <c r="G20" s="150"/>
      <c r="H20" s="151"/>
    </row>
    <row r="21" spans="1:8" ht="24" x14ac:dyDescent="0.25">
      <c r="A21" s="152" t="s">
        <v>6</v>
      </c>
      <c r="B21" s="16" t="s">
        <v>7</v>
      </c>
      <c r="C21" s="16" t="s">
        <v>293</v>
      </c>
      <c r="D21" s="153" t="s">
        <v>8</v>
      </c>
      <c r="E21" s="153" t="s">
        <v>294</v>
      </c>
      <c r="F21" s="154" t="s">
        <v>228</v>
      </c>
      <c r="G21" s="155" t="s">
        <v>11</v>
      </c>
      <c r="H21" s="156" t="s">
        <v>295</v>
      </c>
    </row>
    <row r="22" spans="1:8" x14ac:dyDescent="0.25">
      <c r="A22" s="161" t="s">
        <v>38</v>
      </c>
      <c r="B22" s="88" t="s">
        <v>39</v>
      </c>
      <c r="C22" s="89" t="s">
        <v>296</v>
      </c>
      <c r="D22" s="89">
        <v>3</v>
      </c>
      <c r="E22" s="79">
        <v>1</v>
      </c>
      <c r="F22" s="79">
        <v>4</v>
      </c>
      <c r="G22" s="79">
        <v>5</v>
      </c>
      <c r="H22" s="158"/>
    </row>
    <row r="23" spans="1:8" x14ac:dyDescent="0.25">
      <c r="A23" s="161" t="s">
        <v>44</v>
      </c>
      <c r="B23" s="88" t="s">
        <v>233</v>
      </c>
      <c r="C23" s="89" t="s">
        <v>296</v>
      </c>
      <c r="D23" s="89">
        <v>2</v>
      </c>
      <c r="E23" s="79">
        <v>2</v>
      </c>
      <c r="F23" s="79">
        <v>3</v>
      </c>
      <c r="G23" s="79">
        <v>4</v>
      </c>
      <c r="H23" s="158"/>
    </row>
    <row r="24" spans="1:8" x14ac:dyDescent="0.25">
      <c r="A24" s="161" t="s">
        <v>46</v>
      </c>
      <c r="B24" s="88" t="s">
        <v>47</v>
      </c>
      <c r="C24" s="89" t="s">
        <v>296</v>
      </c>
      <c r="D24" s="89">
        <v>2</v>
      </c>
      <c r="E24" s="79">
        <v>2</v>
      </c>
      <c r="F24" s="79">
        <v>3</v>
      </c>
      <c r="G24" s="79">
        <v>4</v>
      </c>
      <c r="H24" s="158"/>
    </row>
    <row r="25" spans="1:8" x14ac:dyDescent="0.25">
      <c r="A25" s="161" t="s">
        <v>32</v>
      </c>
      <c r="B25" s="88" t="s">
        <v>33</v>
      </c>
      <c r="C25" s="89" t="s">
        <v>296</v>
      </c>
      <c r="D25" s="89">
        <v>2</v>
      </c>
      <c r="E25" s="79">
        <v>0</v>
      </c>
      <c r="F25" s="79">
        <v>2</v>
      </c>
      <c r="G25" s="79">
        <v>4</v>
      </c>
      <c r="H25" s="158"/>
    </row>
    <row r="26" spans="1:8" x14ac:dyDescent="0.25">
      <c r="A26" s="157" t="s">
        <v>40</v>
      </c>
      <c r="B26" s="90" t="s">
        <v>41</v>
      </c>
      <c r="C26" s="79" t="s">
        <v>296</v>
      </c>
      <c r="D26" s="79">
        <v>2</v>
      </c>
      <c r="E26" s="79">
        <v>0</v>
      </c>
      <c r="F26" s="79">
        <v>2</v>
      </c>
      <c r="G26" s="79">
        <v>3</v>
      </c>
      <c r="H26" s="158"/>
    </row>
    <row r="27" spans="1:8" x14ac:dyDescent="0.25">
      <c r="A27" s="157" t="s">
        <v>42</v>
      </c>
      <c r="B27" s="81" t="s">
        <v>43</v>
      </c>
      <c r="C27" s="79" t="s">
        <v>296</v>
      </c>
      <c r="D27" s="79">
        <v>2</v>
      </c>
      <c r="E27" s="79">
        <v>2</v>
      </c>
      <c r="F27" s="79">
        <v>3</v>
      </c>
      <c r="G27" s="79">
        <v>4</v>
      </c>
      <c r="H27" s="158"/>
    </row>
    <row r="28" spans="1:8" x14ac:dyDescent="0.25">
      <c r="A28" s="157" t="s">
        <v>34</v>
      </c>
      <c r="B28" s="81" t="s">
        <v>35</v>
      </c>
      <c r="C28" s="79" t="s">
        <v>296</v>
      </c>
      <c r="D28" s="79">
        <v>2</v>
      </c>
      <c r="E28" s="79">
        <v>0</v>
      </c>
      <c r="F28" s="79">
        <v>2</v>
      </c>
      <c r="G28" s="79">
        <v>2</v>
      </c>
      <c r="H28" s="158"/>
    </row>
    <row r="29" spans="1:8" x14ac:dyDescent="0.25">
      <c r="A29" s="157" t="s">
        <v>36</v>
      </c>
      <c r="B29" s="81" t="s">
        <v>234</v>
      </c>
      <c r="C29" s="79" t="s">
        <v>296</v>
      </c>
      <c r="D29" s="79">
        <v>2</v>
      </c>
      <c r="E29" s="79">
        <v>0</v>
      </c>
      <c r="F29" s="79">
        <v>2</v>
      </c>
      <c r="G29" s="79">
        <v>2</v>
      </c>
      <c r="H29" s="158"/>
    </row>
    <row r="30" spans="1:8" x14ac:dyDescent="0.25">
      <c r="A30" s="162" t="s">
        <v>235</v>
      </c>
      <c r="B30" s="93" t="s">
        <v>236</v>
      </c>
      <c r="C30" s="92" t="s">
        <v>296</v>
      </c>
      <c r="D30" s="92">
        <v>1</v>
      </c>
      <c r="E30" s="92">
        <v>0</v>
      </c>
      <c r="F30" s="92">
        <v>1</v>
      </c>
      <c r="G30" s="92">
        <v>2</v>
      </c>
      <c r="H30" s="158"/>
    </row>
    <row r="31" spans="1:8" x14ac:dyDescent="0.25">
      <c r="A31" s="82" t="s">
        <v>30</v>
      </c>
      <c r="B31" s="83"/>
      <c r="C31" s="83"/>
      <c r="D31" s="83"/>
      <c r="E31" s="83"/>
      <c r="F31" s="84"/>
      <c r="G31" s="85">
        <f>SUM(G22:G30)</f>
        <v>30</v>
      </c>
      <c r="H31" s="163"/>
    </row>
    <row r="32" spans="1:8" ht="15.75" thickBot="1" x14ac:dyDescent="0.3"/>
    <row r="33" spans="1:8" ht="15.75" x14ac:dyDescent="0.25">
      <c r="A33" s="8" t="s">
        <v>59</v>
      </c>
      <c r="B33" s="9"/>
      <c r="C33" s="9"/>
      <c r="D33" s="9"/>
      <c r="E33" s="9"/>
      <c r="F33" s="9"/>
      <c r="G33" s="9"/>
      <c r="H33" s="10"/>
    </row>
    <row r="34" spans="1:8" x14ac:dyDescent="0.25">
      <c r="A34" s="149" t="s">
        <v>5</v>
      </c>
      <c r="B34" s="150"/>
      <c r="C34" s="150"/>
      <c r="D34" s="150"/>
      <c r="E34" s="150"/>
      <c r="F34" s="150"/>
      <c r="G34" s="150"/>
      <c r="H34" s="151"/>
    </row>
    <row r="35" spans="1:8" ht="24" x14ac:dyDescent="0.25">
      <c r="A35" s="152" t="s">
        <v>6</v>
      </c>
      <c r="B35" s="16" t="s">
        <v>7</v>
      </c>
      <c r="C35" s="16" t="s">
        <v>293</v>
      </c>
      <c r="D35" s="153" t="s">
        <v>8</v>
      </c>
      <c r="E35" s="153" t="s">
        <v>294</v>
      </c>
      <c r="F35" s="154" t="s">
        <v>228</v>
      </c>
      <c r="G35" s="155" t="s">
        <v>11</v>
      </c>
      <c r="H35" s="156" t="s">
        <v>295</v>
      </c>
    </row>
    <row r="36" spans="1:8" x14ac:dyDescent="0.25">
      <c r="A36" s="161" t="s">
        <v>60</v>
      </c>
      <c r="B36" s="88" t="s">
        <v>237</v>
      </c>
      <c r="C36" s="89" t="s">
        <v>296</v>
      </c>
      <c r="D36" s="89">
        <v>3</v>
      </c>
      <c r="E36" s="79">
        <v>1</v>
      </c>
      <c r="F36" s="79">
        <v>4</v>
      </c>
      <c r="G36" s="79">
        <v>5</v>
      </c>
      <c r="H36" s="158"/>
    </row>
    <row r="37" spans="1:8" x14ac:dyDescent="0.25">
      <c r="A37" s="161" t="s">
        <v>62</v>
      </c>
      <c r="B37" s="88" t="s">
        <v>63</v>
      </c>
      <c r="C37" s="89" t="s">
        <v>296</v>
      </c>
      <c r="D37" s="89">
        <v>2</v>
      </c>
      <c r="E37" s="79">
        <v>2</v>
      </c>
      <c r="F37" s="79">
        <v>3</v>
      </c>
      <c r="G37" s="79">
        <v>4</v>
      </c>
      <c r="H37" s="158"/>
    </row>
    <row r="38" spans="1:8" x14ac:dyDescent="0.25">
      <c r="A38" s="161" t="s">
        <v>70</v>
      </c>
      <c r="B38" s="88" t="s">
        <v>238</v>
      </c>
      <c r="C38" s="89" t="s">
        <v>296</v>
      </c>
      <c r="D38" s="89">
        <v>3</v>
      </c>
      <c r="E38" s="79">
        <v>0</v>
      </c>
      <c r="F38" s="79">
        <v>3</v>
      </c>
      <c r="G38" s="79">
        <v>4</v>
      </c>
      <c r="H38" s="158"/>
    </row>
    <row r="39" spans="1:8" x14ac:dyDescent="0.25">
      <c r="A39" s="161" t="s">
        <v>72</v>
      </c>
      <c r="B39" s="88" t="s">
        <v>73</v>
      </c>
      <c r="C39" s="89" t="s">
        <v>296</v>
      </c>
      <c r="D39" s="89">
        <v>3</v>
      </c>
      <c r="E39" s="79">
        <v>2</v>
      </c>
      <c r="F39" s="79">
        <v>4</v>
      </c>
      <c r="G39" s="79">
        <v>4</v>
      </c>
      <c r="H39" s="158"/>
    </row>
    <row r="40" spans="1:8" x14ac:dyDescent="0.25">
      <c r="A40" s="157" t="s">
        <v>64</v>
      </c>
      <c r="B40" s="90" t="s">
        <v>239</v>
      </c>
      <c r="C40" s="79" t="s">
        <v>296</v>
      </c>
      <c r="D40" s="79">
        <v>3</v>
      </c>
      <c r="E40" s="79">
        <v>0</v>
      </c>
      <c r="F40" s="79">
        <v>3</v>
      </c>
      <c r="G40" s="79">
        <v>4</v>
      </c>
      <c r="H40" s="158"/>
    </row>
    <row r="41" spans="1:8" x14ac:dyDescent="0.25">
      <c r="A41" s="157" t="s">
        <v>66</v>
      </c>
      <c r="B41" s="81" t="s">
        <v>240</v>
      </c>
      <c r="C41" s="79" t="s">
        <v>296</v>
      </c>
      <c r="D41" s="79">
        <v>2</v>
      </c>
      <c r="E41" s="79">
        <v>0</v>
      </c>
      <c r="F41" s="79">
        <v>2</v>
      </c>
      <c r="G41" s="79">
        <v>3</v>
      </c>
      <c r="H41" s="158"/>
    </row>
    <row r="42" spans="1:8" x14ac:dyDescent="0.25">
      <c r="A42" s="157" t="s">
        <v>68</v>
      </c>
      <c r="B42" s="81" t="s">
        <v>241</v>
      </c>
      <c r="C42" s="79" t="s">
        <v>296</v>
      </c>
      <c r="D42" s="79">
        <v>2</v>
      </c>
      <c r="E42" s="79">
        <v>0</v>
      </c>
      <c r="F42" s="79">
        <v>2</v>
      </c>
      <c r="G42" s="79">
        <v>3</v>
      </c>
      <c r="H42" s="158"/>
    </row>
    <row r="43" spans="1:8" x14ac:dyDescent="0.25">
      <c r="A43" s="166" t="s">
        <v>48</v>
      </c>
      <c r="B43" s="167"/>
      <c r="C43" s="167"/>
      <c r="D43" s="167"/>
      <c r="E43" s="167"/>
      <c r="F43" s="168"/>
      <c r="G43" s="169">
        <f>SUM(G36:G42)</f>
        <v>27</v>
      </c>
      <c r="H43" s="158"/>
    </row>
    <row r="44" spans="1:8" x14ac:dyDescent="0.25">
      <c r="A44" s="170" t="s">
        <v>242</v>
      </c>
      <c r="B44" s="171"/>
      <c r="C44" s="171"/>
      <c r="D44" s="171"/>
      <c r="E44" s="171"/>
      <c r="F44" s="171"/>
      <c r="G44" s="171"/>
      <c r="H44" s="172"/>
    </row>
    <row r="45" spans="1:8" ht="24" x14ac:dyDescent="0.25">
      <c r="A45" s="152" t="s">
        <v>6</v>
      </c>
      <c r="B45" s="16" t="s">
        <v>7</v>
      </c>
      <c r="C45" s="16" t="s">
        <v>293</v>
      </c>
      <c r="D45" s="153" t="s">
        <v>8</v>
      </c>
      <c r="E45" s="153" t="s">
        <v>294</v>
      </c>
      <c r="F45" s="154" t="s">
        <v>228</v>
      </c>
      <c r="G45" s="155" t="s">
        <v>11</v>
      </c>
      <c r="H45" s="156" t="s">
        <v>295</v>
      </c>
    </row>
    <row r="46" spans="1:8" ht="30" x14ac:dyDescent="0.25">
      <c r="A46" s="157" t="s">
        <v>74</v>
      </c>
      <c r="B46" s="81" t="s">
        <v>75</v>
      </c>
      <c r="C46" s="79" t="s">
        <v>296</v>
      </c>
      <c r="D46" s="79">
        <v>2</v>
      </c>
      <c r="E46" s="79">
        <v>0</v>
      </c>
      <c r="F46" s="79">
        <v>2</v>
      </c>
      <c r="G46" s="79">
        <v>3</v>
      </c>
      <c r="H46" s="158"/>
    </row>
    <row r="47" spans="1:8" ht="30" x14ac:dyDescent="0.25">
      <c r="A47" s="157" t="s">
        <v>76</v>
      </c>
      <c r="B47" s="81" t="s">
        <v>243</v>
      </c>
      <c r="C47" s="79" t="s">
        <v>296</v>
      </c>
      <c r="D47" s="79">
        <v>2</v>
      </c>
      <c r="E47" s="79">
        <v>0</v>
      </c>
      <c r="F47" s="79">
        <v>2</v>
      </c>
      <c r="G47" s="79">
        <v>3</v>
      </c>
      <c r="H47" s="158"/>
    </row>
    <row r="48" spans="1:8" ht="30" x14ac:dyDescent="0.25">
      <c r="A48" s="157" t="s">
        <v>78</v>
      </c>
      <c r="B48" s="81" t="s">
        <v>79</v>
      </c>
      <c r="C48" s="79" t="s">
        <v>296</v>
      </c>
      <c r="D48" s="79">
        <v>2</v>
      </c>
      <c r="E48" s="79">
        <v>0</v>
      </c>
      <c r="F48" s="79">
        <v>2</v>
      </c>
      <c r="G48" s="79">
        <v>3</v>
      </c>
      <c r="H48" s="158"/>
    </row>
    <row r="49" spans="1:8" x14ac:dyDescent="0.25">
      <c r="A49" s="157" t="s">
        <v>80</v>
      </c>
      <c r="B49" s="81" t="s">
        <v>81</v>
      </c>
      <c r="C49" s="79" t="s">
        <v>296</v>
      </c>
      <c r="D49" s="79">
        <v>2</v>
      </c>
      <c r="E49" s="79">
        <v>0</v>
      </c>
      <c r="F49" s="79">
        <v>2</v>
      </c>
      <c r="G49" s="79">
        <v>3</v>
      </c>
      <c r="H49" s="158"/>
    </row>
    <row r="50" spans="1:8" x14ac:dyDescent="0.25">
      <c r="A50" s="157" t="s">
        <v>82</v>
      </c>
      <c r="B50" s="81" t="s">
        <v>83</v>
      </c>
      <c r="C50" s="79" t="s">
        <v>296</v>
      </c>
      <c r="D50" s="79">
        <v>2</v>
      </c>
      <c r="E50" s="79">
        <v>1</v>
      </c>
      <c r="F50" s="79">
        <v>3</v>
      </c>
      <c r="G50" s="79">
        <v>3</v>
      </c>
      <c r="H50" s="158"/>
    </row>
    <row r="51" spans="1:8" ht="24" x14ac:dyDescent="0.25">
      <c r="A51" s="157" t="s">
        <v>84</v>
      </c>
      <c r="B51" s="97" t="s">
        <v>244</v>
      </c>
      <c r="C51" s="79" t="s">
        <v>296</v>
      </c>
      <c r="D51" s="79">
        <v>2</v>
      </c>
      <c r="E51" s="79">
        <v>0</v>
      </c>
      <c r="F51" s="79">
        <v>2</v>
      </c>
      <c r="G51" s="79">
        <v>3</v>
      </c>
      <c r="H51" s="158"/>
    </row>
    <row r="52" spans="1:8" x14ac:dyDescent="0.25">
      <c r="A52" s="82" t="s">
        <v>58</v>
      </c>
      <c r="B52" s="83"/>
      <c r="C52" s="83"/>
      <c r="D52" s="83"/>
      <c r="E52" s="83"/>
      <c r="F52" s="84"/>
      <c r="G52" s="159">
        <v>3</v>
      </c>
      <c r="H52" s="158"/>
    </row>
    <row r="53" spans="1:8" ht="15.75" thickBot="1" x14ac:dyDescent="0.3">
      <c r="A53" s="82" t="s">
        <v>30</v>
      </c>
      <c r="B53" s="83"/>
      <c r="C53" s="83"/>
      <c r="D53" s="83"/>
      <c r="E53" s="83"/>
      <c r="F53" s="84"/>
      <c r="G53" s="159">
        <f>G52+G43</f>
        <v>30</v>
      </c>
      <c r="H53" s="158"/>
    </row>
    <row r="54" spans="1:8" x14ac:dyDescent="0.25">
      <c r="A54" s="42" t="s">
        <v>86</v>
      </c>
      <c r="B54" s="42"/>
      <c r="C54" s="43"/>
      <c r="D54" s="43"/>
      <c r="E54" s="43"/>
      <c r="F54" s="43"/>
      <c r="G54" s="85"/>
      <c r="H54" s="173"/>
    </row>
    <row r="55" spans="1:8" ht="15.75" thickBot="1" x14ac:dyDescent="0.3">
      <c r="A55" s="44"/>
      <c r="B55" s="44" t="s">
        <v>87</v>
      </c>
      <c r="C55" s="45"/>
      <c r="D55" s="45">
        <v>6</v>
      </c>
      <c r="E55" s="45">
        <v>0</v>
      </c>
      <c r="F55" s="45">
        <v>6</v>
      </c>
      <c r="G55" s="85">
        <v>8</v>
      </c>
      <c r="H55" s="173"/>
    </row>
    <row r="56" spans="1:8" ht="15.75" x14ac:dyDescent="0.25">
      <c r="A56" s="8" t="s">
        <v>88</v>
      </c>
      <c r="B56" s="9"/>
      <c r="C56" s="9"/>
      <c r="D56" s="9"/>
      <c r="E56" s="9"/>
      <c r="F56" s="9"/>
      <c r="G56" s="9"/>
      <c r="H56" s="160"/>
    </row>
    <row r="57" spans="1:8" x14ac:dyDescent="0.25">
      <c r="A57" s="149" t="s">
        <v>5</v>
      </c>
      <c r="B57" s="150"/>
      <c r="C57" s="150"/>
      <c r="D57" s="150"/>
      <c r="E57" s="150"/>
      <c r="F57" s="150"/>
      <c r="G57" s="150"/>
      <c r="H57" s="151"/>
    </row>
    <row r="58" spans="1:8" ht="24" x14ac:dyDescent="0.25">
      <c r="A58" s="152" t="s">
        <v>6</v>
      </c>
      <c r="B58" s="16" t="s">
        <v>7</v>
      </c>
      <c r="C58" s="16" t="s">
        <v>293</v>
      </c>
      <c r="D58" s="153" t="s">
        <v>8</v>
      </c>
      <c r="E58" s="153" t="s">
        <v>294</v>
      </c>
      <c r="F58" s="154" t="s">
        <v>228</v>
      </c>
      <c r="G58" s="155" t="s">
        <v>11</v>
      </c>
      <c r="H58" s="156" t="s">
        <v>295</v>
      </c>
    </row>
    <row r="59" spans="1:8" x14ac:dyDescent="0.25">
      <c r="A59" s="161" t="s">
        <v>91</v>
      </c>
      <c r="B59" s="88" t="s">
        <v>92</v>
      </c>
      <c r="C59" s="89" t="s">
        <v>296</v>
      </c>
      <c r="D59" s="89">
        <v>2</v>
      </c>
      <c r="E59" s="79">
        <v>2</v>
      </c>
      <c r="F59" s="79">
        <v>3</v>
      </c>
      <c r="G59" s="79">
        <v>5</v>
      </c>
      <c r="H59" s="158"/>
    </row>
    <row r="60" spans="1:8" x14ac:dyDescent="0.25">
      <c r="A60" s="161" t="s">
        <v>93</v>
      </c>
      <c r="B60" s="98" t="s">
        <v>94</v>
      </c>
      <c r="C60" s="89" t="s">
        <v>296</v>
      </c>
      <c r="D60" s="89">
        <v>3</v>
      </c>
      <c r="E60" s="79">
        <v>0</v>
      </c>
      <c r="F60" s="79">
        <v>3</v>
      </c>
      <c r="G60" s="79">
        <v>5</v>
      </c>
      <c r="H60" s="158"/>
    </row>
    <row r="61" spans="1:8" x14ac:dyDescent="0.25">
      <c r="A61" s="161" t="s">
        <v>99</v>
      </c>
      <c r="B61" s="88" t="s">
        <v>245</v>
      </c>
      <c r="C61" s="89" t="s">
        <v>296</v>
      </c>
      <c r="D61" s="89">
        <v>2</v>
      </c>
      <c r="E61" s="79">
        <v>0</v>
      </c>
      <c r="F61" s="79">
        <v>2</v>
      </c>
      <c r="G61" s="79">
        <v>3</v>
      </c>
      <c r="H61" s="158"/>
    </row>
    <row r="62" spans="1:8" x14ac:dyDescent="0.25">
      <c r="A62" s="161" t="s">
        <v>101</v>
      </c>
      <c r="B62" s="88" t="s">
        <v>246</v>
      </c>
      <c r="C62" s="89" t="s">
        <v>296</v>
      </c>
      <c r="D62" s="89">
        <v>2</v>
      </c>
      <c r="E62" s="79">
        <v>0</v>
      </c>
      <c r="F62" s="79">
        <v>2</v>
      </c>
      <c r="G62" s="79">
        <v>3</v>
      </c>
      <c r="H62" s="158"/>
    </row>
    <row r="63" spans="1:8" x14ac:dyDescent="0.25">
      <c r="A63" s="157" t="s">
        <v>95</v>
      </c>
      <c r="B63" s="90" t="s">
        <v>96</v>
      </c>
      <c r="C63" s="79" t="s">
        <v>296</v>
      </c>
      <c r="D63" s="79">
        <v>3</v>
      </c>
      <c r="E63" s="79">
        <v>0</v>
      </c>
      <c r="F63" s="79">
        <v>3</v>
      </c>
      <c r="G63" s="79">
        <v>5</v>
      </c>
      <c r="H63" s="158"/>
    </row>
    <row r="64" spans="1:8" x14ac:dyDescent="0.25">
      <c r="A64" s="157" t="s">
        <v>97</v>
      </c>
      <c r="B64" s="81" t="s">
        <v>247</v>
      </c>
      <c r="C64" s="79" t="s">
        <v>296</v>
      </c>
      <c r="D64" s="79">
        <v>2</v>
      </c>
      <c r="E64" s="79">
        <v>0</v>
      </c>
      <c r="F64" s="79">
        <v>2</v>
      </c>
      <c r="G64" s="79">
        <v>3</v>
      </c>
      <c r="H64" s="158"/>
    </row>
    <row r="65" spans="1:8" x14ac:dyDescent="0.25">
      <c r="A65" s="157" t="s">
        <v>89</v>
      </c>
      <c r="B65" s="81" t="s">
        <v>248</v>
      </c>
      <c r="C65" s="79" t="s">
        <v>296</v>
      </c>
      <c r="D65" s="79">
        <v>2</v>
      </c>
      <c r="E65" s="79">
        <v>2</v>
      </c>
      <c r="F65" s="79">
        <v>3</v>
      </c>
      <c r="G65" s="79">
        <v>4</v>
      </c>
      <c r="H65" s="174"/>
    </row>
    <row r="66" spans="1:8" x14ac:dyDescent="0.25">
      <c r="A66" s="82" t="s">
        <v>48</v>
      </c>
      <c r="B66" s="83"/>
      <c r="C66" s="83"/>
      <c r="D66" s="83"/>
      <c r="E66" s="83"/>
      <c r="F66" s="84"/>
      <c r="G66" s="159">
        <f>SUM(G59:G65)</f>
        <v>28</v>
      </c>
      <c r="H66" s="175"/>
    </row>
    <row r="67" spans="1:8" x14ac:dyDescent="0.25">
      <c r="A67" s="77" t="s">
        <v>249</v>
      </c>
      <c r="B67" s="77"/>
      <c r="C67" s="77"/>
      <c r="D67" s="77"/>
      <c r="E67" s="77"/>
      <c r="F67" s="77"/>
      <c r="G67" s="77"/>
      <c r="H67" s="173"/>
    </row>
    <row r="68" spans="1:8" ht="24" x14ac:dyDescent="0.25">
      <c r="A68" s="152" t="s">
        <v>6</v>
      </c>
      <c r="B68" s="16" t="s">
        <v>7</v>
      </c>
      <c r="C68" s="16" t="s">
        <v>293</v>
      </c>
      <c r="D68" s="153" t="s">
        <v>8</v>
      </c>
      <c r="E68" s="153" t="s">
        <v>294</v>
      </c>
      <c r="F68" s="154" t="s">
        <v>228</v>
      </c>
      <c r="G68" s="155" t="s">
        <v>11</v>
      </c>
      <c r="H68" s="156" t="s">
        <v>295</v>
      </c>
    </row>
    <row r="69" spans="1:8" x14ac:dyDescent="0.25">
      <c r="A69" s="157" t="s">
        <v>50</v>
      </c>
      <c r="B69" s="81" t="s">
        <v>51</v>
      </c>
      <c r="C69" s="79" t="s">
        <v>296</v>
      </c>
      <c r="D69" s="79">
        <v>2</v>
      </c>
      <c r="E69" s="79">
        <v>0</v>
      </c>
      <c r="F69" s="79">
        <v>2</v>
      </c>
      <c r="G69" s="79">
        <v>2</v>
      </c>
      <c r="H69" s="158"/>
    </row>
    <row r="70" spans="1:8" ht="30" x14ac:dyDescent="0.25">
      <c r="A70" s="157" t="s">
        <v>52</v>
      </c>
      <c r="B70" s="81" t="s">
        <v>53</v>
      </c>
      <c r="C70" s="79" t="s">
        <v>296</v>
      </c>
      <c r="D70" s="79">
        <v>2</v>
      </c>
      <c r="E70" s="79">
        <v>0</v>
      </c>
      <c r="F70" s="79">
        <v>2</v>
      </c>
      <c r="G70" s="79">
        <v>2</v>
      </c>
      <c r="H70" s="158"/>
    </row>
    <row r="71" spans="1:8" x14ac:dyDescent="0.25">
      <c r="A71" s="157" t="s">
        <v>54</v>
      </c>
      <c r="B71" s="81" t="s">
        <v>55</v>
      </c>
      <c r="C71" s="79" t="s">
        <v>296</v>
      </c>
      <c r="D71" s="79">
        <v>2</v>
      </c>
      <c r="E71" s="79">
        <v>0</v>
      </c>
      <c r="F71" s="79">
        <v>2</v>
      </c>
      <c r="G71" s="79">
        <v>2</v>
      </c>
      <c r="H71" s="158"/>
    </row>
    <row r="72" spans="1:8" x14ac:dyDescent="0.25">
      <c r="A72" s="157" t="s">
        <v>56</v>
      </c>
      <c r="B72" s="81" t="s">
        <v>250</v>
      </c>
      <c r="C72" s="79" t="s">
        <v>296</v>
      </c>
      <c r="D72" s="79">
        <v>2</v>
      </c>
      <c r="E72" s="79">
        <v>0</v>
      </c>
      <c r="F72" s="79">
        <v>2</v>
      </c>
      <c r="G72" s="79">
        <v>2</v>
      </c>
      <c r="H72" s="158"/>
    </row>
    <row r="73" spans="1:8" ht="30" x14ac:dyDescent="0.25">
      <c r="A73" s="157" t="s">
        <v>103</v>
      </c>
      <c r="B73" s="81" t="s">
        <v>251</v>
      </c>
      <c r="C73" s="79" t="s">
        <v>296</v>
      </c>
      <c r="D73" s="79">
        <v>2</v>
      </c>
      <c r="E73" s="79">
        <v>0</v>
      </c>
      <c r="F73" s="79">
        <v>2</v>
      </c>
      <c r="G73" s="79">
        <v>2</v>
      </c>
      <c r="H73" s="176"/>
    </row>
    <row r="74" spans="1:8" x14ac:dyDescent="0.25">
      <c r="A74" s="82" t="s">
        <v>58</v>
      </c>
      <c r="B74" s="83"/>
      <c r="C74" s="83"/>
      <c r="D74" s="83"/>
      <c r="E74" s="83"/>
      <c r="F74" s="84"/>
      <c r="G74" s="85">
        <v>2</v>
      </c>
      <c r="H74" s="158"/>
    </row>
    <row r="75" spans="1:8" ht="15.75" thickBot="1" x14ac:dyDescent="0.3">
      <c r="A75" s="82" t="s">
        <v>30</v>
      </c>
      <c r="B75" s="83"/>
      <c r="C75" s="83"/>
      <c r="D75" s="83"/>
      <c r="E75" s="83"/>
      <c r="F75" s="84"/>
      <c r="G75" s="85">
        <f>G74+G66</f>
        <v>30</v>
      </c>
      <c r="H75" s="158"/>
    </row>
    <row r="76" spans="1:8" x14ac:dyDescent="0.25">
      <c r="A76" s="42" t="s">
        <v>105</v>
      </c>
      <c r="B76" s="42"/>
      <c r="C76" s="43"/>
      <c r="D76" s="43"/>
      <c r="E76" s="43"/>
      <c r="F76" s="43"/>
      <c r="G76" s="85"/>
      <c r="H76" s="173"/>
    </row>
    <row r="77" spans="1:8" ht="15.75" thickBot="1" x14ac:dyDescent="0.3">
      <c r="A77" s="44"/>
      <c r="B77" s="44" t="s">
        <v>106</v>
      </c>
      <c r="C77" s="45"/>
      <c r="D77" s="45">
        <v>5</v>
      </c>
      <c r="E77" s="45">
        <v>0</v>
      </c>
      <c r="F77" s="45">
        <v>5</v>
      </c>
      <c r="G77" s="85">
        <v>7</v>
      </c>
      <c r="H77" s="173"/>
    </row>
    <row r="78" spans="1:8" ht="15.75" x14ac:dyDescent="0.25">
      <c r="A78" s="8" t="s">
        <v>107</v>
      </c>
      <c r="B78" s="9"/>
      <c r="C78" s="9"/>
      <c r="D78" s="9"/>
      <c r="E78" s="9"/>
      <c r="F78" s="9"/>
      <c r="G78" s="9"/>
      <c r="H78" s="10"/>
    </row>
    <row r="79" spans="1:8" x14ac:dyDescent="0.25">
      <c r="A79" s="149" t="s">
        <v>5</v>
      </c>
      <c r="B79" s="150"/>
      <c r="C79" s="150"/>
      <c r="D79" s="150"/>
      <c r="E79" s="150"/>
      <c r="F79" s="150"/>
      <c r="G79" s="150"/>
      <c r="H79" s="151"/>
    </row>
    <row r="80" spans="1:8" ht="24" x14ac:dyDescent="0.25">
      <c r="A80" s="152" t="s">
        <v>6</v>
      </c>
      <c r="B80" s="16" t="s">
        <v>7</v>
      </c>
      <c r="C80" s="16" t="s">
        <v>293</v>
      </c>
      <c r="D80" s="153" t="s">
        <v>8</v>
      </c>
      <c r="E80" s="153" t="s">
        <v>294</v>
      </c>
      <c r="F80" s="154" t="s">
        <v>228</v>
      </c>
      <c r="G80" s="155" t="s">
        <v>11</v>
      </c>
      <c r="H80" s="156" t="s">
        <v>295</v>
      </c>
    </row>
    <row r="81" spans="1:8" x14ac:dyDescent="0.25">
      <c r="A81" s="161" t="s">
        <v>112</v>
      </c>
      <c r="B81" s="98" t="s">
        <v>252</v>
      </c>
      <c r="C81" s="89" t="s">
        <v>296</v>
      </c>
      <c r="D81" s="89">
        <v>2</v>
      </c>
      <c r="E81" s="79">
        <v>0</v>
      </c>
      <c r="F81" s="79">
        <v>2</v>
      </c>
      <c r="G81" s="79">
        <v>3</v>
      </c>
      <c r="H81" s="158"/>
    </row>
    <row r="82" spans="1:8" x14ac:dyDescent="0.25">
      <c r="A82" s="161" t="s">
        <v>114</v>
      </c>
      <c r="B82" s="98" t="s">
        <v>115</v>
      </c>
      <c r="C82" s="89" t="s">
        <v>296</v>
      </c>
      <c r="D82" s="89">
        <v>3</v>
      </c>
      <c r="E82" s="79">
        <v>0</v>
      </c>
      <c r="F82" s="79">
        <v>3</v>
      </c>
      <c r="G82" s="79">
        <v>4</v>
      </c>
      <c r="H82" s="158"/>
    </row>
    <row r="83" spans="1:8" x14ac:dyDescent="0.25">
      <c r="A83" s="157" t="s">
        <v>108</v>
      </c>
      <c r="B83" s="90" t="s">
        <v>253</v>
      </c>
      <c r="C83" s="79" t="s">
        <v>296</v>
      </c>
      <c r="D83" s="79">
        <v>0</v>
      </c>
      <c r="E83" s="79">
        <v>4</v>
      </c>
      <c r="F83" s="79">
        <v>2</v>
      </c>
      <c r="G83" s="79">
        <v>5</v>
      </c>
      <c r="H83" s="158"/>
    </row>
    <row r="84" spans="1:8" x14ac:dyDescent="0.25">
      <c r="A84" s="157" t="s">
        <v>110</v>
      </c>
      <c r="B84" s="81" t="s">
        <v>111</v>
      </c>
      <c r="C84" s="79" t="s">
        <v>296</v>
      </c>
      <c r="D84" s="79">
        <v>3</v>
      </c>
      <c r="E84" s="79">
        <v>0</v>
      </c>
      <c r="F84" s="79">
        <v>3</v>
      </c>
      <c r="G84" s="79">
        <v>5</v>
      </c>
      <c r="H84" s="158"/>
    </row>
    <row r="85" spans="1:8" x14ac:dyDescent="0.25">
      <c r="A85" s="157" t="s">
        <v>116</v>
      </c>
      <c r="B85" s="81" t="s">
        <v>117</v>
      </c>
      <c r="C85" s="79" t="s">
        <v>296</v>
      </c>
      <c r="D85" s="79">
        <v>4</v>
      </c>
      <c r="E85" s="79">
        <v>0</v>
      </c>
      <c r="F85" s="79">
        <v>4</v>
      </c>
      <c r="G85" s="79">
        <v>5</v>
      </c>
      <c r="H85" s="158"/>
    </row>
    <row r="86" spans="1:8" x14ac:dyDescent="0.25">
      <c r="A86" s="99" t="s">
        <v>48</v>
      </c>
      <c r="B86" s="100"/>
      <c r="C86" s="100"/>
      <c r="D86" s="100"/>
      <c r="E86" s="100"/>
      <c r="F86" s="101"/>
      <c r="G86" s="85">
        <f>SUM(G81:G85)</f>
        <v>22</v>
      </c>
      <c r="H86" s="163"/>
    </row>
    <row r="87" spans="1:8" x14ac:dyDescent="0.25">
      <c r="A87" s="77" t="s">
        <v>254</v>
      </c>
      <c r="B87" s="77"/>
      <c r="C87" s="77"/>
      <c r="D87" s="77"/>
      <c r="E87" s="77"/>
      <c r="F87" s="77"/>
      <c r="G87" s="77"/>
      <c r="H87" s="177"/>
    </row>
    <row r="88" spans="1:8" ht="24" x14ac:dyDescent="0.25">
      <c r="A88" s="152" t="s">
        <v>6</v>
      </c>
      <c r="B88" s="16" t="s">
        <v>7</v>
      </c>
      <c r="C88" s="16" t="s">
        <v>293</v>
      </c>
      <c r="D88" s="153" t="s">
        <v>8</v>
      </c>
      <c r="E88" s="153" t="s">
        <v>294</v>
      </c>
      <c r="F88" s="154" t="s">
        <v>228</v>
      </c>
      <c r="G88" s="155" t="s">
        <v>11</v>
      </c>
      <c r="H88" s="156" t="s">
        <v>295</v>
      </c>
    </row>
    <row r="89" spans="1:8" x14ac:dyDescent="0.25">
      <c r="A89" s="157" t="s">
        <v>119</v>
      </c>
      <c r="B89" s="102" t="s">
        <v>255</v>
      </c>
      <c r="C89" s="178"/>
      <c r="D89" s="79">
        <v>2</v>
      </c>
      <c r="E89" s="79">
        <v>0</v>
      </c>
      <c r="F89" s="79">
        <v>2</v>
      </c>
      <c r="G89" s="79">
        <v>4</v>
      </c>
      <c r="H89" s="158"/>
    </row>
    <row r="90" spans="1:8" x14ac:dyDescent="0.25">
      <c r="A90" s="157" t="s">
        <v>121</v>
      </c>
      <c r="B90" s="102" t="s">
        <v>256</v>
      </c>
      <c r="C90" s="178"/>
      <c r="D90" s="79">
        <v>2</v>
      </c>
      <c r="E90" s="79">
        <v>0</v>
      </c>
      <c r="F90" s="79">
        <v>2</v>
      </c>
      <c r="G90" s="79">
        <v>4</v>
      </c>
      <c r="H90" s="158"/>
    </row>
    <row r="91" spans="1:8" x14ac:dyDescent="0.25">
      <c r="A91" s="157" t="s">
        <v>123</v>
      </c>
      <c r="B91" s="102" t="s">
        <v>257</v>
      </c>
      <c r="C91" s="178"/>
      <c r="D91" s="79">
        <v>2</v>
      </c>
      <c r="E91" s="79">
        <v>0</v>
      </c>
      <c r="F91" s="79">
        <v>2</v>
      </c>
      <c r="G91" s="79">
        <v>4</v>
      </c>
      <c r="H91" s="158"/>
    </row>
    <row r="92" spans="1:8" x14ac:dyDescent="0.25">
      <c r="A92" s="157" t="s">
        <v>125</v>
      </c>
      <c r="B92" s="102" t="s">
        <v>258</v>
      </c>
      <c r="C92" s="178"/>
      <c r="D92" s="79">
        <v>2</v>
      </c>
      <c r="E92" s="79">
        <v>0</v>
      </c>
      <c r="F92" s="79">
        <v>2</v>
      </c>
      <c r="G92" s="79">
        <v>4</v>
      </c>
      <c r="H92" s="158"/>
    </row>
    <row r="93" spans="1:8" x14ac:dyDescent="0.25">
      <c r="A93" s="157" t="s">
        <v>127</v>
      </c>
      <c r="B93" s="102" t="s">
        <v>128</v>
      </c>
      <c r="C93" s="178"/>
      <c r="D93" s="79">
        <v>2</v>
      </c>
      <c r="E93" s="79">
        <v>0</v>
      </c>
      <c r="F93" s="79">
        <v>2</v>
      </c>
      <c r="G93" s="79">
        <v>4</v>
      </c>
      <c r="H93" s="158"/>
    </row>
    <row r="94" spans="1:8" x14ac:dyDescent="0.25">
      <c r="A94" s="157" t="s">
        <v>129</v>
      </c>
      <c r="B94" s="102" t="s">
        <v>259</v>
      </c>
      <c r="C94" s="178"/>
      <c r="D94" s="79">
        <v>2</v>
      </c>
      <c r="E94" s="79">
        <v>0</v>
      </c>
      <c r="F94" s="79">
        <v>2</v>
      </c>
      <c r="G94" s="79">
        <v>4</v>
      </c>
      <c r="H94" s="158"/>
    </row>
    <row r="95" spans="1:8" x14ac:dyDescent="0.25">
      <c r="A95" s="157" t="s">
        <v>131</v>
      </c>
      <c r="B95" s="102" t="s">
        <v>132</v>
      </c>
      <c r="C95" s="178"/>
      <c r="D95" s="79">
        <v>2</v>
      </c>
      <c r="E95" s="79">
        <v>0</v>
      </c>
      <c r="F95" s="79">
        <v>2</v>
      </c>
      <c r="G95" s="79">
        <v>4</v>
      </c>
      <c r="H95" s="158"/>
    </row>
    <row r="96" spans="1:8" x14ac:dyDescent="0.25">
      <c r="A96" s="179" t="s">
        <v>133</v>
      </c>
      <c r="B96" s="104" t="s">
        <v>260</v>
      </c>
      <c r="C96" s="178"/>
      <c r="D96" s="103">
        <v>2</v>
      </c>
      <c r="E96" s="103">
        <v>0</v>
      </c>
      <c r="F96" s="103">
        <v>2</v>
      </c>
      <c r="G96" s="103">
        <v>4</v>
      </c>
      <c r="H96" s="158"/>
    </row>
    <row r="97" spans="1:8" x14ac:dyDescent="0.25">
      <c r="A97" s="180" t="s">
        <v>261</v>
      </c>
      <c r="B97" s="106" t="s">
        <v>262</v>
      </c>
      <c r="C97" s="178"/>
      <c r="D97" s="105">
        <v>2</v>
      </c>
      <c r="E97" s="105">
        <v>0</v>
      </c>
      <c r="F97" s="105">
        <v>2</v>
      </c>
      <c r="G97" s="105">
        <v>4</v>
      </c>
      <c r="H97" s="158"/>
    </row>
    <row r="98" spans="1:8" x14ac:dyDescent="0.25">
      <c r="A98" s="180" t="s">
        <v>263</v>
      </c>
      <c r="B98" s="107" t="s">
        <v>264</v>
      </c>
      <c r="C98" s="178"/>
      <c r="D98" s="105">
        <v>2</v>
      </c>
      <c r="E98" s="105">
        <v>0</v>
      </c>
      <c r="F98" s="105">
        <v>2</v>
      </c>
      <c r="G98" s="105">
        <v>4</v>
      </c>
      <c r="H98" s="158"/>
    </row>
    <row r="99" spans="1:8" x14ac:dyDescent="0.25">
      <c r="A99" s="108" t="s">
        <v>11</v>
      </c>
      <c r="B99" s="109"/>
      <c r="C99" s="109"/>
      <c r="D99" s="109"/>
      <c r="E99" s="109"/>
      <c r="F99" s="110"/>
      <c r="G99" s="111">
        <v>8</v>
      </c>
      <c r="H99" s="158"/>
    </row>
    <row r="100" spans="1:8" ht="15.75" thickBot="1" x14ac:dyDescent="0.3">
      <c r="A100" s="82" t="s">
        <v>30</v>
      </c>
      <c r="B100" s="83"/>
      <c r="C100" s="83"/>
      <c r="D100" s="83"/>
      <c r="E100" s="83"/>
      <c r="F100" s="84"/>
      <c r="G100" s="85">
        <f>G86+G99</f>
        <v>30</v>
      </c>
      <c r="H100" s="181"/>
    </row>
    <row r="101" spans="1:8" x14ac:dyDescent="0.25">
      <c r="A101" s="42" t="s">
        <v>135</v>
      </c>
      <c r="B101" s="42"/>
      <c r="C101" s="43"/>
      <c r="D101" s="43"/>
      <c r="E101" s="43"/>
      <c r="F101" s="43"/>
      <c r="G101" s="85"/>
      <c r="H101" s="173"/>
    </row>
    <row r="102" spans="1:8" ht="15.75" thickBot="1" x14ac:dyDescent="0.3">
      <c r="A102" s="44"/>
      <c r="B102" s="44" t="s">
        <v>136</v>
      </c>
      <c r="C102" s="45"/>
      <c r="D102" s="45">
        <v>6</v>
      </c>
      <c r="E102" s="45">
        <v>0</v>
      </c>
      <c r="F102" s="45">
        <v>6</v>
      </c>
      <c r="G102" s="85">
        <v>8</v>
      </c>
      <c r="H102" s="173"/>
    </row>
    <row r="103" spans="1:8" x14ac:dyDescent="0.25">
      <c r="A103" s="75" t="s">
        <v>137</v>
      </c>
      <c r="B103" s="75"/>
      <c r="C103" s="75"/>
      <c r="D103" s="75"/>
      <c r="E103" s="75"/>
      <c r="F103" s="75"/>
      <c r="G103" s="75"/>
      <c r="H103" s="173"/>
    </row>
    <row r="104" spans="1:8" x14ac:dyDescent="0.25">
      <c r="A104" s="77" t="s">
        <v>5</v>
      </c>
      <c r="B104" s="77"/>
      <c r="C104" s="77"/>
      <c r="D104" s="77"/>
      <c r="E104" s="77"/>
      <c r="F104" s="77"/>
      <c r="G104" s="77"/>
      <c r="H104" s="173"/>
    </row>
    <row r="105" spans="1:8" ht="24" x14ac:dyDescent="0.25">
      <c r="A105" s="152" t="s">
        <v>6</v>
      </c>
      <c r="B105" s="16" t="s">
        <v>7</v>
      </c>
      <c r="C105" s="16" t="s">
        <v>293</v>
      </c>
      <c r="D105" s="153" t="s">
        <v>8</v>
      </c>
      <c r="E105" s="153" t="s">
        <v>294</v>
      </c>
      <c r="F105" s="154" t="s">
        <v>228</v>
      </c>
      <c r="G105" s="155" t="s">
        <v>11</v>
      </c>
      <c r="H105" s="156" t="s">
        <v>295</v>
      </c>
    </row>
    <row r="106" spans="1:8" x14ac:dyDescent="0.25">
      <c r="A106" s="157" t="s">
        <v>138</v>
      </c>
      <c r="B106" s="102" t="s">
        <v>139</v>
      </c>
      <c r="C106" s="178"/>
      <c r="D106" s="79">
        <v>3</v>
      </c>
      <c r="E106" s="79">
        <v>0</v>
      </c>
      <c r="F106" s="79">
        <v>3</v>
      </c>
      <c r="G106" s="79">
        <v>4</v>
      </c>
      <c r="H106" s="158"/>
    </row>
    <row r="107" spans="1:8" x14ac:dyDescent="0.25">
      <c r="A107" s="157" t="s">
        <v>140</v>
      </c>
      <c r="B107" s="102" t="s">
        <v>265</v>
      </c>
      <c r="C107" s="178"/>
      <c r="D107" s="79">
        <v>0</v>
      </c>
      <c r="E107" s="79">
        <v>4</v>
      </c>
      <c r="F107" s="79">
        <v>2</v>
      </c>
      <c r="G107" s="79">
        <v>4</v>
      </c>
      <c r="H107" s="158"/>
    </row>
    <row r="108" spans="1:8" x14ac:dyDescent="0.25">
      <c r="A108" s="157" t="s">
        <v>142</v>
      </c>
      <c r="B108" s="102" t="s">
        <v>143</v>
      </c>
      <c r="C108" s="178"/>
      <c r="D108" s="79">
        <v>3</v>
      </c>
      <c r="E108" s="79">
        <v>0</v>
      </c>
      <c r="F108" s="79">
        <v>3</v>
      </c>
      <c r="G108" s="79">
        <v>3</v>
      </c>
      <c r="H108" s="158"/>
    </row>
    <row r="109" spans="1:8" x14ac:dyDescent="0.25">
      <c r="A109" s="157" t="s">
        <v>144</v>
      </c>
      <c r="B109" s="102" t="s">
        <v>266</v>
      </c>
      <c r="C109" s="178"/>
      <c r="D109" s="79">
        <v>2</v>
      </c>
      <c r="E109" s="79">
        <v>0</v>
      </c>
      <c r="F109" s="79">
        <v>2</v>
      </c>
      <c r="G109" s="79">
        <v>3</v>
      </c>
      <c r="H109" s="174"/>
    </row>
    <row r="110" spans="1:8" x14ac:dyDescent="0.25">
      <c r="A110" s="82" t="s">
        <v>48</v>
      </c>
      <c r="B110" s="83"/>
      <c r="C110" s="83"/>
      <c r="D110" s="83"/>
      <c r="E110" s="83"/>
      <c r="F110" s="84"/>
      <c r="G110" s="85">
        <f>SUM(G106:G109)</f>
        <v>14</v>
      </c>
      <c r="H110" s="174"/>
    </row>
    <row r="111" spans="1:8" x14ac:dyDescent="0.25">
      <c r="A111" s="149" t="s">
        <v>267</v>
      </c>
      <c r="B111" s="150"/>
      <c r="C111" s="150"/>
      <c r="D111" s="150"/>
      <c r="E111" s="150"/>
      <c r="F111" s="150"/>
      <c r="G111" s="150"/>
      <c r="H111" s="151"/>
    </row>
    <row r="112" spans="1:8" ht="24" x14ac:dyDescent="0.25">
      <c r="A112" s="152" t="s">
        <v>6</v>
      </c>
      <c r="B112" s="16" t="s">
        <v>7</v>
      </c>
      <c r="C112" s="16" t="s">
        <v>293</v>
      </c>
      <c r="D112" s="153" t="s">
        <v>8</v>
      </c>
      <c r="E112" s="153" t="s">
        <v>294</v>
      </c>
      <c r="F112" s="154" t="s">
        <v>228</v>
      </c>
      <c r="G112" s="155" t="s">
        <v>11</v>
      </c>
      <c r="H112" s="156" t="s">
        <v>295</v>
      </c>
    </row>
    <row r="113" spans="1:8" x14ac:dyDescent="0.25">
      <c r="A113" s="157" t="s">
        <v>146</v>
      </c>
      <c r="B113" s="102" t="s">
        <v>268</v>
      </c>
      <c r="C113" s="178"/>
      <c r="D113" s="79">
        <v>2</v>
      </c>
      <c r="E113" s="79">
        <v>0</v>
      </c>
      <c r="F113" s="79">
        <v>2</v>
      </c>
      <c r="G113" s="79">
        <v>4</v>
      </c>
      <c r="H113" s="158"/>
    </row>
    <row r="114" spans="1:8" x14ac:dyDescent="0.25">
      <c r="A114" s="157" t="s">
        <v>148</v>
      </c>
      <c r="B114" s="102" t="s">
        <v>269</v>
      </c>
      <c r="C114" s="178"/>
      <c r="D114" s="79">
        <v>2</v>
      </c>
      <c r="E114" s="79">
        <v>0</v>
      </c>
      <c r="F114" s="79">
        <v>2</v>
      </c>
      <c r="G114" s="79">
        <v>4</v>
      </c>
      <c r="H114" s="158"/>
    </row>
    <row r="115" spans="1:8" x14ac:dyDescent="0.25">
      <c r="A115" s="157" t="s">
        <v>150</v>
      </c>
      <c r="B115" s="102" t="s">
        <v>270</v>
      </c>
      <c r="C115" s="178"/>
      <c r="D115" s="79">
        <v>2</v>
      </c>
      <c r="E115" s="79">
        <v>0</v>
      </c>
      <c r="F115" s="79">
        <v>2</v>
      </c>
      <c r="G115" s="79">
        <v>4</v>
      </c>
      <c r="H115" s="158"/>
    </row>
    <row r="116" spans="1:8" x14ac:dyDescent="0.25">
      <c r="A116" s="157" t="s">
        <v>152</v>
      </c>
      <c r="B116" s="102" t="s">
        <v>271</v>
      </c>
      <c r="C116" s="178"/>
      <c r="D116" s="79">
        <v>2</v>
      </c>
      <c r="E116" s="79">
        <v>0</v>
      </c>
      <c r="F116" s="79">
        <v>2</v>
      </c>
      <c r="G116" s="79">
        <v>4</v>
      </c>
      <c r="H116" s="158"/>
    </row>
    <row r="117" spans="1:8" x14ac:dyDescent="0.25">
      <c r="A117" s="157" t="s">
        <v>154</v>
      </c>
      <c r="B117" s="102" t="s">
        <v>155</v>
      </c>
      <c r="C117" s="178"/>
      <c r="D117" s="79">
        <v>2</v>
      </c>
      <c r="E117" s="79">
        <v>0</v>
      </c>
      <c r="F117" s="79">
        <v>2</v>
      </c>
      <c r="G117" s="79">
        <v>4</v>
      </c>
      <c r="H117" s="158"/>
    </row>
    <row r="118" spans="1:8" x14ac:dyDescent="0.25">
      <c r="A118" s="157" t="s">
        <v>156</v>
      </c>
      <c r="B118" s="102" t="s">
        <v>272</v>
      </c>
      <c r="C118" s="178"/>
      <c r="D118" s="79">
        <v>2</v>
      </c>
      <c r="E118" s="79">
        <v>0</v>
      </c>
      <c r="F118" s="79">
        <v>2</v>
      </c>
      <c r="G118" s="79">
        <v>4</v>
      </c>
      <c r="H118" s="158"/>
    </row>
    <row r="119" spans="1:8" x14ac:dyDescent="0.25">
      <c r="A119" s="157" t="s">
        <v>158</v>
      </c>
      <c r="B119" s="102" t="s">
        <v>159</v>
      </c>
      <c r="C119" s="178"/>
      <c r="D119" s="79">
        <v>2</v>
      </c>
      <c r="E119" s="79">
        <v>0</v>
      </c>
      <c r="F119" s="79">
        <v>2</v>
      </c>
      <c r="G119" s="79">
        <v>4</v>
      </c>
      <c r="H119" s="158"/>
    </row>
    <row r="120" spans="1:8" x14ac:dyDescent="0.25">
      <c r="A120" s="157" t="s">
        <v>160</v>
      </c>
      <c r="B120" s="102" t="s">
        <v>161</v>
      </c>
      <c r="C120" s="178"/>
      <c r="D120" s="79">
        <v>2</v>
      </c>
      <c r="E120" s="79">
        <v>0</v>
      </c>
      <c r="F120" s="79">
        <v>2</v>
      </c>
      <c r="G120" s="79">
        <v>4</v>
      </c>
      <c r="H120" s="158"/>
    </row>
    <row r="121" spans="1:8" x14ac:dyDescent="0.25">
      <c r="A121" s="157" t="s">
        <v>162</v>
      </c>
      <c r="B121" s="102" t="s">
        <v>273</v>
      </c>
      <c r="C121" s="178"/>
      <c r="D121" s="79">
        <v>2</v>
      </c>
      <c r="E121" s="79">
        <v>0</v>
      </c>
      <c r="F121" s="79">
        <v>2</v>
      </c>
      <c r="G121" s="79">
        <v>4</v>
      </c>
      <c r="H121" s="158"/>
    </row>
    <row r="122" spans="1:8" x14ac:dyDescent="0.25">
      <c r="A122" s="157" t="s">
        <v>164</v>
      </c>
      <c r="B122" s="102" t="s">
        <v>274</v>
      </c>
      <c r="C122" s="178"/>
      <c r="D122" s="79">
        <v>2</v>
      </c>
      <c r="E122" s="79">
        <v>0</v>
      </c>
      <c r="F122" s="79">
        <v>2</v>
      </c>
      <c r="G122" s="79">
        <v>4</v>
      </c>
      <c r="H122" s="158"/>
    </row>
    <row r="123" spans="1:8" ht="15.75" thickBot="1" x14ac:dyDescent="0.3">
      <c r="A123" s="82" t="s">
        <v>58</v>
      </c>
      <c r="B123" s="83"/>
      <c r="C123" s="83"/>
      <c r="D123" s="83"/>
      <c r="E123" s="83"/>
      <c r="F123" s="84"/>
      <c r="G123" s="85">
        <v>4</v>
      </c>
      <c r="H123" s="182"/>
    </row>
    <row r="124" spans="1:8" ht="15.75" thickBot="1" x14ac:dyDescent="0.3">
      <c r="A124" s="149" t="s">
        <v>275</v>
      </c>
      <c r="B124" s="150"/>
      <c r="C124" s="150"/>
      <c r="D124" s="150"/>
      <c r="E124" s="150"/>
      <c r="F124" s="150"/>
      <c r="G124" s="150"/>
      <c r="H124" s="151"/>
    </row>
    <row r="125" spans="1:8" ht="15.75" x14ac:dyDescent="0.25">
      <c r="A125" s="8" t="s">
        <v>137</v>
      </c>
      <c r="B125" s="9"/>
      <c r="C125" s="9"/>
      <c r="D125" s="9"/>
      <c r="E125" s="9"/>
      <c r="F125" s="9"/>
      <c r="G125" s="9"/>
      <c r="H125" s="10"/>
    </row>
    <row r="126" spans="1:8" x14ac:dyDescent="0.25">
      <c r="A126" s="149" t="s">
        <v>5</v>
      </c>
      <c r="B126" s="150"/>
      <c r="C126" s="150"/>
      <c r="D126" s="150"/>
      <c r="E126" s="150"/>
      <c r="F126" s="150"/>
      <c r="G126" s="150"/>
      <c r="H126" s="151"/>
    </row>
    <row r="127" spans="1:8" ht="24" x14ac:dyDescent="0.25">
      <c r="A127" s="152" t="s">
        <v>6</v>
      </c>
      <c r="B127" s="16" t="s">
        <v>7</v>
      </c>
      <c r="C127" s="16" t="s">
        <v>293</v>
      </c>
      <c r="D127" s="153" t="s">
        <v>8</v>
      </c>
      <c r="E127" s="153" t="s">
        <v>294</v>
      </c>
      <c r="F127" s="154" t="s">
        <v>228</v>
      </c>
      <c r="G127" s="155" t="s">
        <v>11</v>
      </c>
      <c r="H127" s="156" t="s">
        <v>295</v>
      </c>
    </row>
    <row r="128" spans="1:8" x14ac:dyDescent="0.25">
      <c r="A128" s="157" t="s">
        <v>167</v>
      </c>
      <c r="B128" s="102" t="s">
        <v>276</v>
      </c>
      <c r="C128" s="178"/>
      <c r="D128" s="79">
        <v>2</v>
      </c>
      <c r="E128" s="79">
        <v>2</v>
      </c>
      <c r="F128" s="79">
        <v>3</v>
      </c>
      <c r="G128" s="79">
        <v>5</v>
      </c>
      <c r="H128" s="158"/>
    </row>
    <row r="129" spans="1:8" x14ac:dyDescent="0.25">
      <c r="A129" s="157" t="s">
        <v>169</v>
      </c>
      <c r="B129" s="102" t="s">
        <v>277</v>
      </c>
      <c r="C129" s="178"/>
      <c r="D129" s="79">
        <v>2</v>
      </c>
      <c r="E129" s="79">
        <v>2</v>
      </c>
      <c r="F129" s="79">
        <v>3</v>
      </c>
      <c r="G129" s="79">
        <v>5</v>
      </c>
      <c r="H129" s="158"/>
    </row>
    <row r="130" spans="1:8" x14ac:dyDescent="0.25">
      <c r="A130" s="157" t="s">
        <v>171</v>
      </c>
      <c r="B130" s="102" t="s">
        <v>172</v>
      </c>
      <c r="C130" s="178"/>
      <c r="D130" s="79">
        <v>2</v>
      </c>
      <c r="E130" s="79">
        <v>2</v>
      </c>
      <c r="F130" s="79">
        <v>3</v>
      </c>
      <c r="G130" s="79">
        <v>5</v>
      </c>
      <c r="H130" s="158"/>
    </row>
    <row r="131" spans="1:8" x14ac:dyDescent="0.25">
      <c r="A131" s="157" t="s">
        <v>173</v>
      </c>
      <c r="B131" s="102" t="s">
        <v>278</v>
      </c>
      <c r="C131" s="178"/>
      <c r="D131" s="79">
        <v>2</v>
      </c>
      <c r="E131" s="79">
        <v>2</v>
      </c>
      <c r="F131" s="79">
        <v>3</v>
      </c>
      <c r="G131" s="79">
        <v>5</v>
      </c>
      <c r="H131" s="158"/>
    </row>
    <row r="132" spans="1:8" x14ac:dyDescent="0.25">
      <c r="A132" s="157" t="s">
        <v>175</v>
      </c>
      <c r="B132" s="102" t="s">
        <v>279</v>
      </c>
      <c r="C132" s="178"/>
      <c r="D132" s="79">
        <v>2</v>
      </c>
      <c r="E132" s="79">
        <v>2</v>
      </c>
      <c r="F132" s="79">
        <v>3</v>
      </c>
      <c r="G132" s="79">
        <v>5</v>
      </c>
      <c r="H132" s="158"/>
    </row>
    <row r="133" spans="1:8" x14ac:dyDescent="0.25">
      <c r="A133" s="157" t="s">
        <v>177</v>
      </c>
      <c r="B133" s="102" t="s">
        <v>178</v>
      </c>
      <c r="C133" s="178"/>
      <c r="D133" s="79">
        <v>2</v>
      </c>
      <c r="E133" s="79">
        <v>2</v>
      </c>
      <c r="F133" s="79">
        <v>3</v>
      </c>
      <c r="G133" s="79">
        <v>5</v>
      </c>
      <c r="H133" s="158"/>
    </row>
    <row r="134" spans="1:8" x14ac:dyDescent="0.25">
      <c r="A134" s="82" t="s">
        <v>58</v>
      </c>
      <c r="B134" s="83"/>
      <c r="C134" s="83"/>
      <c r="D134" s="83"/>
      <c r="E134" s="83"/>
      <c r="F134" s="84"/>
      <c r="G134" s="85">
        <v>10</v>
      </c>
      <c r="H134" s="158"/>
    </row>
    <row r="135" spans="1:8" x14ac:dyDescent="0.25">
      <c r="A135" s="149" t="s">
        <v>249</v>
      </c>
      <c r="B135" s="150"/>
      <c r="C135" s="150"/>
      <c r="D135" s="150"/>
      <c r="E135" s="150"/>
      <c r="F135" s="150"/>
      <c r="G135" s="150"/>
      <c r="H135" s="151"/>
    </row>
    <row r="136" spans="1:8" ht="24" x14ac:dyDescent="0.25">
      <c r="A136" s="152" t="s">
        <v>6</v>
      </c>
      <c r="B136" s="16" t="s">
        <v>7</v>
      </c>
      <c r="C136" s="16" t="s">
        <v>293</v>
      </c>
      <c r="D136" s="153" t="s">
        <v>8</v>
      </c>
      <c r="E136" s="153" t="s">
        <v>294</v>
      </c>
      <c r="F136" s="154" t="s">
        <v>228</v>
      </c>
      <c r="G136" s="155" t="s">
        <v>11</v>
      </c>
      <c r="H136" s="156" t="s">
        <v>295</v>
      </c>
    </row>
    <row r="137" spans="1:8" x14ac:dyDescent="0.25">
      <c r="A137" s="157" t="s">
        <v>50</v>
      </c>
      <c r="B137" s="102" t="s">
        <v>51</v>
      </c>
      <c r="C137" s="183"/>
      <c r="D137" s="79">
        <v>2</v>
      </c>
      <c r="E137" s="79">
        <v>0</v>
      </c>
      <c r="F137" s="79">
        <v>2</v>
      </c>
      <c r="G137" s="79">
        <v>2</v>
      </c>
      <c r="H137" s="158"/>
    </row>
    <row r="138" spans="1:8" ht="30" x14ac:dyDescent="0.25">
      <c r="A138" s="157" t="s">
        <v>52</v>
      </c>
      <c r="B138" s="102" t="s">
        <v>53</v>
      </c>
      <c r="C138" s="183"/>
      <c r="D138" s="79">
        <v>2</v>
      </c>
      <c r="E138" s="79">
        <v>0</v>
      </c>
      <c r="F138" s="79">
        <v>2</v>
      </c>
      <c r="G138" s="79">
        <v>2</v>
      </c>
      <c r="H138" s="158"/>
    </row>
    <row r="139" spans="1:8" x14ac:dyDescent="0.25">
      <c r="A139" s="157" t="s">
        <v>54</v>
      </c>
      <c r="B139" s="102" t="s">
        <v>55</v>
      </c>
      <c r="C139" s="183"/>
      <c r="D139" s="79">
        <v>2</v>
      </c>
      <c r="E139" s="79">
        <v>0</v>
      </c>
      <c r="F139" s="79">
        <v>2</v>
      </c>
      <c r="G139" s="79">
        <v>2</v>
      </c>
      <c r="H139" s="158"/>
    </row>
    <row r="140" spans="1:8" x14ac:dyDescent="0.25">
      <c r="A140" s="157" t="s">
        <v>56</v>
      </c>
      <c r="B140" s="102" t="s">
        <v>250</v>
      </c>
      <c r="C140" s="183"/>
      <c r="D140" s="79">
        <v>2</v>
      </c>
      <c r="E140" s="79">
        <v>0</v>
      </c>
      <c r="F140" s="79">
        <v>2</v>
      </c>
      <c r="G140" s="79">
        <v>2</v>
      </c>
      <c r="H140" s="158"/>
    </row>
    <row r="141" spans="1:8" x14ac:dyDescent="0.25">
      <c r="A141" s="157" t="s">
        <v>179</v>
      </c>
      <c r="B141" s="102" t="s">
        <v>180</v>
      </c>
      <c r="C141" s="183"/>
      <c r="D141" s="79">
        <v>2</v>
      </c>
      <c r="E141" s="79">
        <v>0</v>
      </c>
      <c r="F141" s="79">
        <v>2</v>
      </c>
      <c r="G141" s="79">
        <v>2</v>
      </c>
      <c r="H141" s="158"/>
    </row>
    <row r="142" spans="1:8" x14ac:dyDescent="0.25">
      <c r="A142" s="82" t="s">
        <v>58</v>
      </c>
      <c r="B142" s="83"/>
      <c r="C142" s="83"/>
      <c r="D142" s="83"/>
      <c r="E142" s="83"/>
      <c r="F142" s="84"/>
      <c r="G142" s="85">
        <v>2</v>
      </c>
      <c r="H142" s="158"/>
    </row>
    <row r="143" spans="1:8" ht="15.75" thickBot="1" x14ac:dyDescent="0.3">
      <c r="A143" s="82" t="s">
        <v>30</v>
      </c>
      <c r="B143" s="83"/>
      <c r="C143" s="83"/>
      <c r="D143" s="83"/>
      <c r="E143" s="83"/>
      <c r="F143" s="84"/>
      <c r="G143" s="85">
        <f>G110+G123+G134+G142</f>
        <v>30</v>
      </c>
      <c r="H143" s="158"/>
    </row>
    <row r="144" spans="1:8" x14ac:dyDescent="0.25">
      <c r="A144" s="42" t="s">
        <v>181</v>
      </c>
      <c r="B144" s="42"/>
      <c r="C144" s="43"/>
      <c r="D144" s="43"/>
      <c r="E144" s="43"/>
      <c r="F144" s="43"/>
      <c r="G144" s="85"/>
    </row>
    <row r="145" spans="1:8" ht="15.75" thickBot="1" x14ac:dyDescent="0.3">
      <c r="A145" s="44"/>
      <c r="B145" s="44" t="s">
        <v>182</v>
      </c>
      <c r="C145" s="45"/>
      <c r="D145" s="45">
        <v>5</v>
      </c>
      <c r="E145" s="45">
        <v>0</v>
      </c>
      <c r="F145" s="45">
        <v>5</v>
      </c>
      <c r="G145" s="85">
        <v>7</v>
      </c>
    </row>
    <row r="146" spans="1:8" ht="15.75" x14ac:dyDescent="0.25">
      <c r="A146" s="8" t="s">
        <v>183</v>
      </c>
      <c r="B146" s="9"/>
      <c r="C146" s="9"/>
      <c r="D146" s="9"/>
      <c r="E146" s="9"/>
      <c r="F146" s="9"/>
      <c r="G146" s="9"/>
      <c r="H146" s="10"/>
    </row>
    <row r="147" spans="1:8" x14ac:dyDescent="0.25">
      <c r="A147" s="149" t="s">
        <v>5</v>
      </c>
      <c r="B147" s="150"/>
      <c r="C147" s="150"/>
      <c r="D147" s="150"/>
      <c r="E147" s="150"/>
      <c r="F147" s="150"/>
      <c r="G147" s="150"/>
      <c r="H147" s="151"/>
    </row>
    <row r="148" spans="1:8" ht="24" x14ac:dyDescent="0.25">
      <c r="A148" s="152" t="s">
        <v>6</v>
      </c>
      <c r="B148" s="16" t="s">
        <v>7</v>
      </c>
      <c r="C148" s="16" t="s">
        <v>293</v>
      </c>
      <c r="D148" s="153" t="s">
        <v>8</v>
      </c>
      <c r="E148" s="153" t="s">
        <v>294</v>
      </c>
      <c r="F148" s="154" t="s">
        <v>228</v>
      </c>
      <c r="G148" s="155" t="s">
        <v>11</v>
      </c>
      <c r="H148" s="156" t="s">
        <v>295</v>
      </c>
    </row>
    <row r="149" spans="1:8" x14ac:dyDescent="0.25">
      <c r="A149" s="157" t="s">
        <v>188</v>
      </c>
      <c r="B149" s="102" t="s">
        <v>280</v>
      </c>
      <c r="C149" s="183"/>
      <c r="D149" s="79">
        <v>2</v>
      </c>
      <c r="E149" s="79">
        <v>2</v>
      </c>
      <c r="F149" s="79">
        <v>3</v>
      </c>
      <c r="G149" s="79">
        <v>5</v>
      </c>
      <c r="H149" s="158"/>
    </row>
    <row r="150" spans="1:8" x14ac:dyDescent="0.25">
      <c r="A150" s="157" t="s">
        <v>186</v>
      </c>
      <c r="B150" s="102" t="s">
        <v>281</v>
      </c>
      <c r="C150" s="183"/>
      <c r="D150" s="79">
        <v>0</v>
      </c>
      <c r="E150" s="79">
        <v>4</v>
      </c>
      <c r="F150" s="79">
        <v>2</v>
      </c>
      <c r="G150" s="79">
        <v>4</v>
      </c>
      <c r="H150" s="158"/>
    </row>
    <row r="151" spans="1:8" x14ac:dyDescent="0.25">
      <c r="A151" s="157" t="s">
        <v>190</v>
      </c>
      <c r="B151" s="102" t="s">
        <v>191</v>
      </c>
      <c r="C151" s="183"/>
      <c r="D151" s="79">
        <v>0</v>
      </c>
      <c r="E151" s="79">
        <v>2</v>
      </c>
      <c r="F151" s="79">
        <v>1</v>
      </c>
      <c r="G151" s="79">
        <v>4</v>
      </c>
      <c r="H151" s="158"/>
    </row>
    <row r="152" spans="1:8" ht="30" x14ac:dyDescent="0.25">
      <c r="A152" s="157" t="s">
        <v>192</v>
      </c>
      <c r="B152" s="102" t="s">
        <v>193</v>
      </c>
      <c r="C152" s="183"/>
      <c r="D152" s="79">
        <v>3</v>
      </c>
      <c r="E152" s="79">
        <v>0</v>
      </c>
      <c r="F152" s="79">
        <v>3</v>
      </c>
      <c r="G152" s="79">
        <v>3</v>
      </c>
      <c r="H152" s="158"/>
    </row>
    <row r="153" spans="1:8" x14ac:dyDescent="0.25">
      <c r="A153" s="82" t="s">
        <v>48</v>
      </c>
      <c r="B153" s="83"/>
      <c r="C153" s="83"/>
      <c r="D153" s="83"/>
      <c r="E153" s="83"/>
      <c r="F153" s="84"/>
      <c r="G153" s="85">
        <f>SUM(G149:G152)</f>
        <v>16</v>
      </c>
      <c r="H153" s="158"/>
    </row>
    <row r="154" spans="1:8" x14ac:dyDescent="0.25">
      <c r="A154" s="149" t="s">
        <v>254</v>
      </c>
      <c r="B154" s="150"/>
      <c r="C154" s="150"/>
      <c r="D154" s="150"/>
      <c r="E154" s="150"/>
      <c r="F154" s="150"/>
      <c r="G154" s="150"/>
      <c r="H154" s="151"/>
    </row>
    <row r="155" spans="1:8" ht="24" x14ac:dyDescent="0.25">
      <c r="A155" s="152" t="s">
        <v>6</v>
      </c>
      <c r="B155" s="16" t="s">
        <v>7</v>
      </c>
      <c r="C155" s="16" t="s">
        <v>293</v>
      </c>
      <c r="D155" s="153" t="s">
        <v>8</v>
      </c>
      <c r="E155" s="153" t="s">
        <v>294</v>
      </c>
      <c r="F155" s="154" t="s">
        <v>228</v>
      </c>
      <c r="G155" s="155" t="s">
        <v>11</v>
      </c>
      <c r="H155" s="156" t="s">
        <v>295</v>
      </c>
    </row>
    <row r="156" spans="1:8" x14ac:dyDescent="0.25">
      <c r="A156" s="157" t="s">
        <v>119</v>
      </c>
      <c r="B156" s="102" t="s">
        <v>255</v>
      </c>
      <c r="C156" s="183"/>
      <c r="D156" s="79">
        <v>2</v>
      </c>
      <c r="E156" s="79">
        <v>0</v>
      </c>
      <c r="F156" s="79">
        <v>2</v>
      </c>
      <c r="G156" s="79">
        <v>4</v>
      </c>
      <c r="H156" s="158"/>
    </row>
    <row r="157" spans="1:8" x14ac:dyDescent="0.25">
      <c r="A157" s="157" t="s">
        <v>121</v>
      </c>
      <c r="B157" s="102" t="s">
        <v>256</v>
      </c>
      <c r="C157" s="183"/>
      <c r="D157" s="79">
        <v>2</v>
      </c>
      <c r="E157" s="79">
        <v>0</v>
      </c>
      <c r="F157" s="79">
        <v>2</v>
      </c>
      <c r="G157" s="79">
        <v>4</v>
      </c>
      <c r="H157" s="158"/>
    </row>
    <row r="158" spans="1:8" x14ac:dyDescent="0.25">
      <c r="A158" s="157" t="s">
        <v>123</v>
      </c>
      <c r="B158" s="102" t="s">
        <v>257</v>
      </c>
      <c r="C158" s="183"/>
      <c r="D158" s="79">
        <v>2</v>
      </c>
      <c r="E158" s="79">
        <v>0</v>
      </c>
      <c r="F158" s="79">
        <v>2</v>
      </c>
      <c r="G158" s="79">
        <v>4</v>
      </c>
      <c r="H158" s="158"/>
    </row>
    <row r="159" spans="1:8" x14ac:dyDescent="0.25">
      <c r="A159" s="157" t="s">
        <v>125</v>
      </c>
      <c r="B159" s="102" t="s">
        <v>258</v>
      </c>
      <c r="C159" s="183"/>
      <c r="D159" s="79">
        <v>2</v>
      </c>
      <c r="E159" s="79">
        <v>0</v>
      </c>
      <c r="F159" s="79">
        <v>2</v>
      </c>
      <c r="G159" s="79">
        <v>4</v>
      </c>
      <c r="H159" s="158"/>
    </row>
    <row r="160" spans="1:8" x14ac:dyDescent="0.25">
      <c r="A160" s="157" t="s">
        <v>127</v>
      </c>
      <c r="B160" s="102" t="s">
        <v>128</v>
      </c>
      <c r="C160" s="183"/>
      <c r="D160" s="79">
        <v>2</v>
      </c>
      <c r="E160" s="79">
        <v>0</v>
      </c>
      <c r="F160" s="79">
        <v>2</v>
      </c>
      <c r="G160" s="79">
        <v>4</v>
      </c>
      <c r="H160" s="158"/>
    </row>
    <row r="161" spans="1:8" x14ac:dyDescent="0.25">
      <c r="A161" s="157" t="s">
        <v>129</v>
      </c>
      <c r="B161" s="102" t="s">
        <v>259</v>
      </c>
      <c r="C161" s="183"/>
      <c r="D161" s="79">
        <v>2</v>
      </c>
      <c r="E161" s="79">
        <v>0</v>
      </c>
      <c r="F161" s="79">
        <v>2</v>
      </c>
      <c r="G161" s="79">
        <v>4</v>
      </c>
      <c r="H161" s="158"/>
    </row>
    <row r="162" spans="1:8" x14ac:dyDescent="0.25">
      <c r="A162" s="157" t="s">
        <v>131</v>
      </c>
      <c r="B162" s="102" t="s">
        <v>132</v>
      </c>
      <c r="C162" s="183"/>
      <c r="D162" s="79">
        <v>2</v>
      </c>
      <c r="E162" s="79">
        <v>0</v>
      </c>
      <c r="F162" s="79">
        <v>2</v>
      </c>
      <c r="G162" s="79">
        <v>4</v>
      </c>
      <c r="H162" s="158"/>
    </row>
    <row r="163" spans="1:8" x14ac:dyDescent="0.25">
      <c r="A163" s="157" t="s">
        <v>133</v>
      </c>
      <c r="B163" s="102" t="s">
        <v>260</v>
      </c>
      <c r="C163" s="183"/>
      <c r="D163" s="79">
        <v>2</v>
      </c>
      <c r="E163" s="79">
        <v>0</v>
      </c>
      <c r="F163" s="79">
        <v>2</v>
      </c>
      <c r="G163" s="79">
        <v>4</v>
      </c>
      <c r="H163" s="158"/>
    </row>
    <row r="164" spans="1:8" x14ac:dyDescent="0.25">
      <c r="A164" s="180" t="s">
        <v>261</v>
      </c>
      <c r="B164" s="106" t="s">
        <v>262</v>
      </c>
      <c r="C164" s="183"/>
      <c r="D164" s="105">
        <v>2</v>
      </c>
      <c r="E164" s="105">
        <v>0</v>
      </c>
      <c r="F164" s="105">
        <v>2</v>
      </c>
      <c r="G164" s="105">
        <v>4</v>
      </c>
      <c r="H164" s="158"/>
    </row>
    <row r="165" spans="1:8" x14ac:dyDescent="0.25">
      <c r="A165" s="180" t="s">
        <v>263</v>
      </c>
      <c r="B165" s="107" t="s">
        <v>264</v>
      </c>
      <c r="C165" s="183"/>
      <c r="D165" s="105">
        <v>2</v>
      </c>
      <c r="E165" s="105">
        <v>0</v>
      </c>
      <c r="F165" s="105">
        <v>2</v>
      </c>
      <c r="G165" s="105">
        <v>4</v>
      </c>
      <c r="H165" s="158"/>
    </row>
    <row r="166" spans="1:8" x14ac:dyDescent="0.25">
      <c r="A166" s="108" t="s">
        <v>58</v>
      </c>
      <c r="B166" s="109"/>
      <c r="C166" s="109"/>
      <c r="D166" s="109"/>
      <c r="E166" s="109"/>
      <c r="F166" s="110"/>
      <c r="G166" s="85">
        <v>4</v>
      </c>
      <c r="H166" s="158"/>
    </row>
    <row r="167" spans="1:8" x14ac:dyDescent="0.25">
      <c r="A167" s="149" t="s">
        <v>282</v>
      </c>
      <c r="B167" s="150"/>
      <c r="C167" s="150"/>
      <c r="D167" s="150"/>
      <c r="E167" s="150"/>
      <c r="F167" s="150"/>
      <c r="G167" s="150"/>
      <c r="H167" s="151"/>
    </row>
    <row r="168" spans="1:8" ht="24" x14ac:dyDescent="0.25">
      <c r="A168" s="152" t="s">
        <v>6</v>
      </c>
      <c r="B168" s="16" t="s">
        <v>7</v>
      </c>
      <c r="C168" s="16" t="s">
        <v>293</v>
      </c>
      <c r="D168" s="153" t="s">
        <v>8</v>
      </c>
      <c r="E168" s="153" t="s">
        <v>294</v>
      </c>
      <c r="F168" s="154" t="s">
        <v>228</v>
      </c>
      <c r="G168" s="155" t="s">
        <v>11</v>
      </c>
      <c r="H168" s="156" t="s">
        <v>295</v>
      </c>
    </row>
    <row r="169" spans="1:8" x14ac:dyDescent="0.25">
      <c r="A169" s="184" t="s">
        <v>194</v>
      </c>
      <c r="B169" s="115" t="s">
        <v>283</v>
      </c>
      <c r="C169" s="183"/>
      <c r="D169" s="89">
        <v>2</v>
      </c>
      <c r="E169" s="79">
        <v>2</v>
      </c>
      <c r="F169" s="79">
        <v>3</v>
      </c>
      <c r="G169" s="79">
        <v>5</v>
      </c>
      <c r="H169" s="158"/>
    </row>
    <row r="170" spans="1:8" x14ac:dyDescent="0.25">
      <c r="A170" s="185" t="s">
        <v>196</v>
      </c>
      <c r="B170" s="117" t="s">
        <v>284</v>
      </c>
      <c r="C170" s="183"/>
      <c r="D170" s="89">
        <v>2</v>
      </c>
      <c r="E170" s="79">
        <v>2</v>
      </c>
      <c r="F170" s="79">
        <v>3</v>
      </c>
      <c r="G170" s="79">
        <v>5</v>
      </c>
      <c r="H170" s="158"/>
    </row>
    <row r="171" spans="1:8" x14ac:dyDescent="0.25">
      <c r="A171" s="185" t="s">
        <v>198</v>
      </c>
      <c r="B171" s="117" t="s">
        <v>285</v>
      </c>
      <c r="C171" s="183"/>
      <c r="D171" s="89">
        <v>2</v>
      </c>
      <c r="E171" s="79">
        <v>2</v>
      </c>
      <c r="F171" s="79">
        <v>3</v>
      </c>
      <c r="G171" s="79">
        <v>5</v>
      </c>
      <c r="H171" s="158"/>
    </row>
    <row r="172" spans="1:8" x14ac:dyDescent="0.25">
      <c r="A172" s="185" t="s">
        <v>200</v>
      </c>
      <c r="B172" s="117" t="s">
        <v>286</v>
      </c>
      <c r="C172" s="183"/>
      <c r="D172" s="89">
        <v>2</v>
      </c>
      <c r="E172" s="79">
        <v>2</v>
      </c>
      <c r="F172" s="79">
        <v>3</v>
      </c>
      <c r="G172" s="79">
        <v>5</v>
      </c>
      <c r="H172" s="158"/>
    </row>
    <row r="173" spans="1:8" x14ac:dyDescent="0.25">
      <c r="A173" s="108" t="s">
        <v>58</v>
      </c>
      <c r="B173" s="109"/>
      <c r="C173" s="83"/>
      <c r="D173" s="83"/>
      <c r="E173" s="83"/>
      <c r="F173" s="84"/>
      <c r="G173" s="85">
        <v>10</v>
      </c>
      <c r="H173" s="158"/>
    </row>
    <row r="174" spans="1:8" ht="15.75" thickBot="1" x14ac:dyDescent="0.3">
      <c r="A174" s="82" t="s">
        <v>30</v>
      </c>
      <c r="B174" s="83"/>
      <c r="C174" s="83"/>
      <c r="D174" s="83"/>
      <c r="E174" s="83"/>
      <c r="F174" s="84"/>
      <c r="G174" s="85">
        <f>G173+G166+G153</f>
        <v>30</v>
      </c>
      <c r="H174" s="158"/>
    </row>
    <row r="175" spans="1:8" x14ac:dyDescent="0.25">
      <c r="A175" s="42" t="s">
        <v>202</v>
      </c>
      <c r="B175" s="42"/>
      <c r="C175" s="43"/>
      <c r="D175" s="43"/>
      <c r="E175" s="43"/>
      <c r="F175" s="43"/>
      <c r="G175" s="85"/>
      <c r="H175" s="173"/>
    </row>
    <row r="176" spans="1:8" ht="15.75" thickBot="1" x14ac:dyDescent="0.3">
      <c r="A176" s="44"/>
      <c r="B176" s="44" t="s">
        <v>203</v>
      </c>
      <c r="C176" s="45"/>
      <c r="D176" s="45">
        <v>1</v>
      </c>
      <c r="E176" s="45">
        <v>8</v>
      </c>
      <c r="F176" s="45">
        <v>5</v>
      </c>
      <c r="G176" s="85">
        <v>10</v>
      </c>
      <c r="H176" s="173"/>
    </row>
    <row r="177" spans="1:8" ht="15.75" x14ac:dyDescent="0.25">
      <c r="A177" s="8" t="s">
        <v>204</v>
      </c>
      <c r="B177" s="9"/>
      <c r="C177" s="9"/>
      <c r="D177" s="9"/>
      <c r="E177" s="9"/>
      <c r="F177" s="9"/>
      <c r="G177" s="9"/>
      <c r="H177" s="10"/>
    </row>
    <row r="178" spans="1:8" x14ac:dyDescent="0.25">
      <c r="A178" s="149" t="s">
        <v>5</v>
      </c>
      <c r="B178" s="150"/>
      <c r="C178" s="150"/>
      <c r="D178" s="150"/>
      <c r="E178" s="150"/>
      <c r="F178" s="150"/>
      <c r="G178" s="150"/>
      <c r="H178" s="151"/>
    </row>
    <row r="179" spans="1:8" ht="24" x14ac:dyDescent="0.25">
      <c r="A179" s="152" t="s">
        <v>6</v>
      </c>
      <c r="B179" s="16" t="s">
        <v>7</v>
      </c>
      <c r="C179" s="16" t="s">
        <v>293</v>
      </c>
      <c r="D179" s="153" t="s">
        <v>8</v>
      </c>
      <c r="E179" s="153" t="s">
        <v>294</v>
      </c>
      <c r="F179" s="154" t="s">
        <v>228</v>
      </c>
      <c r="G179" s="155" t="s">
        <v>11</v>
      </c>
      <c r="H179" s="156" t="s">
        <v>295</v>
      </c>
    </row>
    <row r="180" spans="1:8" x14ac:dyDescent="0.25">
      <c r="A180" s="157" t="s">
        <v>205</v>
      </c>
      <c r="B180" s="81" t="s">
        <v>206</v>
      </c>
      <c r="C180" s="183"/>
      <c r="D180" s="79">
        <v>3</v>
      </c>
      <c r="E180" s="79">
        <v>0</v>
      </c>
      <c r="F180" s="79">
        <v>3</v>
      </c>
      <c r="G180" s="79">
        <v>3</v>
      </c>
      <c r="H180" s="158"/>
    </row>
    <row r="181" spans="1:8" x14ac:dyDescent="0.25">
      <c r="A181" s="157" t="s">
        <v>207</v>
      </c>
      <c r="B181" s="81" t="s">
        <v>287</v>
      </c>
      <c r="C181" s="183"/>
      <c r="D181" s="79">
        <v>2</v>
      </c>
      <c r="E181" s="79">
        <v>0</v>
      </c>
      <c r="F181" s="79">
        <v>2</v>
      </c>
      <c r="G181" s="79">
        <v>3</v>
      </c>
      <c r="H181" s="158"/>
    </row>
    <row r="182" spans="1:8" x14ac:dyDescent="0.25">
      <c r="A182" s="157" t="s">
        <v>184</v>
      </c>
      <c r="B182" s="118" t="s">
        <v>288</v>
      </c>
      <c r="C182" s="183"/>
      <c r="D182" s="79">
        <v>0</v>
      </c>
      <c r="E182" s="79">
        <v>1</v>
      </c>
      <c r="F182" s="79">
        <v>1</v>
      </c>
      <c r="G182" s="79">
        <v>1</v>
      </c>
      <c r="H182" s="158"/>
    </row>
    <row r="183" spans="1:8" x14ac:dyDescent="0.25">
      <c r="A183" s="157" t="s">
        <v>209</v>
      </c>
      <c r="B183" s="81" t="s">
        <v>210</v>
      </c>
      <c r="C183" s="183"/>
      <c r="D183" s="79">
        <v>0</v>
      </c>
      <c r="E183" s="79">
        <v>2</v>
      </c>
      <c r="F183" s="79">
        <v>1</v>
      </c>
      <c r="G183" s="79">
        <v>6</v>
      </c>
      <c r="H183" s="158"/>
    </row>
    <row r="184" spans="1:8" x14ac:dyDescent="0.25">
      <c r="A184" s="82" t="s">
        <v>58</v>
      </c>
      <c r="B184" s="83"/>
      <c r="C184" s="83"/>
      <c r="D184" s="83"/>
      <c r="E184" s="83"/>
      <c r="F184" s="84"/>
      <c r="G184" s="85">
        <f>SUM(G180:G183)</f>
        <v>13</v>
      </c>
      <c r="H184" s="158"/>
    </row>
    <row r="185" spans="1:8" x14ac:dyDescent="0.25">
      <c r="A185" s="149" t="s">
        <v>267</v>
      </c>
      <c r="B185" s="150"/>
      <c r="C185" s="150"/>
      <c r="D185" s="150"/>
      <c r="E185" s="150"/>
      <c r="F185" s="150"/>
      <c r="G185" s="150"/>
      <c r="H185" s="151"/>
    </row>
    <row r="186" spans="1:8" ht="24" x14ac:dyDescent="0.25">
      <c r="A186" s="152" t="s">
        <v>6</v>
      </c>
      <c r="B186" s="16" t="s">
        <v>7</v>
      </c>
      <c r="C186" s="16" t="s">
        <v>293</v>
      </c>
      <c r="D186" s="153" t="s">
        <v>8</v>
      </c>
      <c r="E186" s="153" t="s">
        <v>294</v>
      </c>
      <c r="F186" s="154" t="s">
        <v>228</v>
      </c>
      <c r="G186" s="155" t="s">
        <v>11</v>
      </c>
      <c r="H186" s="156" t="s">
        <v>295</v>
      </c>
    </row>
    <row r="187" spans="1:8" x14ac:dyDescent="0.25">
      <c r="A187" s="184" t="s">
        <v>146</v>
      </c>
      <c r="B187" s="119" t="s">
        <v>268</v>
      </c>
      <c r="C187" s="183"/>
      <c r="D187" s="120">
        <v>2</v>
      </c>
      <c r="E187" s="120">
        <v>0</v>
      </c>
      <c r="F187" s="120">
        <v>2</v>
      </c>
      <c r="G187" s="121">
        <v>4</v>
      </c>
      <c r="H187" s="158"/>
    </row>
    <row r="188" spans="1:8" x14ac:dyDescent="0.25">
      <c r="A188" s="185" t="s">
        <v>148</v>
      </c>
      <c r="B188" s="102" t="s">
        <v>269</v>
      </c>
      <c r="C188" s="183"/>
      <c r="D188" s="79">
        <v>2</v>
      </c>
      <c r="E188" s="79">
        <v>0</v>
      </c>
      <c r="F188" s="79">
        <v>2</v>
      </c>
      <c r="G188" s="122">
        <v>4</v>
      </c>
      <c r="H188" s="158"/>
    </row>
    <row r="189" spans="1:8" x14ac:dyDescent="0.25">
      <c r="A189" s="185" t="s">
        <v>150</v>
      </c>
      <c r="B189" s="102" t="s">
        <v>270</v>
      </c>
      <c r="C189" s="183"/>
      <c r="D189" s="79">
        <v>2</v>
      </c>
      <c r="E189" s="79">
        <v>0</v>
      </c>
      <c r="F189" s="79">
        <v>2</v>
      </c>
      <c r="G189" s="122">
        <v>4</v>
      </c>
      <c r="H189" s="158"/>
    </row>
    <row r="190" spans="1:8" x14ac:dyDescent="0.25">
      <c r="A190" s="185" t="s">
        <v>152</v>
      </c>
      <c r="B190" s="102" t="s">
        <v>271</v>
      </c>
      <c r="C190" s="183"/>
      <c r="D190" s="79">
        <v>2</v>
      </c>
      <c r="E190" s="79">
        <v>0</v>
      </c>
      <c r="F190" s="79">
        <v>2</v>
      </c>
      <c r="G190" s="122">
        <v>4</v>
      </c>
      <c r="H190" s="158"/>
    </row>
    <row r="191" spans="1:8" x14ac:dyDescent="0.25">
      <c r="A191" s="185" t="s">
        <v>154</v>
      </c>
      <c r="B191" s="102" t="s">
        <v>155</v>
      </c>
      <c r="C191" s="183"/>
      <c r="D191" s="79">
        <v>2</v>
      </c>
      <c r="E191" s="79">
        <v>0</v>
      </c>
      <c r="F191" s="79">
        <v>2</v>
      </c>
      <c r="G191" s="122">
        <v>4</v>
      </c>
      <c r="H191" s="158"/>
    </row>
    <row r="192" spans="1:8" x14ac:dyDescent="0.25">
      <c r="A192" s="185" t="s">
        <v>211</v>
      </c>
      <c r="B192" s="102" t="s">
        <v>272</v>
      </c>
      <c r="C192" s="183"/>
      <c r="D192" s="79">
        <v>2</v>
      </c>
      <c r="E192" s="79">
        <v>0</v>
      </c>
      <c r="F192" s="79">
        <v>2</v>
      </c>
      <c r="G192" s="122">
        <v>4</v>
      </c>
      <c r="H192" s="158"/>
    </row>
    <row r="193" spans="1:8" x14ac:dyDescent="0.25">
      <c r="A193" s="185" t="s">
        <v>158</v>
      </c>
      <c r="B193" s="102" t="s">
        <v>159</v>
      </c>
      <c r="C193" s="183"/>
      <c r="D193" s="79">
        <v>2</v>
      </c>
      <c r="E193" s="79">
        <v>0</v>
      </c>
      <c r="F193" s="79">
        <v>2</v>
      </c>
      <c r="G193" s="122">
        <v>4</v>
      </c>
      <c r="H193" s="158"/>
    </row>
    <row r="194" spans="1:8" x14ac:dyDescent="0.25">
      <c r="A194" s="185" t="s">
        <v>160</v>
      </c>
      <c r="B194" s="102" t="s">
        <v>161</v>
      </c>
      <c r="C194" s="183"/>
      <c r="D194" s="79">
        <v>2</v>
      </c>
      <c r="E194" s="79">
        <v>0</v>
      </c>
      <c r="F194" s="79">
        <v>2</v>
      </c>
      <c r="G194" s="122">
        <v>4</v>
      </c>
      <c r="H194" s="158"/>
    </row>
    <row r="195" spans="1:8" x14ac:dyDescent="0.25">
      <c r="A195" s="185" t="s">
        <v>212</v>
      </c>
      <c r="B195" s="102" t="s">
        <v>273</v>
      </c>
      <c r="C195" s="183"/>
      <c r="D195" s="79">
        <v>2</v>
      </c>
      <c r="E195" s="79">
        <v>0</v>
      </c>
      <c r="F195" s="79">
        <v>2</v>
      </c>
      <c r="G195" s="122">
        <v>4</v>
      </c>
      <c r="H195" s="158"/>
    </row>
    <row r="196" spans="1:8" x14ac:dyDescent="0.25">
      <c r="A196" s="186" t="s">
        <v>164</v>
      </c>
      <c r="B196" s="124" t="s">
        <v>274</v>
      </c>
      <c r="C196" s="183"/>
      <c r="D196" s="125">
        <v>2</v>
      </c>
      <c r="E196" s="125">
        <v>0</v>
      </c>
      <c r="F196" s="125">
        <v>2</v>
      </c>
      <c r="G196" s="126">
        <v>4</v>
      </c>
      <c r="H196" s="158"/>
    </row>
    <row r="197" spans="1:8" x14ac:dyDescent="0.25">
      <c r="A197" s="108" t="s">
        <v>58</v>
      </c>
      <c r="B197" s="109"/>
      <c r="C197" s="109"/>
      <c r="D197" s="109"/>
      <c r="E197" s="109"/>
      <c r="F197" s="110"/>
      <c r="G197" s="111">
        <v>12</v>
      </c>
      <c r="H197" s="187"/>
    </row>
    <row r="198" spans="1:8" x14ac:dyDescent="0.25">
      <c r="A198" s="149" t="s">
        <v>275</v>
      </c>
      <c r="B198" s="150"/>
      <c r="C198" s="150"/>
      <c r="D198" s="150"/>
      <c r="E198" s="150"/>
      <c r="F198" s="150"/>
      <c r="G198" s="150"/>
      <c r="H198" s="151"/>
    </row>
    <row r="199" spans="1:8" ht="24" x14ac:dyDescent="0.25">
      <c r="A199" s="152" t="s">
        <v>6</v>
      </c>
      <c r="B199" s="16" t="s">
        <v>7</v>
      </c>
      <c r="C199" s="16" t="s">
        <v>293</v>
      </c>
      <c r="D199" s="153" t="s">
        <v>8</v>
      </c>
      <c r="E199" s="153" t="s">
        <v>294</v>
      </c>
      <c r="F199" s="154" t="s">
        <v>228</v>
      </c>
      <c r="G199" s="155" t="s">
        <v>11</v>
      </c>
      <c r="H199" s="156" t="s">
        <v>295</v>
      </c>
    </row>
    <row r="200" spans="1:8" x14ac:dyDescent="0.25">
      <c r="A200" s="184" t="s">
        <v>167</v>
      </c>
      <c r="B200" s="119" t="s">
        <v>276</v>
      </c>
      <c r="C200" s="183"/>
      <c r="D200" s="120">
        <v>2</v>
      </c>
      <c r="E200" s="120">
        <v>2</v>
      </c>
      <c r="F200" s="120">
        <v>3</v>
      </c>
      <c r="G200" s="121">
        <v>5</v>
      </c>
      <c r="H200" s="158"/>
    </row>
    <row r="201" spans="1:8" x14ac:dyDescent="0.25">
      <c r="A201" s="185" t="s">
        <v>169</v>
      </c>
      <c r="B201" s="102" t="s">
        <v>277</v>
      </c>
      <c r="C201" s="183"/>
      <c r="D201" s="79">
        <v>2</v>
      </c>
      <c r="E201" s="79">
        <v>2</v>
      </c>
      <c r="F201" s="79">
        <v>3</v>
      </c>
      <c r="G201" s="122">
        <v>5</v>
      </c>
      <c r="H201" s="158"/>
    </row>
    <row r="202" spans="1:8" x14ac:dyDescent="0.25">
      <c r="A202" s="185" t="s">
        <v>171</v>
      </c>
      <c r="B202" s="102" t="s">
        <v>172</v>
      </c>
      <c r="C202" s="183"/>
      <c r="D202" s="79">
        <v>2</v>
      </c>
      <c r="E202" s="79">
        <v>2</v>
      </c>
      <c r="F202" s="79">
        <v>3</v>
      </c>
      <c r="G202" s="122">
        <v>5</v>
      </c>
      <c r="H202" s="158"/>
    </row>
    <row r="203" spans="1:8" x14ac:dyDescent="0.25">
      <c r="A203" s="185" t="s">
        <v>173</v>
      </c>
      <c r="B203" s="102" t="s">
        <v>278</v>
      </c>
      <c r="C203" s="183"/>
      <c r="D203" s="79">
        <v>2</v>
      </c>
      <c r="E203" s="79">
        <v>2</v>
      </c>
      <c r="F203" s="79">
        <v>3</v>
      </c>
      <c r="G203" s="122">
        <v>5</v>
      </c>
      <c r="H203" s="158"/>
    </row>
    <row r="204" spans="1:8" x14ac:dyDescent="0.25">
      <c r="A204" s="185" t="s">
        <v>175</v>
      </c>
      <c r="B204" s="102" t="s">
        <v>279</v>
      </c>
      <c r="C204" s="183"/>
      <c r="D204" s="79">
        <v>2</v>
      </c>
      <c r="E204" s="79">
        <v>2</v>
      </c>
      <c r="F204" s="79">
        <v>3</v>
      </c>
      <c r="G204" s="122">
        <v>5</v>
      </c>
      <c r="H204" s="158"/>
    </row>
    <row r="205" spans="1:8" x14ac:dyDescent="0.25">
      <c r="A205" s="186" t="s">
        <v>177</v>
      </c>
      <c r="B205" s="124" t="s">
        <v>178</v>
      </c>
      <c r="C205" s="183"/>
      <c r="D205" s="127">
        <v>2</v>
      </c>
      <c r="E205" s="127">
        <v>2</v>
      </c>
      <c r="F205" s="125">
        <v>3</v>
      </c>
      <c r="G205" s="128">
        <v>5</v>
      </c>
      <c r="H205" s="158"/>
    </row>
    <row r="206" spans="1:8" x14ac:dyDescent="0.25">
      <c r="A206" s="129" t="s">
        <v>58</v>
      </c>
      <c r="B206" s="130"/>
      <c r="C206" s="130"/>
      <c r="D206" s="130"/>
      <c r="E206" s="130"/>
      <c r="F206" s="131"/>
      <c r="G206" s="132">
        <v>5</v>
      </c>
      <c r="H206" s="174"/>
    </row>
    <row r="207" spans="1:8" x14ac:dyDescent="0.25">
      <c r="A207" s="133" t="s">
        <v>30</v>
      </c>
      <c r="B207" s="134"/>
      <c r="C207" s="134"/>
      <c r="D207" s="134"/>
      <c r="E207" s="134"/>
      <c r="F207" s="135"/>
      <c r="G207" s="136">
        <f>G206+G197+G184</f>
        <v>30</v>
      </c>
      <c r="H207" s="174"/>
    </row>
    <row r="208" spans="1:8" ht="15.75" thickBot="1" x14ac:dyDescent="0.3">
      <c r="A208" s="188"/>
      <c r="B208" s="138"/>
      <c r="C208" s="139"/>
      <c r="D208" s="140" t="s">
        <v>213</v>
      </c>
      <c r="E208" s="141"/>
      <c r="F208" s="142"/>
      <c r="G208" s="189">
        <f>G207+G174+G143+G100+G75+G53+G31+G18</f>
        <v>240</v>
      </c>
      <c r="H208" s="174"/>
    </row>
    <row r="209" spans="1:9" x14ac:dyDescent="0.25">
      <c r="A209" s="42" t="s">
        <v>214</v>
      </c>
      <c r="B209" s="42"/>
      <c r="C209" s="43"/>
      <c r="D209" s="43"/>
      <c r="E209" s="43"/>
      <c r="F209" s="43"/>
      <c r="G209" s="85"/>
    </row>
    <row r="210" spans="1:9" ht="15.75" thickBot="1" x14ac:dyDescent="0.3">
      <c r="A210" s="44"/>
      <c r="B210" s="44" t="s">
        <v>215</v>
      </c>
      <c r="C210" s="45"/>
      <c r="D210" s="45">
        <v>1</v>
      </c>
      <c r="E210" s="45">
        <v>8</v>
      </c>
      <c r="F210" s="45">
        <v>5</v>
      </c>
      <c r="G210" s="85">
        <v>10</v>
      </c>
    </row>
    <row r="211" spans="1:9" x14ac:dyDescent="0.25">
      <c r="A211" s="190" t="s">
        <v>290</v>
      </c>
      <c r="B211" s="191"/>
      <c r="C211" s="191"/>
      <c r="D211" s="191"/>
      <c r="E211" s="191"/>
      <c r="F211" s="191"/>
      <c r="G211" s="191"/>
      <c r="H211" s="192"/>
    </row>
    <row r="212" spans="1:9" ht="24" x14ac:dyDescent="0.25">
      <c r="A212" s="152" t="s">
        <v>6</v>
      </c>
      <c r="B212" s="16" t="s">
        <v>7</v>
      </c>
      <c r="C212" s="16" t="s">
        <v>293</v>
      </c>
      <c r="D212" s="153" t="s">
        <v>8</v>
      </c>
      <c r="E212" s="153" t="s">
        <v>294</v>
      </c>
      <c r="F212" s="154" t="s">
        <v>228</v>
      </c>
      <c r="G212" s="155" t="s">
        <v>11</v>
      </c>
      <c r="H212" s="156" t="s">
        <v>295</v>
      </c>
    </row>
    <row r="213" spans="1:9" x14ac:dyDescent="0.25">
      <c r="A213" s="184" t="s">
        <v>217</v>
      </c>
      <c r="B213" s="144" t="s">
        <v>218</v>
      </c>
      <c r="C213" s="120" t="s">
        <v>296</v>
      </c>
      <c r="D213" s="120">
        <v>2</v>
      </c>
      <c r="E213" s="120">
        <v>0</v>
      </c>
      <c r="F213" s="120">
        <v>2</v>
      </c>
      <c r="G213" s="121">
        <v>5</v>
      </c>
      <c r="H213" s="193"/>
    </row>
    <row r="214" spans="1:9" x14ac:dyDescent="0.25">
      <c r="A214" s="185" t="s">
        <v>219</v>
      </c>
      <c r="B214" s="81" t="s">
        <v>220</v>
      </c>
      <c r="C214" s="79" t="s">
        <v>296</v>
      </c>
      <c r="D214" s="79">
        <v>2</v>
      </c>
      <c r="E214" s="79">
        <v>0</v>
      </c>
      <c r="F214" s="79">
        <v>2</v>
      </c>
      <c r="G214" s="122">
        <v>5</v>
      </c>
      <c r="H214" s="193"/>
    </row>
    <row r="215" spans="1:9" x14ac:dyDescent="0.25">
      <c r="A215" s="185" t="s">
        <v>221</v>
      </c>
      <c r="B215" s="81" t="s">
        <v>222</v>
      </c>
      <c r="C215" s="79" t="s">
        <v>296</v>
      </c>
      <c r="D215" s="79">
        <v>2</v>
      </c>
      <c r="E215" s="79">
        <v>0</v>
      </c>
      <c r="F215" s="79">
        <v>2</v>
      </c>
      <c r="G215" s="122">
        <v>5</v>
      </c>
      <c r="H215" s="193"/>
    </row>
    <row r="216" spans="1:9" x14ac:dyDescent="0.25">
      <c r="A216" s="194" t="s">
        <v>223</v>
      </c>
      <c r="B216" s="195" t="s">
        <v>224</v>
      </c>
      <c r="C216" s="103" t="s">
        <v>296</v>
      </c>
      <c r="D216" s="103">
        <v>2</v>
      </c>
      <c r="E216" s="103">
        <v>0</v>
      </c>
      <c r="F216" s="103">
        <v>2</v>
      </c>
      <c r="G216" s="196">
        <v>5</v>
      </c>
      <c r="H216" s="193"/>
    </row>
    <row r="217" spans="1:9" x14ac:dyDescent="0.25">
      <c r="A217" s="197" t="s">
        <v>297</v>
      </c>
      <c r="B217" s="198" t="s">
        <v>298</v>
      </c>
      <c r="C217" s="199"/>
      <c r="D217" s="199">
        <v>2</v>
      </c>
      <c r="E217" s="199">
        <v>0</v>
      </c>
      <c r="F217" s="199">
        <v>2</v>
      </c>
      <c r="G217" s="199">
        <v>5</v>
      </c>
      <c r="H217" s="193"/>
    </row>
    <row r="218" spans="1:9" ht="15.75" thickBot="1" x14ac:dyDescent="0.3"/>
    <row r="219" spans="1:9" ht="15.75" x14ac:dyDescent="0.25">
      <c r="A219" s="200" t="s">
        <v>299</v>
      </c>
      <c r="B219" s="200"/>
      <c r="C219" s="200"/>
      <c r="D219" s="200"/>
      <c r="E219" s="200"/>
      <c r="F219" s="200"/>
      <c r="G219" s="200"/>
      <c r="H219" s="200"/>
    </row>
    <row r="220" spans="1:9" x14ac:dyDescent="0.25">
      <c r="A220" s="67" t="s">
        <v>225</v>
      </c>
      <c r="B220" s="67" t="s">
        <v>226</v>
      </c>
      <c r="C220"/>
      <c r="D220"/>
      <c r="E220"/>
      <c r="F220"/>
      <c r="G220"/>
      <c r="H220"/>
      <c r="I220"/>
    </row>
    <row r="221" spans="1:9" x14ac:dyDescent="0.25">
      <c r="A221" s="147"/>
      <c r="D221" s="147"/>
      <c r="E221" s="147"/>
      <c r="F221" s="147"/>
      <c r="G221" s="147"/>
    </row>
  </sheetData>
  <mergeCells count="66">
    <mergeCell ref="A206:F206"/>
    <mergeCell ref="A207:F207"/>
    <mergeCell ref="D208:F208"/>
    <mergeCell ref="A209:B209"/>
    <mergeCell ref="A211:H211"/>
    <mergeCell ref="A219:H219"/>
    <mergeCell ref="A177:H177"/>
    <mergeCell ref="A178:H178"/>
    <mergeCell ref="A184:F184"/>
    <mergeCell ref="A185:H185"/>
    <mergeCell ref="A197:F197"/>
    <mergeCell ref="A198:H198"/>
    <mergeCell ref="A154:H154"/>
    <mergeCell ref="A166:F166"/>
    <mergeCell ref="A167:H167"/>
    <mergeCell ref="A173:F173"/>
    <mergeCell ref="A174:F174"/>
    <mergeCell ref="A175:B175"/>
    <mergeCell ref="A142:F142"/>
    <mergeCell ref="A143:F143"/>
    <mergeCell ref="A144:B144"/>
    <mergeCell ref="A146:H146"/>
    <mergeCell ref="A147:H147"/>
    <mergeCell ref="A153:F153"/>
    <mergeCell ref="A123:F123"/>
    <mergeCell ref="A124:H124"/>
    <mergeCell ref="A125:H125"/>
    <mergeCell ref="A126:H126"/>
    <mergeCell ref="A134:F134"/>
    <mergeCell ref="A135:H135"/>
    <mergeCell ref="A100:F100"/>
    <mergeCell ref="A101:B101"/>
    <mergeCell ref="A103:G103"/>
    <mergeCell ref="A104:G104"/>
    <mergeCell ref="A110:F110"/>
    <mergeCell ref="A111:H111"/>
    <mergeCell ref="A76:B76"/>
    <mergeCell ref="A78:H78"/>
    <mergeCell ref="A79:H79"/>
    <mergeCell ref="A86:F86"/>
    <mergeCell ref="A87:G87"/>
    <mergeCell ref="A99:F99"/>
    <mergeCell ref="A56:H56"/>
    <mergeCell ref="A57:H57"/>
    <mergeCell ref="A66:F66"/>
    <mergeCell ref="A67:G67"/>
    <mergeCell ref="A74:F74"/>
    <mergeCell ref="A75:F75"/>
    <mergeCell ref="A34:H34"/>
    <mergeCell ref="A43:F43"/>
    <mergeCell ref="A44:H44"/>
    <mergeCell ref="A52:F52"/>
    <mergeCell ref="A53:F53"/>
    <mergeCell ref="A54:B54"/>
    <mergeCell ref="A7:H7"/>
    <mergeCell ref="A18:F18"/>
    <mergeCell ref="A19:H19"/>
    <mergeCell ref="A20:H20"/>
    <mergeCell ref="A31:F31"/>
    <mergeCell ref="A33:H3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tabSelected="1" workbookViewId="0">
      <selection sqref="A1:H1048576"/>
    </sheetView>
  </sheetViews>
  <sheetFormatPr defaultRowHeight="15" x14ac:dyDescent="0.25"/>
  <cols>
    <col min="1" max="1" width="10.85546875" style="214" customWidth="1"/>
    <col min="2" max="2" width="43.42578125" style="215" customWidth="1"/>
    <col min="3" max="3" width="7.140625" style="215" customWidth="1"/>
    <col min="4" max="4" width="6" style="216" customWidth="1"/>
    <col min="5" max="5" width="7.28515625" style="216" customWidth="1"/>
    <col min="6" max="6" width="5.7109375" style="216" customWidth="1"/>
    <col min="7" max="7" width="6.42578125" style="216" customWidth="1"/>
    <col min="8" max="8" width="12.140625" style="216" customWidth="1"/>
  </cols>
  <sheetData>
    <row r="1" spans="1:8" ht="20.25" x14ac:dyDescent="0.25">
      <c r="A1" s="201" t="s">
        <v>291</v>
      </c>
      <c r="B1" s="201"/>
      <c r="C1" s="201"/>
      <c r="D1" s="201"/>
      <c r="E1" s="201"/>
      <c r="F1" s="201"/>
      <c r="G1" s="201"/>
      <c r="H1" s="201"/>
    </row>
    <row r="2" spans="1:8" ht="22.5" x14ac:dyDescent="0.25">
      <c r="A2" s="202" t="s">
        <v>0</v>
      </c>
      <c r="B2" s="202"/>
      <c r="C2" s="202"/>
      <c r="D2" s="202"/>
      <c r="E2" s="202"/>
      <c r="F2" s="202"/>
      <c r="G2" s="202"/>
      <c r="H2" s="202"/>
    </row>
    <row r="3" spans="1:8" ht="18.75" x14ac:dyDescent="0.25">
      <c r="A3" s="203" t="s">
        <v>1</v>
      </c>
      <c r="B3" s="203"/>
      <c r="C3" s="203"/>
      <c r="D3" s="203"/>
      <c r="E3" s="203"/>
      <c r="F3" s="203"/>
      <c r="G3" s="203"/>
      <c r="H3" s="203"/>
    </row>
    <row r="4" spans="1:8" ht="15.75" x14ac:dyDescent="0.25">
      <c r="A4" s="204" t="s">
        <v>2</v>
      </c>
      <c r="B4" s="204"/>
      <c r="C4" s="204"/>
      <c r="D4" s="204"/>
      <c r="E4" s="204"/>
      <c r="F4" s="204"/>
      <c r="G4" s="204"/>
      <c r="H4" s="204"/>
    </row>
    <row r="5" spans="1:8" ht="16.5" thickBot="1" x14ac:dyDescent="0.3">
      <c r="A5" s="205" t="s">
        <v>300</v>
      </c>
      <c r="B5" s="205"/>
      <c r="C5" s="205"/>
      <c r="D5" s="205"/>
      <c r="E5" s="205"/>
      <c r="F5" s="205"/>
      <c r="G5" s="205"/>
      <c r="H5" s="205"/>
    </row>
    <row r="6" spans="1:8" ht="15.75" x14ac:dyDescent="0.25">
      <c r="A6" s="8" t="s">
        <v>4</v>
      </c>
      <c r="B6" s="9"/>
      <c r="C6" s="9"/>
      <c r="D6" s="9"/>
      <c r="E6" s="9"/>
      <c r="F6" s="9"/>
      <c r="G6" s="9"/>
      <c r="H6" s="10"/>
    </row>
    <row r="7" spans="1:8" x14ac:dyDescent="0.25">
      <c r="A7" s="149" t="s">
        <v>5</v>
      </c>
      <c r="B7" s="150"/>
      <c r="C7" s="150"/>
      <c r="D7" s="150"/>
      <c r="E7" s="150"/>
      <c r="F7" s="150"/>
      <c r="G7" s="150"/>
      <c r="H7" s="151"/>
    </row>
    <row r="8" spans="1:8" ht="36" x14ac:dyDescent="0.25">
      <c r="A8" s="15" t="s">
        <v>6</v>
      </c>
      <c r="B8" s="16" t="s">
        <v>7</v>
      </c>
      <c r="C8" s="16" t="s">
        <v>293</v>
      </c>
      <c r="D8" s="153" t="s">
        <v>8</v>
      </c>
      <c r="E8" s="153" t="s">
        <v>294</v>
      </c>
      <c r="F8" s="154" t="s">
        <v>228</v>
      </c>
      <c r="G8" s="155" t="s">
        <v>11</v>
      </c>
      <c r="H8" s="156" t="s">
        <v>295</v>
      </c>
    </row>
    <row r="9" spans="1:8" x14ac:dyDescent="0.25">
      <c r="A9" s="206" t="s">
        <v>18</v>
      </c>
      <c r="B9" s="80" t="s">
        <v>229</v>
      </c>
      <c r="C9" s="206" t="s">
        <v>296</v>
      </c>
      <c r="D9" s="206">
        <v>3</v>
      </c>
      <c r="E9" s="206">
        <v>1</v>
      </c>
      <c r="F9" s="206">
        <v>4</v>
      </c>
      <c r="G9" s="206">
        <v>6</v>
      </c>
      <c r="H9" s="207"/>
    </row>
    <row r="10" spans="1:8" x14ac:dyDescent="0.25">
      <c r="A10" s="206" t="s">
        <v>20</v>
      </c>
      <c r="B10" s="80" t="s">
        <v>21</v>
      </c>
      <c r="C10" s="206" t="s">
        <v>296</v>
      </c>
      <c r="D10" s="206">
        <v>2</v>
      </c>
      <c r="E10" s="206">
        <v>2</v>
      </c>
      <c r="F10" s="206">
        <v>3</v>
      </c>
      <c r="G10" s="206">
        <v>4</v>
      </c>
      <c r="H10" s="207"/>
    </row>
    <row r="11" spans="1:8" x14ac:dyDescent="0.25">
      <c r="A11" s="206" t="s">
        <v>22</v>
      </c>
      <c r="B11" s="80" t="s">
        <v>230</v>
      </c>
      <c r="C11" s="206" t="s">
        <v>296</v>
      </c>
      <c r="D11" s="206">
        <v>2</v>
      </c>
      <c r="E11" s="206">
        <v>0</v>
      </c>
      <c r="F11" s="206">
        <v>2</v>
      </c>
      <c r="G11" s="206">
        <v>2</v>
      </c>
      <c r="H11" s="207"/>
    </row>
    <row r="12" spans="1:8" x14ac:dyDescent="0.25">
      <c r="A12" s="206" t="s">
        <v>26</v>
      </c>
      <c r="B12" s="80" t="s">
        <v>27</v>
      </c>
      <c r="C12" s="206" t="s">
        <v>296</v>
      </c>
      <c r="D12" s="206">
        <v>2</v>
      </c>
      <c r="E12" s="206">
        <v>2</v>
      </c>
      <c r="F12" s="206">
        <v>3</v>
      </c>
      <c r="G12" s="206">
        <v>4</v>
      </c>
      <c r="H12" s="207"/>
    </row>
    <row r="13" spans="1:8" x14ac:dyDescent="0.25">
      <c r="A13" s="206" t="s">
        <v>28</v>
      </c>
      <c r="B13" s="80" t="s">
        <v>231</v>
      </c>
      <c r="C13" s="206" t="s">
        <v>296</v>
      </c>
      <c r="D13" s="206">
        <v>2</v>
      </c>
      <c r="E13" s="206">
        <v>2</v>
      </c>
      <c r="F13" s="206">
        <v>3</v>
      </c>
      <c r="G13" s="206">
        <v>4</v>
      </c>
      <c r="H13" s="207"/>
    </row>
    <row r="14" spans="1:8" x14ac:dyDescent="0.25">
      <c r="A14" s="206" t="s">
        <v>12</v>
      </c>
      <c r="B14" s="80" t="s">
        <v>13</v>
      </c>
      <c r="C14" s="206" t="s">
        <v>296</v>
      </c>
      <c r="D14" s="206">
        <v>2</v>
      </c>
      <c r="E14" s="206">
        <v>0</v>
      </c>
      <c r="F14" s="206">
        <v>2</v>
      </c>
      <c r="G14" s="206">
        <v>4</v>
      </c>
      <c r="H14" s="207"/>
    </row>
    <row r="15" spans="1:8" x14ac:dyDescent="0.25">
      <c r="A15" s="206" t="s">
        <v>24</v>
      </c>
      <c r="B15" s="208" t="s">
        <v>232</v>
      </c>
      <c r="C15" s="206" t="s">
        <v>296</v>
      </c>
      <c r="D15" s="206">
        <v>2</v>
      </c>
      <c r="E15" s="206">
        <v>0</v>
      </c>
      <c r="F15" s="206">
        <v>2</v>
      </c>
      <c r="G15" s="206">
        <v>2</v>
      </c>
      <c r="H15" s="207"/>
    </row>
    <row r="16" spans="1:8" x14ac:dyDescent="0.25">
      <c r="A16" s="206" t="s">
        <v>14</v>
      </c>
      <c r="B16" s="208" t="s">
        <v>15</v>
      </c>
      <c r="C16" s="206" t="s">
        <v>296</v>
      </c>
      <c r="D16" s="206">
        <v>2</v>
      </c>
      <c r="E16" s="206">
        <v>0</v>
      </c>
      <c r="F16" s="206">
        <v>2</v>
      </c>
      <c r="G16" s="206">
        <v>2</v>
      </c>
      <c r="H16" s="207"/>
    </row>
    <row r="17" spans="1:8" x14ac:dyDescent="0.25">
      <c r="A17" s="206" t="s">
        <v>16</v>
      </c>
      <c r="B17" s="208" t="s">
        <v>17</v>
      </c>
      <c r="C17" s="206" t="s">
        <v>296</v>
      </c>
      <c r="D17" s="206">
        <v>2</v>
      </c>
      <c r="E17" s="206">
        <v>0</v>
      </c>
      <c r="F17" s="206">
        <v>2</v>
      </c>
      <c r="G17" s="206">
        <v>2</v>
      </c>
      <c r="H17" s="207"/>
    </row>
    <row r="18" spans="1:8" ht="15.75" thickBot="1" x14ac:dyDescent="0.3">
      <c r="A18" s="82" t="s">
        <v>30</v>
      </c>
      <c r="B18" s="83"/>
      <c r="C18" s="83"/>
      <c r="D18" s="83"/>
      <c r="E18" s="83"/>
      <c r="F18" s="84"/>
      <c r="G18" s="159">
        <f>SUM(G9:G17)</f>
        <v>30</v>
      </c>
      <c r="H18" s="207"/>
    </row>
    <row r="19" spans="1:8" ht="15.75" x14ac:dyDescent="0.25">
      <c r="A19" s="8" t="s">
        <v>31</v>
      </c>
      <c r="B19" s="9"/>
      <c r="C19" s="9"/>
      <c r="D19" s="9"/>
      <c r="E19" s="9"/>
      <c r="F19" s="9"/>
      <c r="G19" s="9"/>
      <c r="H19" s="160"/>
    </row>
    <row r="20" spans="1:8" x14ac:dyDescent="0.25">
      <c r="A20" s="149" t="s">
        <v>5</v>
      </c>
      <c r="B20" s="150"/>
      <c r="C20" s="150"/>
      <c r="D20" s="150"/>
      <c r="E20" s="150"/>
      <c r="F20" s="150"/>
      <c r="G20" s="150"/>
      <c r="H20" s="151"/>
    </row>
    <row r="21" spans="1:8" ht="36" x14ac:dyDescent="0.25">
      <c r="A21" s="15" t="s">
        <v>6</v>
      </c>
      <c r="B21" s="16" t="s">
        <v>7</v>
      </c>
      <c r="C21" s="16" t="s">
        <v>293</v>
      </c>
      <c r="D21" s="153" t="s">
        <v>8</v>
      </c>
      <c r="E21" s="153" t="s">
        <v>294</v>
      </c>
      <c r="F21" s="154" t="s">
        <v>228</v>
      </c>
      <c r="G21" s="155" t="s">
        <v>11</v>
      </c>
      <c r="H21" s="156" t="s">
        <v>295</v>
      </c>
    </row>
    <row r="22" spans="1:8" x14ac:dyDescent="0.25">
      <c r="A22" s="209" t="s">
        <v>38</v>
      </c>
      <c r="B22" s="88" t="s">
        <v>39</v>
      </c>
      <c r="C22" s="210" t="s">
        <v>296</v>
      </c>
      <c r="D22" s="210">
        <v>3</v>
      </c>
      <c r="E22" s="206">
        <v>1</v>
      </c>
      <c r="F22" s="206">
        <v>4</v>
      </c>
      <c r="G22" s="206">
        <v>5</v>
      </c>
      <c r="H22" s="207"/>
    </row>
    <row r="23" spans="1:8" x14ac:dyDescent="0.25">
      <c r="A23" s="209" t="s">
        <v>44</v>
      </c>
      <c r="B23" s="88" t="s">
        <v>233</v>
      </c>
      <c r="C23" s="210" t="s">
        <v>296</v>
      </c>
      <c r="D23" s="210">
        <v>2</v>
      </c>
      <c r="E23" s="206">
        <v>2</v>
      </c>
      <c r="F23" s="206">
        <v>3</v>
      </c>
      <c r="G23" s="206">
        <v>4</v>
      </c>
      <c r="H23" s="207"/>
    </row>
    <row r="24" spans="1:8" x14ac:dyDescent="0.25">
      <c r="A24" s="209" t="s">
        <v>46</v>
      </c>
      <c r="B24" s="88" t="s">
        <v>47</v>
      </c>
      <c r="C24" s="210" t="s">
        <v>296</v>
      </c>
      <c r="D24" s="210">
        <v>2</v>
      </c>
      <c r="E24" s="206">
        <v>2</v>
      </c>
      <c r="F24" s="206">
        <v>3</v>
      </c>
      <c r="G24" s="206">
        <v>4</v>
      </c>
      <c r="H24" s="207"/>
    </row>
    <row r="25" spans="1:8" x14ac:dyDescent="0.25">
      <c r="A25" s="209" t="s">
        <v>32</v>
      </c>
      <c r="B25" s="88" t="s">
        <v>33</v>
      </c>
      <c r="C25" s="210" t="s">
        <v>296</v>
      </c>
      <c r="D25" s="210">
        <v>2</v>
      </c>
      <c r="E25" s="206">
        <v>0</v>
      </c>
      <c r="F25" s="206">
        <v>2</v>
      </c>
      <c r="G25" s="206">
        <v>4</v>
      </c>
      <c r="H25" s="207"/>
    </row>
    <row r="26" spans="1:8" x14ac:dyDescent="0.25">
      <c r="A26" s="206" t="s">
        <v>40</v>
      </c>
      <c r="B26" s="211" t="s">
        <v>41</v>
      </c>
      <c r="C26" s="206" t="s">
        <v>296</v>
      </c>
      <c r="D26" s="206">
        <v>2</v>
      </c>
      <c r="E26" s="206">
        <v>0</v>
      </c>
      <c r="F26" s="206">
        <v>2</v>
      </c>
      <c r="G26" s="206">
        <v>3</v>
      </c>
      <c r="H26" s="207"/>
    </row>
    <row r="27" spans="1:8" x14ac:dyDescent="0.25">
      <c r="A27" s="206" t="s">
        <v>42</v>
      </c>
      <c r="B27" s="208" t="s">
        <v>301</v>
      </c>
      <c r="C27" s="206" t="s">
        <v>296</v>
      </c>
      <c r="D27" s="206">
        <v>2</v>
      </c>
      <c r="E27" s="206">
        <v>2</v>
      </c>
      <c r="F27" s="206">
        <v>3</v>
      </c>
      <c r="G27" s="206">
        <v>4</v>
      </c>
      <c r="H27" s="207"/>
    </row>
    <row r="28" spans="1:8" x14ac:dyDescent="0.25">
      <c r="A28" s="206" t="s">
        <v>34</v>
      </c>
      <c r="B28" s="208" t="s">
        <v>35</v>
      </c>
      <c r="C28" s="206" t="s">
        <v>296</v>
      </c>
      <c r="D28" s="206">
        <v>2</v>
      </c>
      <c r="E28" s="206">
        <v>0</v>
      </c>
      <c r="F28" s="206">
        <v>2</v>
      </c>
      <c r="G28" s="206">
        <v>2</v>
      </c>
      <c r="H28" s="207"/>
    </row>
    <row r="29" spans="1:8" x14ac:dyDescent="0.25">
      <c r="A29" s="206" t="s">
        <v>36</v>
      </c>
      <c r="B29" s="208" t="s">
        <v>234</v>
      </c>
      <c r="C29" s="206" t="s">
        <v>296</v>
      </c>
      <c r="D29" s="206">
        <v>2</v>
      </c>
      <c r="E29" s="206">
        <v>0</v>
      </c>
      <c r="F29" s="206">
        <v>2</v>
      </c>
      <c r="G29" s="206">
        <v>2</v>
      </c>
      <c r="H29" s="207"/>
    </row>
    <row r="30" spans="1:8" x14ac:dyDescent="0.25">
      <c r="A30" s="212" t="s">
        <v>235</v>
      </c>
      <c r="B30" s="213" t="s">
        <v>236</v>
      </c>
      <c r="C30" s="212" t="s">
        <v>296</v>
      </c>
      <c r="D30" s="212">
        <v>1</v>
      </c>
      <c r="E30" s="212">
        <v>0</v>
      </c>
      <c r="F30" s="212">
        <v>1</v>
      </c>
      <c r="G30" s="212">
        <v>2</v>
      </c>
      <c r="H30" s="207"/>
    </row>
    <row r="31" spans="1:8" x14ac:dyDescent="0.25">
      <c r="A31" s="82" t="s">
        <v>30</v>
      </c>
      <c r="B31" s="83"/>
      <c r="C31" s="83"/>
      <c r="D31" s="83"/>
      <c r="E31" s="83"/>
      <c r="F31" s="84"/>
      <c r="G31" s="85">
        <f>SUM(G22:G30)</f>
        <v>30</v>
      </c>
      <c r="H31" s="163"/>
    </row>
    <row r="32" spans="1:8" ht="15.75" thickBot="1" x14ac:dyDescent="0.3"/>
    <row r="33" spans="1:8" ht="15.75" x14ac:dyDescent="0.25">
      <c r="A33" s="8" t="s">
        <v>59</v>
      </c>
      <c r="B33" s="9"/>
      <c r="C33" s="9"/>
      <c r="D33" s="9"/>
      <c r="E33" s="9"/>
      <c r="F33" s="9"/>
      <c r="G33" s="9"/>
      <c r="H33" s="10"/>
    </row>
    <row r="34" spans="1:8" x14ac:dyDescent="0.25">
      <c r="A34" s="149" t="s">
        <v>5</v>
      </c>
      <c r="B34" s="150"/>
      <c r="C34" s="150"/>
      <c r="D34" s="150"/>
      <c r="E34" s="150"/>
      <c r="F34" s="150"/>
      <c r="G34" s="150"/>
      <c r="H34" s="151"/>
    </row>
    <row r="35" spans="1:8" ht="36" x14ac:dyDescent="0.25">
      <c r="A35" s="15" t="s">
        <v>6</v>
      </c>
      <c r="B35" s="16" t="s">
        <v>7</v>
      </c>
      <c r="C35" s="16" t="s">
        <v>293</v>
      </c>
      <c r="D35" s="153" t="s">
        <v>8</v>
      </c>
      <c r="E35" s="153" t="s">
        <v>294</v>
      </c>
      <c r="F35" s="154" t="s">
        <v>228</v>
      </c>
      <c r="G35" s="155" t="s">
        <v>11</v>
      </c>
      <c r="H35" s="156" t="s">
        <v>295</v>
      </c>
    </row>
    <row r="36" spans="1:8" x14ac:dyDescent="0.25">
      <c r="A36" s="209" t="s">
        <v>60</v>
      </c>
      <c r="B36" s="88" t="s">
        <v>237</v>
      </c>
      <c r="C36" s="210" t="s">
        <v>296</v>
      </c>
      <c r="D36" s="210">
        <v>3</v>
      </c>
      <c r="E36" s="206">
        <v>1</v>
      </c>
      <c r="F36" s="206">
        <v>4</v>
      </c>
      <c r="G36" s="206">
        <v>5</v>
      </c>
      <c r="H36" s="207"/>
    </row>
    <row r="37" spans="1:8" x14ac:dyDescent="0.25">
      <c r="A37" s="209" t="s">
        <v>62</v>
      </c>
      <c r="B37" s="88" t="s">
        <v>63</v>
      </c>
      <c r="C37" s="210" t="s">
        <v>296</v>
      </c>
      <c r="D37" s="210">
        <v>2</v>
      </c>
      <c r="E37" s="206">
        <v>2</v>
      </c>
      <c r="F37" s="206">
        <v>3</v>
      </c>
      <c r="G37" s="206">
        <v>4</v>
      </c>
      <c r="H37" s="207"/>
    </row>
    <row r="38" spans="1:8" x14ac:dyDescent="0.25">
      <c r="A38" s="209" t="s">
        <v>70</v>
      </c>
      <c r="B38" s="88" t="s">
        <v>238</v>
      </c>
      <c r="C38" s="210" t="s">
        <v>296</v>
      </c>
      <c r="D38" s="210">
        <v>3</v>
      </c>
      <c r="E38" s="206">
        <v>0</v>
      </c>
      <c r="F38" s="206">
        <v>3</v>
      </c>
      <c r="G38" s="206">
        <v>4</v>
      </c>
      <c r="H38" s="207"/>
    </row>
    <row r="39" spans="1:8" x14ac:dyDescent="0.25">
      <c r="A39" s="209" t="s">
        <v>72</v>
      </c>
      <c r="B39" s="88" t="s">
        <v>73</v>
      </c>
      <c r="C39" s="210" t="s">
        <v>296</v>
      </c>
      <c r="D39" s="210">
        <v>3</v>
      </c>
      <c r="E39" s="206">
        <v>2</v>
      </c>
      <c r="F39" s="206">
        <v>4</v>
      </c>
      <c r="G39" s="206">
        <v>4</v>
      </c>
      <c r="H39" s="207"/>
    </row>
    <row r="40" spans="1:8" x14ac:dyDescent="0.25">
      <c r="A40" s="206" t="s">
        <v>64</v>
      </c>
      <c r="B40" s="211" t="s">
        <v>239</v>
      </c>
      <c r="C40" s="206" t="s">
        <v>296</v>
      </c>
      <c r="D40" s="206">
        <v>3</v>
      </c>
      <c r="E40" s="206">
        <v>0</v>
      </c>
      <c r="F40" s="206">
        <v>3</v>
      </c>
      <c r="G40" s="206">
        <v>4</v>
      </c>
      <c r="H40" s="207"/>
    </row>
    <row r="41" spans="1:8" x14ac:dyDescent="0.25">
      <c r="A41" s="206" t="s">
        <v>66</v>
      </c>
      <c r="B41" s="208" t="s">
        <v>240</v>
      </c>
      <c r="C41" s="206" t="s">
        <v>296</v>
      </c>
      <c r="D41" s="206">
        <v>2</v>
      </c>
      <c r="E41" s="206">
        <v>0</v>
      </c>
      <c r="F41" s="206">
        <v>2</v>
      </c>
      <c r="G41" s="206">
        <v>3</v>
      </c>
      <c r="H41" s="207"/>
    </row>
    <row r="42" spans="1:8" x14ac:dyDescent="0.25">
      <c r="A42" s="206" t="s">
        <v>68</v>
      </c>
      <c r="B42" s="208" t="s">
        <v>241</v>
      </c>
      <c r="C42" s="206" t="s">
        <v>296</v>
      </c>
      <c r="D42" s="206">
        <v>2</v>
      </c>
      <c r="E42" s="206">
        <v>0</v>
      </c>
      <c r="F42" s="206">
        <v>2</v>
      </c>
      <c r="G42" s="206">
        <v>3</v>
      </c>
      <c r="H42" s="207"/>
    </row>
    <row r="43" spans="1:8" x14ac:dyDescent="0.25">
      <c r="A43" s="166" t="s">
        <v>48</v>
      </c>
      <c r="B43" s="167"/>
      <c r="C43" s="167"/>
      <c r="D43" s="167"/>
      <c r="E43" s="167"/>
      <c r="F43" s="168"/>
      <c r="G43" s="169">
        <f>SUM(G36:G42)</f>
        <v>27</v>
      </c>
      <c r="H43" s="207"/>
    </row>
    <row r="44" spans="1:8" x14ac:dyDescent="0.25">
      <c r="A44" s="170" t="s">
        <v>242</v>
      </c>
      <c r="B44" s="171"/>
      <c r="C44" s="171"/>
      <c r="D44" s="171"/>
      <c r="E44" s="171"/>
      <c r="F44" s="171"/>
      <c r="G44" s="171"/>
      <c r="H44" s="172"/>
    </row>
    <row r="45" spans="1:8" ht="36" x14ac:dyDescent="0.25">
      <c r="A45" s="15" t="s">
        <v>6</v>
      </c>
      <c r="B45" s="16" t="s">
        <v>7</v>
      </c>
      <c r="C45" s="16" t="s">
        <v>293</v>
      </c>
      <c r="D45" s="153" t="s">
        <v>8</v>
      </c>
      <c r="E45" s="153" t="s">
        <v>294</v>
      </c>
      <c r="F45" s="154" t="s">
        <v>228</v>
      </c>
      <c r="G45" s="155" t="s">
        <v>11</v>
      </c>
      <c r="H45" s="156" t="s">
        <v>295</v>
      </c>
    </row>
    <row r="46" spans="1:8" x14ac:dyDescent="0.25">
      <c r="A46" s="206" t="s">
        <v>74</v>
      </c>
      <c r="B46" s="208" t="s">
        <v>75</v>
      </c>
      <c r="C46" s="206" t="s">
        <v>296</v>
      </c>
      <c r="D46" s="206">
        <v>2</v>
      </c>
      <c r="E46" s="206">
        <v>0</v>
      </c>
      <c r="F46" s="206">
        <v>2</v>
      </c>
      <c r="G46" s="206">
        <v>3</v>
      </c>
      <c r="H46" s="207"/>
    </row>
    <row r="47" spans="1:8" x14ac:dyDescent="0.25">
      <c r="A47" s="206" t="s">
        <v>76</v>
      </c>
      <c r="B47" s="208" t="s">
        <v>243</v>
      </c>
      <c r="C47" s="206" t="s">
        <v>296</v>
      </c>
      <c r="D47" s="206">
        <v>2</v>
      </c>
      <c r="E47" s="206">
        <v>0</v>
      </c>
      <c r="F47" s="206">
        <v>2</v>
      </c>
      <c r="G47" s="206">
        <v>3</v>
      </c>
      <c r="H47" s="207"/>
    </row>
    <row r="48" spans="1:8" x14ac:dyDescent="0.25">
      <c r="A48" s="206" t="s">
        <v>78</v>
      </c>
      <c r="B48" s="208" t="s">
        <v>79</v>
      </c>
      <c r="C48" s="206" t="s">
        <v>296</v>
      </c>
      <c r="D48" s="206">
        <v>2</v>
      </c>
      <c r="E48" s="206">
        <v>0</v>
      </c>
      <c r="F48" s="206">
        <v>2</v>
      </c>
      <c r="G48" s="206">
        <v>3</v>
      </c>
      <c r="H48" s="207"/>
    </row>
    <row r="49" spans="1:8" x14ac:dyDescent="0.25">
      <c r="A49" s="206" t="s">
        <v>84</v>
      </c>
      <c r="B49" s="217" t="s">
        <v>244</v>
      </c>
      <c r="C49" s="206" t="s">
        <v>296</v>
      </c>
      <c r="D49" s="206">
        <v>2</v>
      </c>
      <c r="E49" s="206">
        <v>0</v>
      </c>
      <c r="F49" s="206">
        <v>2</v>
      </c>
      <c r="G49" s="206">
        <v>3</v>
      </c>
      <c r="H49" s="207"/>
    </row>
    <row r="50" spans="1:8" x14ac:dyDescent="0.25">
      <c r="A50" s="82" t="s">
        <v>58</v>
      </c>
      <c r="B50" s="83"/>
      <c r="C50" s="83"/>
      <c r="D50" s="83"/>
      <c r="E50" s="83"/>
      <c r="F50" s="84"/>
      <c r="G50" s="159">
        <v>3</v>
      </c>
      <c r="H50" s="207"/>
    </row>
    <row r="51" spans="1:8" x14ac:dyDescent="0.25">
      <c r="A51" s="166" t="s">
        <v>30</v>
      </c>
      <c r="B51" s="167"/>
      <c r="C51" s="167"/>
      <c r="D51" s="167"/>
      <c r="E51" s="167"/>
      <c r="F51" s="168"/>
      <c r="G51" s="218">
        <f>G50+G43</f>
        <v>30</v>
      </c>
      <c r="H51" s="219"/>
    </row>
    <row r="52" spans="1:8" x14ac:dyDescent="0.25">
      <c r="A52" s="170" t="s">
        <v>86</v>
      </c>
      <c r="B52" s="171"/>
      <c r="C52" s="171"/>
      <c r="D52" s="171"/>
      <c r="E52" s="171"/>
      <c r="F52" s="171"/>
      <c r="G52" s="171"/>
      <c r="H52" s="172"/>
    </row>
    <row r="53" spans="1:8" ht="15.75" thickBot="1" x14ac:dyDescent="0.3">
      <c r="A53" s="220"/>
      <c r="B53" s="221" t="s">
        <v>87</v>
      </c>
      <c r="C53" s="222"/>
      <c r="D53" s="220">
        <v>6</v>
      </c>
      <c r="E53" s="220">
        <v>0</v>
      </c>
      <c r="F53" s="220">
        <v>6</v>
      </c>
      <c r="G53" s="220">
        <v>8</v>
      </c>
      <c r="H53" s="223"/>
    </row>
    <row r="54" spans="1:8" ht="15.75" thickBot="1" x14ac:dyDescent="0.3">
      <c r="A54" s="224"/>
      <c r="B54" s="225"/>
      <c r="C54" s="226"/>
      <c r="D54" s="224"/>
      <c r="E54" s="224"/>
      <c r="F54" s="224"/>
      <c r="G54" s="224"/>
      <c r="H54" s="227"/>
    </row>
    <row r="55" spans="1:8" ht="15.75" x14ac:dyDescent="0.25">
      <c r="A55" s="8" t="s">
        <v>88</v>
      </c>
      <c r="B55" s="9"/>
      <c r="C55" s="9"/>
      <c r="D55" s="9"/>
      <c r="E55" s="9"/>
      <c r="F55" s="9"/>
      <c r="G55" s="9"/>
      <c r="H55" s="10"/>
    </row>
    <row r="56" spans="1:8" x14ac:dyDescent="0.25">
      <c r="A56" s="149" t="s">
        <v>5</v>
      </c>
      <c r="B56" s="150"/>
      <c r="C56" s="150"/>
      <c r="D56" s="150"/>
      <c r="E56" s="150"/>
      <c r="F56" s="150"/>
      <c r="G56" s="150"/>
      <c r="H56" s="151"/>
    </row>
    <row r="57" spans="1:8" ht="36" x14ac:dyDescent="0.25">
      <c r="A57" s="15" t="s">
        <v>6</v>
      </c>
      <c r="B57" s="16" t="s">
        <v>7</v>
      </c>
      <c r="C57" s="16" t="s">
        <v>293</v>
      </c>
      <c r="D57" s="153" t="s">
        <v>8</v>
      </c>
      <c r="E57" s="153" t="s">
        <v>294</v>
      </c>
      <c r="F57" s="154" t="s">
        <v>228</v>
      </c>
      <c r="G57" s="155" t="s">
        <v>11</v>
      </c>
      <c r="H57" s="156" t="s">
        <v>295</v>
      </c>
    </row>
    <row r="58" spans="1:8" x14ac:dyDescent="0.25">
      <c r="A58" s="228" t="s">
        <v>91</v>
      </c>
      <c r="B58" s="88" t="s">
        <v>92</v>
      </c>
      <c r="C58" s="210" t="s">
        <v>296</v>
      </c>
      <c r="D58" s="210">
        <v>2</v>
      </c>
      <c r="E58" s="206">
        <v>2</v>
      </c>
      <c r="F58" s="206">
        <v>3</v>
      </c>
      <c r="G58" s="206">
        <v>5</v>
      </c>
      <c r="H58" s="207"/>
    </row>
    <row r="59" spans="1:8" x14ac:dyDescent="0.25">
      <c r="A59" s="228" t="s">
        <v>93</v>
      </c>
      <c r="B59" s="98" t="s">
        <v>94</v>
      </c>
      <c r="C59" s="210" t="s">
        <v>296</v>
      </c>
      <c r="D59" s="210">
        <v>3</v>
      </c>
      <c r="E59" s="206">
        <v>0</v>
      </c>
      <c r="F59" s="206">
        <v>3</v>
      </c>
      <c r="G59" s="206">
        <v>5</v>
      </c>
      <c r="H59" s="207"/>
    </row>
    <row r="60" spans="1:8" x14ac:dyDescent="0.25">
      <c r="A60" s="228" t="s">
        <v>99</v>
      </c>
      <c r="B60" s="88" t="s">
        <v>245</v>
      </c>
      <c r="C60" s="210" t="s">
        <v>296</v>
      </c>
      <c r="D60" s="210">
        <v>2</v>
      </c>
      <c r="E60" s="206">
        <v>0</v>
      </c>
      <c r="F60" s="206">
        <v>2</v>
      </c>
      <c r="G60" s="206">
        <v>3</v>
      </c>
      <c r="H60" s="207"/>
    </row>
    <row r="61" spans="1:8" x14ac:dyDescent="0.25">
      <c r="A61" s="228" t="s">
        <v>101</v>
      </c>
      <c r="B61" s="88" t="s">
        <v>246</v>
      </c>
      <c r="C61" s="210" t="s">
        <v>296</v>
      </c>
      <c r="D61" s="210">
        <v>2</v>
      </c>
      <c r="E61" s="206">
        <v>0</v>
      </c>
      <c r="F61" s="206">
        <v>2</v>
      </c>
      <c r="G61" s="206">
        <v>3</v>
      </c>
      <c r="H61" s="207"/>
    </row>
    <row r="62" spans="1:8" x14ac:dyDescent="0.25">
      <c r="A62" s="229" t="s">
        <v>95</v>
      </c>
      <c r="B62" s="211" t="s">
        <v>96</v>
      </c>
      <c r="C62" s="206" t="s">
        <v>296</v>
      </c>
      <c r="D62" s="206">
        <v>3</v>
      </c>
      <c r="E62" s="206">
        <v>0</v>
      </c>
      <c r="F62" s="206">
        <v>3</v>
      </c>
      <c r="G62" s="206">
        <v>5</v>
      </c>
      <c r="H62" s="207"/>
    </row>
    <row r="63" spans="1:8" x14ac:dyDescent="0.25">
      <c r="A63" s="229" t="s">
        <v>97</v>
      </c>
      <c r="B63" s="208" t="s">
        <v>247</v>
      </c>
      <c r="C63" s="206" t="s">
        <v>296</v>
      </c>
      <c r="D63" s="206">
        <v>2</v>
      </c>
      <c r="E63" s="206">
        <v>0</v>
      </c>
      <c r="F63" s="206">
        <v>2</v>
      </c>
      <c r="G63" s="206">
        <v>3</v>
      </c>
      <c r="H63" s="207"/>
    </row>
    <row r="64" spans="1:8" x14ac:dyDescent="0.25">
      <c r="A64" s="229" t="s">
        <v>89</v>
      </c>
      <c r="B64" s="208" t="s">
        <v>248</v>
      </c>
      <c r="C64" s="206" t="s">
        <v>296</v>
      </c>
      <c r="D64" s="206">
        <v>2</v>
      </c>
      <c r="E64" s="206">
        <v>2</v>
      </c>
      <c r="F64" s="206">
        <v>3</v>
      </c>
      <c r="G64" s="206">
        <v>4</v>
      </c>
      <c r="H64" s="219"/>
    </row>
    <row r="65" spans="1:8" x14ac:dyDescent="0.25">
      <c r="A65" s="230" t="s">
        <v>48</v>
      </c>
      <c r="B65" s="83"/>
      <c r="C65" s="83"/>
      <c r="D65" s="83"/>
      <c r="E65" s="83"/>
      <c r="F65" s="84"/>
      <c r="G65" s="159">
        <f>SUM(G58:G64)</f>
        <v>28</v>
      </c>
      <c r="H65" s="231"/>
    </row>
    <row r="66" spans="1:8" x14ac:dyDescent="0.25">
      <c r="A66" s="232" t="s">
        <v>249</v>
      </c>
      <c r="B66" s="77"/>
      <c r="C66" s="77"/>
      <c r="D66" s="77"/>
      <c r="E66" s="77"/>
      <c r="F66" s="77"/>
      <c r="G66" s="77"/>
      <c r="H66" s="233"/>
    </row>
    <row r="67" spans="1:8" ht="36" x14ac:dyDescent="0.25">
      <c r="A67" s="15" t="s">
        <v>6</v>
      </c>
      <c r="B67" s="16" t="s">
        <v>7</v>
      </c>
      <c r="C67" s="16" t="s">
        <v>293</v>
      </c>
      <c r="D67" s="153" t="s">
        <v>8</v>
      </c>
      <c r="E67" s="153" t="s">
        <v>294</v>
      </c>
      <c r="F67" s="154" t="s">
        <v>228</v>
      </c>
      <c r="G67" s="155" t="s">
        <v>11</v>
      </c>
      <c r="H67" s="156" t="s">
        <v>295</v>
      </c>
    </row>
    <row r="68" spans="1:8" x14ac:dyDescent="0.25">
      <c r="A68" s="229" t="s">
        <v>50</v>
      </c>
      <c r="B68" s="208" t="s">
        <v>51</v>
      </c>
      <c r="C68" s="206" t="s">
        <v>296</v>
      </c>
      <c r="D68" s="206">
        <v>2</v>
      </c>
      <c r="E68" s="206">
        <v>0</v>
      </c>
      <c r="F68" s="206">
        <v>2</v>
      </c>
      <c r="G68" s="206">
        <v>2</v>
      </c>
      <c r="H68" s="207"/>
    </row>
    <row r="69" spans="1:8" x14ac:dyDescent="0.25">
      <c r="A69" s="229" t="s">
        <v>52</v>
      </c>
      <c r="B69" s="234" t="s">
        <v>53</v>
      </c>
      <c r="C69" s="206" t="s">
        <v>296</v>
      </c>
      <c r="D69" s="206">
        <v>2</v>
      </c>
      <c r="E69" s="206">
        <v>0</v>
      </c>
      <c r="F69" s="206">
        <v>2</v>
      </c>
      <c r="G69" s="206">
        <v>2</v>
      </c>
      <c r="H69" s="207"/>
    </row>
    <row r="70" spans="1:8" x14ac:dyDescent="0.25">
      <c r="A70" s="229" t="s">
        <v>54</v>
      </c>
      <c r="B70" s="208" t="s">
        <v>55</v>
      </c>
      <c r="C70" s="206" t="s">
        <v>296</v>
      </c>
      <c r="D70" s="206">
        <v>2</v>
      </c>
      <c r="E70" s="206">
        <v>0</v>
      </c>
      <c r="F70" s="206">
        <v>2</v>
      </c>
      <c r="G70" s="206">
        <v>2</v>
      </c>
      <c r="H70" s="207"/>
    </row>
    <row r="71" spans="1:8" x14ac:dyDescent="0.25">
      <c r="A71" s="229" t="s">
        <v>56</v>
      </c>
      <c r="B71" s="208" t="s">
        <v>250</v>
      </c>
      <c r="C71" s="206" t="s">
        <v>296</v>
      </c>
      <c r="D71" s="206">
        <v>2</v>
      </c>
      <c r="E71" s="206">
        <v>0</v>
      </c>
      <c r="F71" s="206">
        <v>2</v>
      </c>
      <c r="G71" s="206">
        <v>2</v>
      </c>
      <c r="H71" s="207"/>
    </row>
    <row r="72" spans="1:8" x14ac:dyDescent="0.25">
      <c r="A72" s="229" t="s">
        <v>103</v>
      </c>
      <c r="B72" s="217" t="s">
        <v>251</v>
      </c>
      <c r="C72" s="206" t="s">
        <v>296</v>
      </c>
      <c r="D72" s="206">
        <v>2</v>
      </c>
      <c r="E72" s="206">
        <v>0</v>
      </c>
      <c r="F72" s="206">
        <v>2</v>
      </c>
      <c r="G72" s="206">
        <v>2</v>
      </c>
      <c r="H72" s="235"/>
    </row>
    <row r="73" spans="1:8" x14ac:dyDescent="0.25">
      <c r="A73" s="230" t="s">
        <v>58</v>
      </c>
      <c r="B73" s="83"/>
      <c r="C73" s="83"/>
      <c r="D73" s="83"/>
      <c r="E73" s="83"/>
      <c r="F73" s="84"/>
      <c r="G73" s="85">
        <v>2</v>
      </c>
      <c r="H73" s="207"/>
    </row>
    <row r="74" spans="1:8" x14ac:dyDescent="0.25">
      <c r="A74" s="230" t="s">
        <v>30</v>
      </c>
      <c r="B74" s="83"/>
      <c r="C74" s="83"/>
      <c r="D74" s="83"/>
      <c r="E74" s="83"/>
      <c r="F74" s="84"/>
      <c r="G74" s="85">
        <f>G73+G65</f>
        <v>30</v>
      </c>
      <c r="H74" s="207"/>
    </row>
    <row r="75" spans="1:8" x14ac:dyDescent="0.25">
      <c r="A75" s="236" t="s">
        <v>105</v>
      </c>
      <c r="B75" s="171"/>
      <c r="C75" s="171"/>
      <c r="D75" s="171"/>
      <c r="E75" s="171"/>
      <c r="F75" s="171"/>
      <c r="G75" s="171"/>
      <c r="H75" s="237"/>
    </row>
    <row r="76" spans="1:8" ht="15.75" thickBot="1" x14ac:dyDescent="0.3">
      <c r="A76" s="238"/>
      <c r="B76" s="239" t="s">
        <v>302</v>
      </c>
      <c r="C76" s="240"/>
      <c r="D76" s="241">
        <v>5</v>
      </c>
      <c r="E76" s="240">
        <v>0</v>
      </c>
      <c r="F76" s="240">
        <v>5</v>
      </c>
      <c r="G76" s="240">
        <v>7</v>
      </c>
      <c r="H76" s="223"/>
    </row>
    <row r="77" spans="1:8" ht="15.75" thickBot="1" x14ac:dyDescent="0.3">
      <c r="D77" s="215"/>
      <c r="E77" s="215"/>
      <c r="F77" s="215"/>
      <c r="G77" s="215"/>
      <c r="H77" s="242"/>
    </row>
    <row r="78" spans="1:8" ht="15.75" x14ac:dyDescent="0.25">
      <c r="A78" s="8" t="s">
        <v>107</v>
      </c>
      <c r="B78" s="9"/>
      <c r="C78" s="9"/>
      <c r="D78" s="9"/>
      <c r="E78" s="9"/>
      <c r="F78" s="9"/>
      <c r="G78" s="9"/>
      <c r="H78" s="10"/>
    </row>
    <row r="79" spans="1:8" x14ac:dyDescent="0.25">
      <c r="A79" s="149" t="s">
        <v>5</v>
      </c>
      <c r="B79" s="150"/>
      <c r="C79" s="150"/>
      <c r="D79" s="150"/>
      <c r="E79" s="150"/>
      <c r="F79" s="150"/>
      <c r="G79" s="150"/>
      <c r="H79" s="151"/>
    </row>
    <row r="80" spans="1:8" ht="36" x14ac:dyDescent="0.25">
      <c r="A80" s="15" t="s">
        <v>6</v>
      </c>
      <c r="B80" s="16" t="s">
        <v>7</v>
      </c>
      <c r="C80" s="16" t="s">
        <v>293</v>
      </c>
      <c r="D80" s="153" t="s">
        <v>8</v>
      </c>
      <c r="E80" s="153" t="s">
        <v>294</v>
      </c>
      <c r="F80" s="154" t="s">
        <v>228</v>
      </c>
      <c r="G80" s="155" t="s">
        <v>11</v>
      </c>
      <c r="H80" s="156" t="s">
        <v>295</v>
      </c>
    </row>
    <row r="81" spans="1:8" x14ac:dyDescent="0.25">
      <c r="A81" s="209" t="s">
        <v>112</v>
      </c>
      <c r="B81" s="98" t="s">
        <v>252</v>
      </c>
      <c r="C81" s="210" t="s">
        <v>296</v>
      </c>
      <c r="D81" s="210">
        <v>2</v>
      </c>
      <c r="E81" s="206">
        <v>0</v>
      </c>
      <c r="F81" s="206">
        <v>2</v>
      </c>
      <c r="G81" s="206">
        <v>3</v>
      </c>
      <c r="H81" s="207"/>
    </row>
    <row r="82" spans="1:8" x14ac:dyDescent="0.25">
      <c r="A82" s="209" t="s">
        <v>114</v>
      </c>
      <c r="B82" s="98" t="s">
        <v>115</v>
      </c>
      <c r="C82" s="210" t="s">
        <v>296</v>
      </c>
      <c r="D82" s="210">
        <v>3</v>
      </c>
      <c r="E82" s="206">
        <v>0</v>
      </c>
      <c r="F82" s="206">
        <v>3</v>
      </c>
      <c r="G82" s="206">
        <v>4</v>
      </c>
      <c r="H82" s="207"/>
    </row>
    <row r="83" spans="1:8" x14ac:dyDescent="0.25">
      <c r="A83" s="206" t="s">
        <v>108</v>
      </c>
      <c r="B83" s="211" t="s">
        <v>253</v>
      </c>
      <c r="C83" s="206" t="s">
        <v>296</v>
      </c>
      <c r="D83" s="206">
        <v>0</v>
      </c>
      <c r="E83" s="206">
        <v>4</v>
      </c>
      <c r="F83" s="206">
        <v>2</v>
      </c>
      <c r="G83" s="206">
        <v>5</v>
      </c>
      <c r="H83" s="207"/>
    </row>
    <row r="84" spans="1:8" x14ac:dyDescent="0.25">
      <c r="A84" s="206" t="s">
        <v>110</v>
      </c>
      <c r="B84" s="208" t="s">
        <v>111</v>
      </c>
      <c r="C84" s="206" t="s">
        <v>296</v>
      </c>
      <c r="D84" s="206">
        <v>3</v>
      </c>
      <c r="E84" s="206">
        <v>0</v>
      </c>
      <c r="F84" s="206">
        <v>3</v>
      </c>
      <c r="G84" s="206">
        <v>5</v>
      </c>
      <c r="H84" s="207"/>
    </row>
    <row r="85" spans="1:8" x14ac:dyDescent="0.25">
      <c r="A85" s="206" t="s">
        <v>116</v>
      </c>
      <c r="B85" s="208" t="s">
        <v>117</v>
      </c>
      <c r="C85" s="206" t="s">
        <v>296</v>
      </c>
      <c r="D85" s="206">
        <v>4</v>
      </c>
      <c r="E85" s="206">
        <v>0</v>
      </c>
      <c r="F85" s="206">
        <v>4</v>
      </c>
      <c r="G85" s="206">
        <v>5</v>
      </c>
      <c r="H85" s="207"/>
    </row>
    <row r="86" spans="1:8" x14ac:dyDescent="0.25">
      <c r="A86" s="99" t="s">
        <v>48</v>
      </c>
      <c r="B86" s="100"/>
      <c r="C86" s="100"/>
      <c r="D86" s="100"/>
      <c r="E86" s="100"/>
      <c r="F86" s="101"/>
      <c r="G86" s="85">
        <f>SUM(G81:G85)</f>
        <v>22</v>
      </c>
      <c r="H86" s="163"/>
    </row>
    <row r="87" spans="1:8" x14ac:dyDescent="0.25">
      <c r="A87" s="77" t="s">
        <v>254</v>
      </c>
      <c r="B87" s="77"/>
      <c r="C87" s="77"/>
      <c r="D87" s="77"/>
      <c r="E87" s="77"/>
      <c r="F87" s="77"/>
      <c r="G87" s="77"/>
      <c r="H87" s="177"/>
    </row>
    <row r="88" spans="1:8" ht="36" x14ac:dyDescent="0.25">
      <c r="A88" s="15" t="s">
        <v>6</v>
      </c>
      <c r="B88" s="16" t="s">
        <v>7</v>
      </c>
      <c r="C88" s="16" t="s">
        <v>293</v>
      </c>
      <c r="D88" s="153" t="s">
        <v>8</v>
      </c>
      <c r="E88" s="153" t="s">
        <v>294</v>
      </c>
      <c r="F88" s="154" t="s">
        <v>228</v>
      </c>
      <c r="G88" s="155" t="s">
        <v>11</v>
      </c>
      <c r="H88" s="156" t="s">
        <v>295</v>
      </c>
    </row>
    <row r="89" spans="1:8" x14ac:dyDescent="0.25">
      <c r="A89" s="206" t="s">
        <v>119</v>
      </c>
      <c r="B89" s="102" t="s">
        <v>255</v>
      </c>
      <c r="C89" s="178"/>
      <c r="D89" s="206">
        <v>2</v>
      </c>
      <c r="E89" s="206">
        <v>0</v>
      </c>
      <c r="F89" s="206">
        <v>2</v>
      </c>
      <c r="G89" s="206">
        <v>4</v>
      </c>
      <c r="H89" s="207"/>
    </row>
    <row r="90" spans="1:8" x14ac:dyDescent="0.25">
      <c r="A90" s="206" t="s">
        <v>121</v>
      </c>
      <c r="B90" s="102" t="s">
        <v>256</v>
      </c>
      <c r="C90" s="178"/>
      <c r="D90" s="206">
        <v>2</v>
      </c>
      <c r="E90" s="206">
        <v>0</v>
      </c>
      <c r="F90" s="206">
        <v>2</v>
      </c>
      <c r="G90" s="206">
        <v>4</v>
      </c>
      <c r="H90" s="207"/>
    </row>
    <row r="91" spans="1:8" x14ac:dyDescent="0.25">
      <c r="A91" s="206" t="s">
        <v>123</v>
      </c>
      <c r="B91" s="102" t="s">
        <v>257</v>
      </c>
      <c r="C91" s="178"/>
      <c r="D91" s="206">
        <v>2</v>
      </c>
      <c r="E91" s="206">
        <v>0</v>
      </c>
      <c r="F91" s="206">
        <v>2</v>
      </c>
      <c r="G91" s="206">
        <v>4</v>
      </c>
      <c r="H91" s="207"/>
    </row>
    <row r="92" spans="1:8" x14ac:dyDescent="0.25">
      <c r="A92" s="206" t="s">
        <v>125</v>
      </c>
      <c r="B92" s="102" t="s">
        <v>258</v>
      </c>
      <c r="C92" s="178"/>
      <c r="D92" s="206">
        <v>2</v>
      </c>
      <c r="E92" s="206">
        <v>0</v>
      </c>
      <c r="F92" s="206">
        <v>2</v>
      </c>
      <c r="G92" s="206">
        <v>4</v>
      </c>
      <c r="H92" s="207"/>
    </row>
    <row r="93" spans="1:8" x14ac:dyDescent="0.25">
      <c r="A93" s="206" t="s">
        <v>127</v>
      </c>
      <c r="B93" s="102" t="s">
        <v>128</v>
      </c>
      <c r="C93" s="178"/>
      <c r="D93" s="206">
        <v>2</v>
      </c>
      <c r="E93" s="206">
        <v>0</v>
      </c>
      <c r="F93" s="206">
        <v>2</v>
      </c>
      <c r="G93" s="206">
        <v>4</v>
      </c>
      <c r="H93" s="207"/>
    </row>
    <row r="94" spans="1:8" x14ac:dyDescent="0.25">
      <c r="A94" s="206" t="s">
        <v>129</v>
      </c>
      <c r="B94" s="102" t="s">
        <v>259</v>
      </c>
      <c r="C94" s="178"/>
      <c r="D94" s="206">
        <v>2</v>
      </c>
      <c r="E94" s="206">
        <v>0</v>
      </c>
      <c r="F94" s="206">
        <v>2</v>
      </c>
      <c r="G94" s="206">
        <v>4</v>
      </c>
      <c r="H94" s="207"/>
    </row>
    <row r="95" spans="1:8" x14ac:dyDescent="0.25">
      <c r="A95" s="206" t="s">
        <v>131</v>
      </c>
      <c r="B95" s="102" t="s">
        <v>132</v>
      </c>
      <c r="C95" s="178"/>
      <c r="D95" s="206">
        <v>2</v>
      </c>
      <c r="E95" s="206">
        <v>0</v>
      </c>
      <c r="F95" s="206">
        <v>2</v>
      </c>
      <c r="G95" s="206">
        <v>4</v>
      </c>
      <c r="H95" s="207"/>
    </row>
    <row r="96" spans="1:8" x14ac:dyDescent="0.25">
      <c r="A96" s="243" t="s">
        <v>133</v>
      </c>
      <c r="B96" s="104" t="s">
        <v>260</v>
      </c>
      <c r="C96" s="178"/>
      <c r="D96" s="243">
        <v>2</v>
      </c>
      <c r="E96" s="243">
        <v>0</v>
      </c>
      <c r="F96" s="243">
        <v>2</v>
      </c>
      <c r="G96" s="243">
        <v>4</v>
      </c>
      <c r="H96" s="207"/>
    </row>
    <row r="97" spans="1:8" x14ac:dyDescent="0.25">
      <c r="A97" s="244" t="s">
        <v>261</v>
      </c>
      <c r="B97" s="245" t="s">
        <v>262</v>
      </c>
      <c r="C97" s="178"/>
      <c r="D97" s="244">
        <v>2</v>
      </c>
      <c r="E97" s="244">
        <v>0</v>
      </c>
      <c r="F97" s="244">
        <v>2</v>
      </c>
      <c r="G97" s="244">
        <v>4</v>
      </c>
      <c r="H97" s="207"/>
    </row>
    <row r="98" spans="1:8" x14ac:dyDescent="0.25">
      <c r="A98" s="244" t="s">
        <v>263</v>
      </c>
      <c r="B98" s="198" t="s">
        <v>264</v>
      </c>
      <c r="C98" s="178"/>
      <c r="D98" s="244">
        <v>2</v>
      </c>
      <c r="E98" s="244">
        <v>0</v>
      </c>
      <c r="F98" s="244">
        <v>2</v>
      </c>
      <c r="G98" s="244">
        <v>4</v>
      </c>
      <c r="H98" s="207"/>
    </row>
    <row r="99" spans="1:8" x14ac:dyDescent="0.25">
      <c r="A99" s="108" t="s">
        <v>11</v>
      </c>
      <c r="B99" s="109"/>
      <c r="C99" s="109"/>
      <c r="D99" s="109"/>
      <c r="E99" s="109"/>
      <c r="F99" s="110"/>
      <c r="G99" s="111">
        <v>8</v>
      </c>
      <c r="H99" s="207"/>
    </row>
    <row r="100" spans="1:8" x14ac:dyDescent="0.25">
      <c r="A100" s="82" t="s">
        <v>30</v>
      </c>
      <c r="B100" s="167"/>
      <c r="C100" s="167"/>
      <c r="D100" s="167"/>
      <c r="E100" s="83"/>
      <c r="F100" s="84"/>
      <c r="G100" s="85">
        <f>G86+G99</f>
        <v>30</v>
      </c>
      <c r="H100" s="246"/>
    </row>
    <row r="101" spans="1:8" x14ac:dyDescent="0.25">
      <c r="A101" s="236" t="s">
        <v>135</v>
      </c>
      <c r="B101" s="171"/>
      <c r="C101" s="171"/>
      <c r="D101" s="171"/>
      <c r="E101" s="171"/>
      <c r="F101" s="171"/>
      <c r="G101" s="171"/>
      <c r="H101" s="237"/>
    </row>
    <row r="102" spans="1:8" ht="15.75" thickBot="1" x14ac:dyDescent="0.3">
      <c r="A102" s="247"/>
      <c r="B102" s="248" t="s">
        <v>303</v>
      </c>
      <c r="C102" s="249"/>
      <c r="D102" s="249">
        <v>6</v>
      </c>
      <c r="E102" s="250">
        <v>0</v>
      </c>
      <c r="F102" s="251">
        <v>6</v>
      </c>
      <c r="G102" s="252">
        <v>8</v>
      </c>
      <c r="H102" s="223"/>
    </row>
    <row r="103" spans="1:8" x14ac:dyDescent="0.25">
      <c r="D103" s="215"/>
      <c r="E103" s="215"/>
      <c r="F103" s="215"/>
      <c r="G103" s="215"/>
      <c r="H103" s="233"/>
    </row>
    <row r="104" spans="1:8" x14ac:dyDescent="0.25">
      <c r="A104" s="253" t="s">
        <v>137</v>
      </c>
      <c r="B104" s="254"/>
      <c r="C104" s="254"/>
      <c r="D104" s="254"/>
      <c r="E104" s="254"/>
      <c r="F104" s="254"/>
      <c r="G104" s="254"/>
      <c r="H104" s="255"/>
    </row>
    <row r="105" spans="1:8" x14ac:dyDescent="0.25">
      <c r="A105" s="190" t="s">
        <v>5</v>
      </c>
      <c r="B105" s="256"/>
      <c r="C105" s="256"/>
      <c r="D105" s="256"/>
      <c r="E105" s="256"/>
      <c r="F105" s="256"/>
      <c r="G105" s="256"/>
      <c r="H105" s="257"/>
    </row>
    <row r="106" spans="1:8" ht="36" x14ac:dyDescent="0.25">
      <c r="A106" s="258" t="s">
        <v>6</v>
      </c>
      <c r="B106" s="259" t="s">
        <v>7</v>
      </c>
      <c r="C106" s="259" t="s">
        <v>293</v>
      </c>
      <c r="D106" s="153" t="s">
        <v>8</v>
      </c>
      <c r="E106" s="153" t="s">
        <v>294</v>
      </c>
      <c r="F106" s="154" t="s">
        <v>228</v>
      </c>
      <c r="G106" s="155" t="s">
        <v>11</v>
      </c>
      <c r="H106" s="156" t="s">
        <v>295</v>
      </c>
    </row>
    <row r="107" spans="1:8" x14ac:dyDescent="0.25">
      <c r="A107" s="206" t="s">
        <v>138</v>
      </c>
      <c r="B107" s="102" t="s">
        <v>139</v>
      </c>
      <c r="C107" s="260"/>
      <c r="D107" s="206">
        <v>3</v>
      </c>
      <c r="E107" s="206">
        <v>0</v>
      </c>
      <c r="F107" s="206">
        <v>3</v>
      </c>
      <c r="G107" s="206">
        <v>5</v>
      </c>
      <c r="H107" s="207"/>
    </row>
    <row r="108" spans="1:8" x14ac:dyDescent="0.25">
      <c r="A108" s="206" t="s">
        <v>140</v>
      </c>
      <c r="B108" s="102" t="s">
        <v>265</v>
      </c>
      <c r="C108" s="260"/>
      <c r="D108" s="206">
        <v>0</v>
      </c>
      <c r="E108" s="206">
        <v>4</v>
      </c>
      <c r="F108" s="206">
        <v>2</v>
      </c>
      <c r="G108" s="206">
        <v>5</v>
      </c>
      <c r="H108" s="207"/>
    </row>
    <row r="109" spans="1:8" x14ac:dyDescent="0.25">
      <c r="A109" s="206" t="s">
        <v>142</v>
      </c>
      <c r="B109" s="102" t="s">
        <v>143</v>
      </c>
      <c r="C109" s="260"/>
      <c r="D109" s="206">
        <v>3</v>
      </c>
      <c r="E109" s="206">
        <v>0</v>
      </c>
      <c r="F109" s="206">
        <v>3</v>
      </c>
      <c r="G109" s="206">
        <v>3</v>
      </c>
      <c r="H109" s="207"/>
    </row>
    <row r="110" spans="1:8" x14ac:dyDescent="0.25">
      <c r="A110" s="206" t="s">
        <v>144</v>
      </c>
      <c r="B110" s="102" t="s">
        <v>266</v>
      </c>
      <c r="C110" s="260"/>
      <c r="D110" s="206">
        <v>2</v>
      </c>
      <c r="E110" s="206">
        <v>0</v>
      </c>
      <c r="F110" s="206">
        <v>2</v>
      </c>
      <c r="G110" s="206">
        <v>3</v>
      </c>
      <c r="H110" s="219"/>
    </row>
    <row r="111" spans="1:8" x14ac:dyDescent="0.25">
      <c r="A111" s="261" t="s">
        <v>304</v>
      </c>
      <c r="B111" s="262" t="s">
        <v>305</v>
      </c>
      <c r="C111" s="262"/>
      <c r="D111" s="206">
        <v>2</v>
      </c>
      <c r="E111" s="206">
        <v>0</v>
      </c>
      <c r="F111" s="206">
        <v>2</v>
      </c>
      <c r="G111" s="206">
        <v>2</v>
      </c>
      <c r="H111" s="219"/>
    </row>
    <row r="112" spans="1:8" x14ac:dyDescent="0.25">
      <c r="A112" s="82" t="s">
        <v>48</v>
      </c>
      <c r="B112" s="83"/>
      <c r="C112" s="83"/>
      <c r="D112" s="83"/>
      <c r="E112" s="83"/>
      <c r="F112" s="84"/>
      <c r="G112" s="85">
        <f>SUM(G107:G111)</f>
        <v>18</v>
      </c>
      <c r="H112" s="219"/>
    </row>
    <row r="113" spans="1:8" ht="15.75" thickBot="1" x14ac:dyDescent="0.3">
      <c r="A113" s="149" t="s">
        <v>275</v>
      </c>
      <c r="B113" s="150"/>
      <c r="C113" s="150"/>
      <c r="D113" s="150"/>
      <c r="E113" s="150"/>
      <c r="F113" s="150"/>
      <c r="G113" s="150"/>
      <c r="H113" s="151"/>
    </row>
    <row r="114" spans="1:8" ht="15.75" x14ac:dyDescent="0.25">
      <c r="A114" s="8" t="s">
        <v>137</v>
      </c>
      <c r="B114" s="9"/>
      <c r="C114" s="9"/>
      <c r="D114" s="9"/>
      <c r="E114" s="9"/>
      <c r="F114" s="9"/>
      <c r="G114" s="9"/>
      <c r="H114" s="10"/>
    </row>
    <row r="115" spans="1:8" x14ac:dyDescent="0.25">
      <c r="A115" s="149" t="s">
        <v>5</v>
      </c>
      <c r="B115" s="150"/>
      <c r="C115" s="150"/>
      <c r="D115" s="150"/>
      <c r="E115" s="150"/>
      <c r="F115" s="150"/>
      <c r="G115" s="150"/>
      <c r="H115" s="151"/>
    </row>
    <row r="116" spans="1:8" ht="36" x14ac:dyDescent="0.25">
      <c r="A116" s="15" t="s">
        <v>6</v>
      </c>
      <c r="B116" s="16" t="s">
        <v>7</v>
      </c>
      <c r="C116" s="16" t="s">
        <v>293</v>
      </c>
      <c r="D116" s="153" t="s">
        <v>8</v>
      </c>
      <c r="E116" s="153" t="s">
        <v>294</v>
      </c>
      <c r="F116" s="154" t="s">
        <v>228</v>
      </c>
      <c r="G116" s="155" t="s">
        <v>11</v>
      </c>
      <c r="H116" s="156" t="s">
        <v>295</v>
      </c>
    </row>
    <row r="117" spans="1:8" x14ac:dyDescent="0.25">
      <c r="A117" s="206" t="s">
        <v>167</v>
      </c>
      <c r="B117" s="102" t="s">
        <v>276</v>
      </c>
      <c r="C117" s="178"/>
      <c r="D117" s="206">
        <v>2</v>
      </c>
      <c r="E117" s="206">
        <v>2</v>
      </c>
      <c r="F117" s="206">
        <v>3</v>
      </c>
      <c r="G117" s="206">
        <v>5</v>
      </c>
      <c r="H117" s="207"/>
    </row>
    <row r="118" spans="1:8" x14ac:dyDescent="0.25">
      <c r="A118" s="206" t="s">
        <v>169</v>
      </c>
      <c r="B118" s="102" t="s">
        <v>277</v>
      </c>
      <c r="C118" s="178"/>
      <c r="D118" s="206">
        <v>2</v>
      </c>
      <c r="E118" s="206">
        <v>2</v>
      </c>
      <c r="F118" s="206">
        <v>3</v>
      </c>
      <c r="G118" s="206">
        <v>5</v>
      </c>
      <c r="H118" s="207"/>
    </row>
    <row r="119" spans="1:8" x14ac:dyDescent="0.25">
      <c r="A119" s="206" t="s">
        <v>171</v>
      </c>
      <c r="B119" s="102" t="s">
        <v>172</v>
      </c>
      <c r="C119" s="178"/>
      <c r="D119" s="206">
        <v>2</v>
      </c>
      <c r="E119" s="206">
        <v>2</v>
      </c>
      <c r="F119" s="206">
        <v>3</v>
      </c>
      <c r="G119" s="206">
        <v>5</v>
      </c>
      <c r="H119" s="207"/>
    </row>
    <row r="120" spans="1:8" x14ac:dyDescent="0.25">
      <c r="A120" s="206" t="s">
        <v>173</v>
      </c>
      <c r="B120" s="102" t="s">
        <v>278</v>
      </c>
      <c r="C120" s="178"/>
      <c r="D120" s="206">
        <v>2</v>
      </c>
      <c r="E120" s="206">
        <v>2</v>
      </c>
      <c r="F120" s="206">
        <v>3</v>
      </c>
      <c r="G120" s="206">
        <v>5</v>
      </c>
      <c r="H120" s="207"/>
    </row>
    <row r="121" spans="1:8" x14ac:dyDescent="0.25">
      <c r="A121" s="206" t="s">
        <v>175</v>
      </c>
      <c r="B121" s="102" t="s">
        <v>279</v>
      </c>
      <c r="C121" s="178"/>
      <c r="D121" s="206">
        <v>2</v>
      </c>
      <c r="E121" s="206">
        <v>2</v>
      </c>
      <c r="F121" s="206">
        <v>3</v>
      </c>
      <c r="G121" s="206">
        <v>5</v>
      </c>
      <c r="H121" s="207"/>
    </row>
    <row r="122" spans="1:8" x14ac:dyDescent="0.25">
      <c r="A122" s="206" t="s">
        <v>177</v>
      </c>
      <c r="B122" s="102" t="s">
        <v>178</v>
      </c>
      <c r="C122" s="178"/>
      <c r="D122" s="206">
        <v>2</v>
      </c>
      <c r="E122" s="206">
        <v>2</v>
      </c>
      <c r="F122" s="206">
        <v>3</v>
      </c>
      <c r="G122" s="206">
        <v>5</v>
      </c>
      <c r="H122" s="207"/>
    </row>
    <row r="123" spans="1:8" x14ac:dyDescent="0.25">
      <c r="A123" s="82" t="s">
        <v>58</v>
      </c>
      <c r="B123" s="83"/>
      <c r="C123" s="83"/>
      <c r="D123" s="83"/>
      <c r="E123" s="83"/>
      <c r="F123" s="84"/>
      <c r="G123" s="85">
        <v>10</v>
      </c>
      <c r="H123" s="207"/>
    </row>
    <row r="124" spans="1:8" x14ac:dyDescent="0.25">
      <c r="A124" s="149" t="s">
        <v>249</v>
      </c>
      <c r="B124" s="150"/>
      <c r="C124" s="150"/>
      <c r="D124" s="150"/>
      <c r="E124" s="150"/>
      <c r="F124" s="150"/>
      <c r="G124" s="150"/>
      <c r="H124" s="151"/>
    </row>
    <row r="125" spans="1:8" ht="36" x14ac:dyDescent="0.25">
      <c r="A125" s="15" t="s">
        <v>6</v>
      </c>
      <c r="B125" s="16" t="s">
        <v>7</v>
      </c>
      <c r="C125" s="16" t="s">
        <v>293</v>
      </c>
      <c r="D125" s="153" t="s">
        <v>8</v>
      </c>
      <c r="E125" s="153" t="s">
        <v>294</v>
      </c>
      <c r="F125" s="154" t="s">
        <v>228</v>
      </c>
      <c r="G125" s="155" t="s">
        <v>11</v>
      </c>
      <c r="H125" s="156" t="s">
        <v>295</v>
      </c>
    </row>
    <row r="126" spans="1:8" x14ac:dyDescent="0.25">
      <c r="A126" s="206" t="s">
        <v>50</v>
      </c>
      <c r="B126" s="102" t="s">
        <v>51</v>
      </c>
      <c r="C126" s="263"/>
      <c r="D126" s="206">
        <v>2</v>
      </c>
      <c r="E126" s="206">
        <v>0</v>
      </c>
      <c r="F126" s="206">
        <v>2</v>
      </c>
      <c r="G126" s="206">
        <v>2</v>
      </c>
      <c r="H126" s="207"/>
    </row>
    <row r="127" spans="1:8" x14ac:dyDescent="0.25">
      <c r="A127" s="206" t="s">
        <v>52</v>
      </c>
      <c r="B127" s="264" t="s">
        <v>53</v>
      </c>
      <c r="C127" s="263"/>
      <c r="D127" s="206">
        <v>2</v>
      </c>
      <c r="E127" s="206">
        <v>0</v>
      </c>
      <c r="F127" s="206">
        <v>2</v>
      </c>
      <c r="G127" s="206">
        <v>2</v>
      </c>
      <c r="H127" s="207"/>
    </row>
    <row r="128" spans="1:8" x14ac:dyDescent="0.25">
      <c r="A128" s="206" t="s">
        <v>54</v>
      </c>
      <c r="B128" s="102" t="s">
        <v>55</v>
      </c>
      <c r="C128" s="263"/>
      <c r="D128" s="206">
        <v>2</v>
      </c>
      <c r="E128" s="206">
        <v>0</v>
      </c>
      <c r="F128" s="206">
        <v>2</v>
      </c>
      <c r="G128" s="206">
        <v>2</v>
      </c>
      <c r="H128" s="207"/>
    </row>
    <row r="129" spans="1:8" x14ac:dyDescent="0.25">
      <c r="A129" s="206" t="s">
        <v>56</v>
      </c>
      <c r="B129" s="102" t="s">
        <v>250</v>
      </c>
      <c r="C129" s="263"/>
      <c r="D129" s="206">
        <v>2</v>
      </c>
      <c r="E129" s="206">
        <v>0</v>
      </c>
      <c r="F129" s="206">
        <v>2</v>
      </c>
      <c r="G129" s="206">
        <v>2</v>
      </c>
      <c r="H129" s="207"/>
    </row>
    <row r="130" spans="1:8" x14ac:dyDescent="0.25">
      <c r="A130" s="206" t="s">
        <v>179</v>
      </c>
      <c r="B130" s="102" t="s">
        <v>180</v>
      </c>
      <c r="C130" s="263"/>
      <c r="D130" s="206">
        <v>2</v>
      </c>
      <c r="E130" s="206">
        <v>0</v>
      </c>
      <c r="F130" s="206">
        <v>2</v>
      </c>
      <c r="G130" s="206">
        <v>2</v>
      </c>
      <c r="H130" s="207"/>
    </row>
    <row r="131" spans="1:8" x14ac:dyDescent="0.25">
      <c r="A131" s="82" t="s">
        <v>58</v>
      </c>
      <c r="B131" s="83"/>
      <c r="C131" s="83"/>
      <c r="D131" s="83"/>
      <c r="E131" s="83"/>
      <c r="F131" s="84"/>
      <c r="G131" s="85">
        <v>2</v>
      </c>
      <c r="H131" s="207"/>
    </row>
    <row r="132" spans="1:8" x14ac:dyDescent="0.25">
      <c r="A132" s="166" t="s">
        <v>30</v>
      </c>
      <c r="B132" s="167"/>
      <c r="C132" s="167"/>
      <c r="D132" s="167"/>
      <c r="E132" s="167"/>
      <c r="F132" s="168"/>
      <c r="G132" s="169">
        <f>G112+G123+G131</f>
        <v>30</v>
      </c>
      <c r="H132" s="219"/>
    </row>
    <row r="133" spans="1:8" x14ac:dyDescent="0.25">
      <c r="A133" s="236" t="s">
        <v>181</v>
      </c>
      <c r="B133" s="171"/>
      <c r="C133" s="171"/>
      <c r="D133" s="171"/>
      <c r="E133" s="171"/>
      <c r="F133" s="171"/>
      <c r="G133" s="171"/>
      <c r="H133" s="237"/>
    </row>
    <row r="134" spans="1:8" ht="15.75" x14ac:dyDescent="0.25">
      <c r="A134" s="265"/>
      <c r="B134" s="266" t="s">
        <v>306</v>
      </c>
      <c r="C134" s="267"/>
      <c r="D134" s="268">
        <v>5</v>
      </c>
      <c r="E134" s="268">
        <v>0</v>
      </c>
      <c r="F134" s="268">
        <v>5</v>
      </c>
      <c r="G134" s="268">
        <v>7</v>
      </c>
      <c r="H134" s="267"/>
    </row>
    <row r="135" spans="1:8" ht="15.75" thickBot="1" x14ac:dyDescent="0.3">
      <c r="D135" s="215"/>
      <c r="E135" s="215"/>
      <c r="F135" s="215"/>
      <c r="G135" s="215"/>
      <c r="H135" s="215"/>
    </row>
    <row r="136" spans="1:8" ht="15.75" x14ac:dyDescent="0.25">
      <c r="A136" s="8" t="s">
        <v>183</v>
      </c>
      <c r="B136" s="9"/>
      <c r="C136" s="9"/>
      <c r="D136" s="9"/>
      <c r="E136" s="9"/>
      <c r="F136" s="9"/>
      <c r="G136" s="9"/>
      <c r="H136" s="10"/>
    </row>
    <row r="137" spans="1:8" x14ac:dyDescent="0.25">
      <c r="A137" s="149" t="s">
        <v>5</v>
      </c>
      <c r="B137" s="150"/>
      <c r="C137" s="150"/>
      <c r="D137" s="150"/>
      <c r="E137" s="150"/>
      <c r="F137" s="150"/>
      <c r="G137" s="150"/>
      <c r="H137" s="151"/>
    </row>
    <row r="138" spans="1:8" ht="36" x14ac:dyDescent="0.25">
      <c r="A138" s="15" t="s">
        <v>6</v>
      </c>
      <c r="B138" s="16" t="s">
        <v>7</v>
      </c>
      <c r="C138" s="16" t="s">
        <v>293</v>
      </c>
      <c r="D138" s="153" t="s">
        <v>8</v>
      </c>
      <c r="E138" s="153" t="s">
        <v>294</v>
      </c>
      <c r="F138" s="154" t="s">
        <v>228</v>
      </c>
      <c r="G138" s="155" t="s">
        <v>11</v>
      </c>
      <c r="H138" s="156" t="s">
        <v>295</v>
      </c>
    </row>
    <row r="139" spans="1:8" x14ac:dyDescent="0.25">
      <c r="A139" s="229" t="s">
        <v>188</v>
      </c>
      <c r="B139" s="102" t="s">
        <v>280</v>
      </c>
      <c r="C139" s="263"/>
      <c r="D139" s="206">
        <v>2</v>
      </c>
      <c r="E139" s="206">
        <v>2</v>
      </c>
      <c r="F139" s="206">
        <v>3</v>
      </c>
      <c r="G139" s="206">
        <v>5</v>
      </c>
      <c r="H139" s="207"/>
    </row>
    <row r="140" spans="1:8" x14ac:dyDescent="0.25">
      <c r="A140" s="229" t="s">
        <v>186</v>
      </c>
      <c r="B140" s="102" t="s">
        <v>281</v>
      </c>
      <c r="C140" s="263"/>
      <c r="D140" s="206">
        <v>0</v>
      </c>
      <c r="E140" s="206">
        <v>4</v>
      </c>
      <c r="F140" s="206">
        <v>2</v>
      </c>
      <c r="G140" s="206">
        <v>4</v>
      </c>
      <c r="H140" s="207"/>
    </row>
    <row r="141" spans="1:8" x14ac:dyDescent="0.25">
      <c r="A141" s="229" t="s">
        <v>190</v>
      </c>
      <c r="B141" s="102" t="s">
        <v>191</v>
      </c>
      <c r="C141" s="263"/>
      <c r="D141" s="206">
        <v>0</v>
      </c>
      <c r="E141" s="206">
        <v>2</v>
      </c>
      <c r="F141" s="206">
        <v>1</v>
      </c>
      <c r="G141" s="206">
        <v>4</v>
      </c>
      <c r="H141" s="207"/>
    </row>
    <row r="142" spans="1:8" x14ac:dyDescent="0.25">
      <c r="A142" s="229" t="s">
        <v>192</v>
      </c>
      <c r="B142" s="264" t="s">
        <v>193</v>
      </c>
      <c r="C142" s="263"/>
      <c r="D142" s="206">
        <v>3</v>
      </c>
      <c r="E142" s="206">
        <v>0</v>
      </c>
      <c r="F142" s="206">
        <v>3</v>
      </c>
      <c r="G142" s="206">
        <v>3</v>
      </c>
      <c r="H142" s="207"/>
    </row>
    <row r="143" spans="1:8" x14ac:dyDescent="0.25">
      <c r="A143" s="230" t="s">
        <v>48</v>
      </c>
      <c r="B143" s="83"/>
      <c r="C143" s="83"/>
      <c r="D143" s="83"/>
      <c r="E143" s="83"/>
      <c r="F143" s="84"/>
      <c r="G143" s="85">
        <f>SUM(G139:G142)</f>
        <v>16</v>
      </c>
      <c r="H143" s="207"/>
    </row>
    <row r="144" spans="1:8" x14ac:dyDescent="0.25">
      <c r="A144" s="149" t="s">
        <v>254</v>
      </c>
      <c r="B144" s="150"/>
      <c r="C144" s="150"/>
      <c r="D144" s="150"/>
      <c r="E144" s="150"/>
      <c r="F144" s="150"/>
      <c r="G144" s="150"/>
      <c r="H144" s="151"/>
    </row>
    <row r="145" spans="1:8" ht="36" x14ac:dyDescent="0.25">
      <c r="A145" s="15" t="s">
        <v>6</v>
      </c>
      <c r="B145" s="16" t="s">
        <v>7</v>
      </c>
      <c r="C145" s="16" t="s">
        <v>293</v>
      </c>
      <c r="D145" s="153" t="s">
        <v>8</v>
      </c>
      <c r="E145" s="153" t="s">
        <v>294</v>
      </c>
      <c r="F145" s="154" t="s">
        <v>228</v>
      </c>
      <c r="G145" s="155" t="s">
        <v>11</v>
      </c>
      <c r="H145" s="156" t="s">
        <v>295</v>
      </c>
    </row>
    <row r="146" spans="1:8" x14ac:dyDescent="0.25">
      <c r="A146" s="229" t="s">
        <v>119</v>
      </c>
      <c r="B146" s="102" t="s">
        <v>255</v>
      </c>
      <c r="C146" s="263"/>
      <c r="D146" s="206">
        <v>2</v>
      </c>
      <c r="E146" s="206">
        <v>0</v>
      </c>
      <c r="F146" s="206">
        <v>2</v>
      </c>
      <c r="G146" s="206">
        <v>4</v>
      </c>
      <c r="H146" s="207"/>
    </row>
    <row r="147" spans="1:8" x14ac:dyDescent="0.25">
      <c r="A147" s="229" t="s">
        <v>121</v>
      </c>
      <c r="B147" s="102" t="s">
        <v>256</v>
      </c>
      <c r="C147" s="263"/>
      <c r="D147" s="206">
        <v>2</v>
      </c>
      <c r="E147" s="206">
        <v>0</v>
      </c>
      <c r="F147" s="206">
        <v>2</v>
      </c>
      <c r="G147" s="206">
        <v>4</v>
      </c>
      <c r="H147" s="207"/>
    </row>
    <row r="148" spans="1:8" x14ac:dyDescent="0.25">
      <c r="A148" s="229" t="s">
        <v>123</v>
      </c>
      <c r="B148" s="102" t="s">
        <v>257</v>
      </c>
      <c r="C148" s="263"/>
      <c r="D148" s="206">
        <v>2</v>
      </c>
      <c r="E148" s="206">
        <v>0</v>
      </c>
      <c r="F148" s="206">
        <v>2</v>
      </c>
      <c r="G148" s="206">
        <v>4</v>
      </c>
      <c r="H148" s="207"/>
    </row>
    <row r="149" spans="1:8" x14ac:dyDescent="0.25">
      <c r="A149" s="229" t="s">
        <v>125</v>
      </c>
      <c r="B149" s="102" t="s">
        <v>258</v>
      </c>
      <c r="C149" s="263"/>
      <c r="D149" s="206">
        <v>2</v>
      </c>
      <c r="E149" s="206">
        <v>0</v>
      </c>
      <c r="F149" s="206">
        <v>2</v>
      </c>
      <c r="G149" s="206">
        <v>4</v>
      </c>
      <c r="H149" s="207"/>
    </row>
    <row r="150" spans="1:8" x14ac:dyDescent="0.25">
      <c r="A150" s="229" t="s">
        <v>127</v>
      </c>
      <c r="B150" s="102" t="s">
        <v>128</v>
      </c>
      <c r="C150" s="263"/>
      <c r="D150" s="206">
        <v>2</v>
      </c>
      <c r="E150" s="206">
        <v>0</v>
      </c>
      <c r="F150" s="206">
        <v>2</v>
      </c>
      <c r="G150" s="206">
        <v>4</v>
      </c>
      <c r="H150" s="207"/>
    </row>
    <row r="151" spans="1:8" x14ac:dyDescent="0.25">
      <c r="A151" s="229" t="s">
        <v>129</v>
      </c>
      <c r="B151" s="102" t="s">
        <v>259</v>
      </c>
      <c r="C151" s="263"/>
      <c r="D151" s="206">
        <v>2</v>
      </c>
      <c r="E151" s="206">
        <v>0</v>
      </c>
      <c r="F151" s="206">
        <v>2</v>
      </c>
      <c r="G151" s="206">
        <v>4</v>
      </c>
      <c r="H151" s="207"/>
    </row>
    <row r="152" spans="1:8" x14ac:dyDescent="0.25">
      <c r="A152" s="229" t="s">
        <v>131</v>
      </c>
      <c r="B152" s="102" t="s">
        <v>132</v>
      </c>
      <c r="C152" s="263"/>
      <c r="D152" s="206">
        <v>2</v>
      </c>
      <c r="E152" s="206">
        <v>0</v>
      </c>
      <c r="F152" s="206">
        <v>2</v>
      </c>
      <c r="G152" s="206">
        <v>4</v>
      </c>
      <c r="H152" s="207"/>
    </row>
    <row r="153" spans="1:8" x14ac:dyDescent="0.25">
      <c r="A153" s="229" t="s">
        <v>133</v>
      </c>
      <c r="B153" s="102" t="s">
        <v>260</v>
      </c>
      <c r="C153" s="263"/>
      <c r="D153" s="206">
        <v>2</v>
      </c>
      <c r="E153" s="206">
        <v>0</v>
      </c>
      <c r="F153" s="206">
        <v>2</v>
      </c>
      <c r="G153" s="206">
        <v>4</v>
      </c>
      <c r="H153" s="207"/>
    </row>
    <row r="154" spans="1:8" x14ac:dyDescent="0.25">
      <c r="A154" s="269" t="s">
        <v>261</v>
      </c>
      <c r="B154" s="245" t="s">
        <v>262</v>
      </c>
      <c r="C154" s="263"/>
      <c r="D154" s="244">
        <v>2</v>
      </c>
      <c r="E154" s="244">
        <v>0</v>
      </c>
      <c r="F154" s="244">
        <v>2</v>
      </c>
      <c r="G154" s="244">
        <v>4</v>
      </c>
      <c r="H154" s="207"/>
    </row>
    <row r="155" spans="1:8" x14ac:dyDescent="0.25">
      <c r="A155" s="269" t="s">
        <v>263</v>
      </c>
      <c r="B155" s="198" t="s">
        <v>264</v>
      </c>
      <c r="C155" s="263"/>
      <c r="D155" s="244">
        <v>2</v>
      </c>
      <c r="E155" s="244">
        <v>0</v>
      </c>
      <c r="F155" s="244">
        <v>2</v>
      </c>
      <c r="G155" s="244">
        <v>4</v>
      </c>
      <c r="H155" s="207"/>
    </row>
    <row r="156" spans="1:8" x14ac:dyDescent="0.25">
      <c r="A156" s="270" t="s">
        <v>58</v>
      </c>
      <c r="B156" s="109"/>
      <c r="C156" s="109"/>
      <c r="D156" s="109"/>
      <c r="E156" s="109"/>
      <c r="F156" s="110"/>
      <c r="G156" s="85">
        <v>4</v>
      </c>
      <c r="H156" s="207"/>
    </row>
    <row r="157" spans="1:8" x14ac:dyDescent="0.25">
      <c r="A157" s="149" t="s">
        <v>282</v>
      </c>
      <c r="B157" s="150"/>
      <c r="C157" s="150"/>
      <c r="D157" s="150"/>
      <c r="E157" s="150"/>
      <c r="F157" s="150"/>
      <c r="G157" s="150"/>
      <c r="H157" s="151"/>
    </row>
    <row r="158" spans="1:8" ht="36" x14ac:dyDescent="0.25">
      <c r="A158" s="15" t="s">
        <v>6</v>
      </c>
      <c r="B158" s="16" t="s">
        <v>7</v>
      </c>
      <c r="C158" s="16" t="s">
        <v>293</v>
      </c>
      <c r="D158" s="153" t="s">
        <v>8</v>
      </c>
      <c r="E158" s="153" t="s">
        <v>294</v>
      </c>
      <c r="F158" s="154" t="s">
        <v>228</v>
      </c>
      <c r="G158" s="155" t="s">
        <v>11</v>
      </c>
      <c r="H158" s="156" t="s">
        <v>295</v>
      </c>
    </row>
    <row r="159" spans="1:8" x14ac:dyDescent="0.25">
      <c r="A159" s="271" t="s">
        <v>194</v>
      </c>
      <c r="B159" s="115" t="s">
        <v>283</v>
      </c>
      <c r="C159" s="263"/>
      <c r="D159" s="210">
        <v>2</v>
      </c>
      <c r="E159" s="206">
        <v>2</v>
      </c>
      <c r="F159" s="206">
        <v>3</v>
      </c>
      <c r="G159" s="206">
        <v>5</v>
      </c>
      <c r="H159" s="207"/>
    </row>
    <row r="160" spans="1:8" x14ac:dyDescent="0.25">
      <c r="A160" s="229" t="s">
        <v>196</v>
      </c>
      <c r="B160" s="117" t="s">
        <v>284</v>
      </c>
      <c r="C160" s="263"/>
      <c r="D160" s="210">
        <v>2</v>
      </c>
      <c r="E160" s="206">
        <v>2</v>
      </c>
      <c r="F160" s="206">
        <v>3</v>
      </c>
      <c r="G160" s="206">
        <v>5</v>
      </c>
      <c r="H160" s="207"/>
    </row>
    <row r="161" spans="1:8" x14ac:dyDescent="0.25">
      <c r="A161" s="229" t="s">
        <v>198</v>
      </c>
      <c r="B161" s="117" t="s">
        <v>285</v>
      </c>
      <c r="C161" s="263"/>
      <c r="D161" s="210">
        <v>2</v>
      </c>
      <c r="E161" s="206">
        <v>2</v>
      </c>
      <c r="F161" s="206">
        <v>3</v>
      </c>
      <c r="G161" s="206">
        <v>5</v>
      </c>
      <c r="H161" s="207"/>
    </row>
    <row r="162" spans="1:8" x14ac:dyDescent="0.25">
      <c r="A162" s="229" t="s">
        <v>200</v>
      </c>
      <c r="B162" s="117" t="s">
        <v>286</v>
      </c>
      <c r="C162" s="263"/>
      <c r="D162" s="210">
        <v>2</v>
      </c>
      <c r="E162" s="206">
        <v>2</v>
      </c>
      <c r="F162" s="206">
        <v>3</v>
      </c>
      <c r="G162" s="206">
        <v>5</v>
      </c>
      <c r="H162" s="207"/>
    </row>
    <row r="163" spans="1:8" x14ac:dyDescent="0.25">
      <c r="A163" s="270" t="s">
        <v>58</v>
      </c>
      <c r="B163" s="109"/>
      <c r="C163" s="83"/>
      <c r="D163" s="83"/>
      <c r="E163" s="83"/>
      <c r="F163" s="84"/>
      <c r="G163" s="85">
        <v>10</v>
      </c>
      <c r="H163" s="207"/>
    </row>
    <row r="164" spans="1:8" x14ac:dyDescent="0.25">
      <c r="A164" s="230" t="s">
        <v>30</v>
      </c>
      <c r="B164" s="83"/>
      <c r="C164" s="83"/>
      <c r="D164" s="83"/>
      <c r="E164" s="83"/>
      <c r="F164" s="84"/>
      <c r="G164" s="85">
        <f>G163+G156+G143</f>
        <v>30</v>
      </c>
      <c r="H164" s="207"/>
    </row>
    <row r="165" spans="1:8" x14ac:dyDescent="0.25">
      <c r="A165" s="272" t="s">
        <v>202</v>
      </c>
      <c r="B165" s="273"/>
      <c r="C165" s="273"/>
      <c r="D165" s="273"/>
      <c r="E165" s="273"/>
      <c r="F165" s="273"/>
      <c r="G165" s="273"/>
      <c r="H165" s="274"/>
    </row>
    <row r="166" spans="1:8" ht="16.5" thickBot="1" x14ac:dyDescent="0.3">
      <c r="A166" s="275"/>
      <c r="B166" s="276" t="s">
        <v>307</v>
      </c>
      <c r="C166" s="277"/>
      <c r="D166" s="278">
        <v>1</v>
      </c>
      <c r="E166" s="278">
        <v>8</v>
      </c>
      <c r="F166" s="278">
        <v>5</v>
      </c>
      <c r="G166" s="278">
        <v>10</v>
      </c>
      <c r="H166" s="279"/>
    </row>
    <row r="167" spans="1:8" ht="15.75" thickBot="1" x14ac:dyDescent="0.3">
      <c r="D167" s="215"/>
      <c r="E167" s="215"/>
      <c r="F167" s="215"/>
      <c r="G167" s="215"/>
      <c r="H167" s="215"/>
    </row>
    <row r="168" spans="1:8" ht="15.75" x14ac:dyDescent="0.25">
      <c r="A168" s="8" t="s">
        <v>204</v>
      </c>
      <c r="B168" s="9"/>
      <c r="C168" s="9"/>
      <c r="D168" s="9"/>
      <c r="E168" s="9"/>
      <c r="F168" s="9"/>
      <c r="G168" s="9"/>
      <c r="H168" s="10"/>
    </row>
    <row r="169" spans="1:8" x14ac:dyDescent="0.25">
      <c r="A169" s="149" t="s">
        <v>5</v>
      </c>
      <c r="B169" s="150"/>
      <c r="C169" s="150"/>
      <c r="D169" s="150"/>
      <c r="E169" s="150"/>
      <c r="F169" s="150"/>
      <c r="G169" s="150"/>
      <c r="H169" s="151"/>
    </row>
    <row r="170" spans="1:8" ht="36" x14ac:dyDescent="0.25">
      <c r="A170" s="15" t="s">
        <v>6</v>
      </c>
      <c r="B170" s="16" t="s">
        <v>7</v>
      </c>
      <c r="C170" s="16" t="s">
        <v>293</v>
      </c>
      <c r="D170" s="153" t="s">
        <v>8</v>
      </c>
      <c r="E170" s="153" t="s">
        <v>294</v>
      </c>
      <c r="F170" s="154" t="s">
        <v>228</v>
      </c>
      <c r="G170" s="155" t="s">
        <v>11</v>
      </c>
      <c r="H170" s="156" t="s">
        <v>295</v>
      </c>
    </row>
    <row r="171" spans="1:8" x14ac:dyDescent="0.25">
      <c r="A171" s="229" t="s">
        <v>205</v>
      </c>
      <c r="B171" s="208" t="s">
        <v>206</v>
      </c>
      <c r="C171" s="263"/>
      <c r="D171" s="206">
        <v>3</v>
      </c>
      <c r="E171" s="206">
        <v>0</v>
      </c>
      <c r="F171" s="206">
        <v>3</v>
      </c>
      <c r="G171" s="206">
        <v>3</v>
      </c>
      <c r="H171" s="207"/>
    </row>
    <row r="172" spans="1:8" x14ac:dyDescent="0.25">
      <c r="A172" s="229" t="s">
        <v>207</v>
      </c>
      <c r="B172" s="208" t="s">
        <v>287</v>
      </c>
      <c r="C172" s="263"/>
      <c r="D172" s="206">
        <v>2</v>
      </c>
      <c r="E172" s="206">
        <v>0</v>
      </c>
      <c r="F172" s="206">
        <v>2</v>
      </c>
      <c r="G172" s="206">
        <v>3</v>
      </c>
      <c r="H172" s="207"/>
    </row>
    <row r="173" spans="1:8" x14ac:dyDescent="0.25">
      <c r="A173" s="229" t="s">
        <v>184</v>
      </c>
      <c r="B173" s="102" t="s">
        <v>288</v>
      </c>
      <c r="C173" s="263"/>
      <c r="D173" s="206">
        <v>0</v>
      </c>
      <c r="E173" s="206">
        <v>1</v>
      </c>
      <c r="F173" s="206">
        <v>1</v>
      </c>
      <c r="G173" s="206">
        <v>1</v>
      </c>
      <c r="H173" s="207"/>
    </row>
    <row r="174" spans="1:8" x14ac:dyDescent="0.25">
      <c r="A174" s="229" t="s">
        <v>209</v>
      </c>
      <c r="B174" s="208" t="s">
        <v>210</v>
      </c>
      <c r="C174" s="263"/>
      <c r="D174" s="206">
        <v>0</v>
      </c>
      <c r="E174" s="206">
        <v>2</v>
      </c>
      <c r="F174" s="206">
        <v>1</v>
      </c>
      <c r="G174" s="206">
        <v>6</v>
      </c>
      <c r="H174" s="207"/>
    </row>
    <row r="175" spans="1:8" x14ac:dyDescent="0.25">
      <c r="A175" s="230" t="s">
        <v>58</v>
      </c>
      <c r="B175" s="83"/>
      <c r="C175" s="83"/>
      <c r="D175" s="83"/>
      <c r="E175" s="83"/>
      <c r="F175" s="84"/>
      <c r="G175" s="85">
        <f>SUM(G171:G174)</f>
        <v>13</v>
      </c>
      <c r="H175" s="207"/>
    </row>
    <row r="176" spans="1:8" x14ac:dyDescent="0.25">
      <c r="A176" s="149" t="s">
        <v>267</v>
      </c>
      <c r="B176" s="150"/>
      <c r="C176" s="150"/>
      <c r="D176" s="150"/>
      <c r="E176" s="150"/>
      <c r="F176" s="150"/>
      <c r="G176" s="150"/>
      <c r="H176" s="151"/>
    </row>
    <row r="177" spans="1:8" ht="36" x14ac:dyDescent="0.25">
      <c r="A177" s="15" t="s">
        <v>6</v>
      </c>
      <c r="B177" s="16" t="s">
        <v>7</v>
      </c>
      <c r="C177" s="16" t="s">
        <v>293</v>
      </c>
      <c r="D177" s="153" t="s">
        <v>8</v>
      </c>
      <c r="E177" s="153" t="s">
        <v>294</v>
      </c>
      <c r="F177" s="154" t="s">
        <v>228</v>
      </c>
      <c r="G177" s="155" t="s">
        <v>11</v>
      </c>
      <c r="H177" s="156" t="s">
        <v>295</v>
      </c>
    </row>
    <row r="178" spans="1:8" x14ac:dyDescent="0.25">
      <c r="A178" s="271" t="s">
        <v>146</v>
      </c>
      <c r="B178" s="119" t="s">
        <v>268</v>
      </c>
      <c r="C178" s="263"/>
      <c r="D178" s="280">
        <v>2</v>
      </c>
      <c r="E178" s="280">
        <v>0</v>
      </c>
      <c r="F178" s="280">
        <v>2</v>
      </c>
      <c r="G178" s="281">
        <v>4</v>
      </c>
      <c r="H178" s="207"/>
    </row>
    <row r="179" spans="1:8" x14ac:dyDescent="0.25">
      <c r="A179" s="229" t="s">
        <v>148</v>
      </c>
      <c r="B179" s="102" t="s">
        <v>269</v>
      </c>
      <c r="C179" s="263"/>
      <c r="D179" s="206">
        <v>2</v>
      </c>
      <c r="E179" s="206">
        <v>0</v>
      </c>
      <c r="F179" s="206">
        <v>2</v>
      </c>
      <c r="G179" s="282">
        <v>4</v>
      </c>
      <c r="H179" s="207"/>
    </row>
    <row r="180" spans="1:8" x14ac:dyDescent="0.25">
      <c r="A180" s="229" t="s">
        <v>150</v>
      </c>
      <c r="B180" s="102" t="s">
        <v>270</v>
      </c>
      <c r="C180" s="263"/>
      <c r="D180" s="206">
        <v>2</v>
      </c>
      <c r="E180" s="206">
        <v>0</v>
      </c>
      <c r="F180" s="206">
        <v>2</v>
      </c>
      <c r="G180" s="282">
        <v>4</v>
      </c>
      <c r="H180" s="207"/>
    </row>
    <row r="181" spans="1:8" x14ac:dyDescent="0.25">
      <c r="A181" s="229" t="s">
        <v>152</v>
      </c>
      <c r="B181" s="102" t="s">
        <v>271</v>
      </c>
      <c r="C181" s="263"/>
      <c r="D181" s="206">
        <v>2</v>
      </c>
      <c r="E181" s="206">
        <v>0</v>
      </c>
      <c r="F181" s="206">
        <v>2</v>
      </c>
      <c r="G181" s="282">
        <v>4</v>
      </c>
      <c r="H181" s="207"/>
    </row>
    <row r="182" spans="1:8" x14ac:dyDescent="0.25">
      <c r="A182" s="229" t="s">
        <v>154</v>
      </c>
      <c r="B182" s="102" t="s">
        <v>155</v>
      </c>
      <c r="C182" s="263"/>
      <c r="D182" s="206">
        <v>2</v>
      </c>
      <c r="E182" s="206">
        <v>0</v>
      </c>
      <c r="F182" s="206">
        <v>2</v>
      </c>
      <c r="G182" s="282">
        <v>4</v>
      </c>
      <c r="H182" s="207"/>
    </row>
    <row r="183" spans="1:8" x14ac:dyDescent="0.25">
      <c r="A183" s="229" t="s">
        <v>211</v>
      </c>
      <c r="B183" s="102" t="s">
        <v>272</v>
      </c>
      <c r="C183" s="263"/>
      <c r="D183" s="206">
        <v>2</v>
      </c>
      <c r="E183" s="206">
        <v>0</v>
      </c>
      <c r="F183" s="206">
        <v>2</v>
      </c>
      <c r="G183" s="282">
        <v>4</v>
      </c>
      <c r="H183" s="207"/>
    </row>
    <row r="184" spans="1:8" x14ac:dyDescent="0.25">
      <c r="A184" s="229" t="s">
        <v>158</v>
      </c>
      <c r="B184" s="102" t="s">
        <v>159</v>
      </c>
      <c r="C184" s="263"/>
      <c r="D184" s="206">
        <v>2</v>
      </c>
      <c r="E184" s="206">
        <v>0</v>
      </c>
      <c r="F184" s="206">
        <v>2</v>
      </c>
      <c r="G184" s="282">
        <v>4</v>
      </c>
      <c r="H184" s="207"/>
    </row>
    <row r="185" spans="1:8" x14ac:dyDescent="0.25">
      <c r="A185" s="229" t="s">
        <v>160</v>
      </c>
      <c r="B185" s="102" t="s">
        <v>161</v>
      </c>
      <c r="C185" s="263"/>
      <c r="D185" s="206">
        <v>2</v>
      </c>
      <c r="E185" s="206">
        <v>0</v>
      </c>
      <c r="F185" s="206">
        <v>2</v>
      </c>
      <c r="G185" s="282">
        <v>4</v>
      </c>
      <c r="H185" s="207"/>
    </row>
    <row r="186" spans="1:8" x14ac:dyDescent="0.25">
      <c r="A186" s="229" t="s">
        <v>212</v>
      </c>
      <c r="B186" s="102" t="s">
        <v>273</v>
      </c>
      <c r="C186" s="263"/>
      <c r="D186" s="206">
        <v>2</v>
      </c>
      <c r="E186" s="206">
        <v>0</v>
      </c>
      <c r="F186" s="206">
        <v>2</v>
      </c>
      <c r="G186" s="282">
        <v>4</v>
      </c>
      <c r="H186" s="207"/>
    </row>
    <row r="187" spans="1:8" x14ac:dyDescent="0.25">
      <c r="A187" s="283" t="s">
        <v>164</v>
      </c>
      <c r="B187" s="124" t="s">
        <v>274</v>
      </c>
      <c r="C187" s="263"/>
      <c r="D187" s="284">
        <v>2</v>
      </c>
      <c r="E187" s="284">
        <v>0</v>
      </c>
      <c r="F187" s="284">
        <v>2</v>
      </c>
      <c r="G187" s="285">
        <v>4</v>
      </c>
      <c r="H187" s="207"/>
    </row>
    <row r="188" spans="1:8" x14ac:dyDescent="0.25">
      <c r="A188" s="270" t="s">
        <v>58</v>
      </c>
      <c r="B188" s="109"/>
      <c r="C188" s="109"/>
      <c r="D188" s="109"/>
      <c r="E188" s="109"/>
      <c r="F188" s="110"/>
      <c r="G188" s="111">
        <v>12</v>
      </c>
      <c r="H188" s="187"/>
    </row>
    <row r="189" spans="1:8" x14ac:dyDescent="0.25">
      <c r="A189" s="149" t="s">
        <v>275</v>
      </c>
      <c r="B189" s="150"/>
      <c r="C189" s="150"/>
      <c r="D189" s="150"/>
      <c r="E189" s="150"/>
      <c r="F189" s="150"/>
      <c r="G189" s="150"/>
      <c r="H189" s="151"/>
    </row>
    <row r="190" spans="1:8" ht="36" x14ac:dyDescent="0.25">
      <c r="A190" s="15" t="s">
        <v>6</v>
      </c>
      <c r="B190" s="16" t="s">
        <v>7</v>
      </c>
      <c r="C190" s="16" t="s">
        <v>293</v>
      </c>
      <c r="D190" s="153" t="s">
        <v>8</v>
      </c>
      <c r="E190" s="153" t="s">
        <v>294</v>
      </c>
      <c r="F190" s="154" t="s">
        <v>228</v>
      </c>
      <c r="G190" s="155" t="s">
        <v>11</v>
      </c>
      <c r="H190" s="156" t="s">
        <v>295</v>
      </c>
    </row>
    <row r="191" spans="1:8" x14ac:dyDescent="0.25">
      <c r="A191" s="271" t="s">
        <v>167</v>
      </c>
      <c r="B191" s="119" t="s">
        <v>276</v>
      </c>
      <c r="C191" s="263"/>
      <c r="D191" s="280">
        <v>2</v>
      </c>
      <c r="E191" s="280">
        <v>2</v>
      </c>
      <c r="F191" s="280">
        <v>3</v>
      </c>
      <c r="G191" s="281">
        <v>5</v>
      </c>
      <c r="H191" s="207"/>
    </row>
    <row r="192" spans="1:8" x14ac:dyDescent="0.25">
      <c r="A192" s="229" t="s">
        <v>169</v>
      </c>
      <c r="B192" s="102" t="s">
        <v>277</v>
      </c>
      <c r="C192" s="263"/>
      <c r="D192" s="206">
        <v>2</v>
      </c>
      <c r="E192" s="206">
        <v>2</v>
      </c>
      <c r="F192" s="206">
        <v>3</v>
      </c>
      <c r="G192" s="282">
        <v>5</v>
      </c>
      <c r="H192" s="207"/>
    </row>
    <row r="193" spans="1:8" x14ac:dyDescent="0.25">
      <c r="A193" s="229" t="s">
        <v>171</v>
      </c>
      <c r="B193" s="102" t="s">
        <v>172</v>
      </c>
      <c r="C193" s="263"/>
      <c r="D193" s="206">
        <v>2</v>
      </c>
      <c r="E193" s="206">
        <v>2</v>
      </c>
      <c r="F193" s="206">
        <v>3</v>
      </c>
      <c r="G193" s="282">
        <v>5</v>
      </c>
      <c r="H193" s="207"/>
    </row>
    <row r="194" spans="1:8" x14ac:dyDescent="0.25">
      <c r="A194" s="229" t="s">
        <v>173</v>
      </c>
      <c r="B194" s="102" t="s">
        <v>278</v>
      </c>
      <c r="C194" s="263"/>
      <c r="D194" s="206">
        <v>2</v>
      </c>
      <c r="E194" s="206">
        <v>2</v>
      </c>
      <c r="F194" s="206">
        <v>3</v>
      </c>
      <c r="G194" s="282">
        <v>5</v>
      </c>
      <c r="H194" s="207"/>
    </row>
    <row r="195" spans="1:8" x14ac:dyDescent="0.25">
      <c r="A195" s="229" t="s">
        <v>175</v>
      </c>
      <c r="B195" s="102" t="s">
        <v>279</v>
      </c>
      <c r="C195" s="263"/>
      <c r="D195" s="206">
        <v>2</v>
      </c>
      <c r="E195" s="206">
        <v>2</v>
      </c>
      <c r="F195" s="206">
        <v>3</v>
      </c>
      <c r="G195" s="282">
        <v>5</v>
      </c>
      <c r="H195" s="207"/>
    </row>
    <row r="196" spans="1:8" x14ac:dyDescent="0.25">
      <c r="A196" s="283" t="s">
        <v>177</v>
      </c>
      <c r="B196" s="124" t="s">
        <v>178</v>
      </c>
      <c r="C196" s="263"/>
      <c r="D196" s="284">
        <v>2</v>
      </c>
      <c r="E196" s="284">
        <v>2</v>
      </c>
      <c r="F196" s="284">
        <v>3</v>
      </c>
      <c r="G196" s="285">
        <v>5</v>
      </c>
      <c r="H196" s="207"/>
    </row>
    <row r="197" spans="1:8" x14ac:dyDescent="0.25">
      <c r="A197" s="286" t="s">
        <v>58</v>
      </c>
      <c r="B197" s="130"/>
      <c r="C197" s="130"/>
      <c r="D197" s="130"/>
      <c r="E197" s="130"/>
      <c r="F197" s="131"/>
      <c r="G197" s="132">
        <v>5</v>
      </c>
      <c r="H197" s="219"/>
    </row>
    <row r="198" spans="1:8" x14ac:dyDescent="0.25">
      <c r="A198" s="287" t="s">
        <v>30</v>
      </c>
      <c r="B198" s="134"/>
      <c r="C198" s="134"/>
      <c r="D198" s="134"/>
      <c r="E198" s="134"/>
      <c r="F198" s="135"/>
      <c r="G198" s="136">
        <f>G197+G188+G175</f>
        <v>30</v>
      </c>
      <c r="H198" s="219"/>
    </row>
    <row r="199" spans="1:8" x14ac:dyDescent="0.25">
      <c r="A199" s="236" t="s">
        <v>214</v>
      </c>
      <c r="B199" s="171"/>
      <c r="C199" s="171"/>
      <c r="D199" s="171"/>
      <c r="E199" s="171"/>
      <c r="F199" s="171"/>
      <c r="G199" s="171"/>
      <c r="H199" s="237"/>
    </row>
    <row r="200" spans="1:8" ht="15.75" x14ac:dyDescent="0.25">
      <c r="A200" s="288"/>
      <c r="B200" s="289" t="s">
        <v>308</v>
      </c>
      <c r="C200" s="290"/>
      <c r="D200" s="291">
        <v>1</v>
      </c>
      <c r="E200" s="292">
        <v>8</v>
      </c>
      <c r="F200" s="292">
        <v>5</v>
      </c>
      <c r="G200" s="293">
        <v>10</v>
      </c>
      <c r="H200" s="294"/>
    </row>
    <row r="201" spans="1:8" ht="15.75" thickBot="1" x14ac:dyDescent="0.3">
      <c r="A201" s="295"/>
      <c r="B201" s="296"/>
      <c r="C201" s="297"/>
      <c r="D201" s="298" t="s">
        <v>213</v>
      </c>
      <c r="E201" s="299"/>
      <c r="F201" s="300"/>
      <c r="G201" s="301">
        <f>G198+G164+G132+G100+G74+G51+G31+G18</f>
        <v>240</v>
      </c>
      <c r="H201" s="302"/>
    </row>
    <row r="202" spans="1:8" ht="15.75" x14ac:dyDescent="0.25">
      <c r="A202" s="303" t="s">
        <v>309</v>
      </c>
      <c r="B202" s="304" t="s">
        <v>310</v>
      </c>
      <c r="C202" s="305"/>
      <c r="D202" s="305"/>
      <c r="E202" s="305"/>
      <c r="F202" s="305"/>
      <c r="G202" s="305"/>
      <c r="H202" s="305"/>
    </row>
    <row r="203" spans="1:8" ht="15.75" x14ac:dyDescent="0.25">
      <c r="A203" s="303" t="s">
        <v>311</v>
      </c>
      <c r="B203" s="306" t="s">
        <v>312</v>
      </c>
    </row>
    <row r="204" spans="1:8" x14ac:dyDescent="0.25">
      <c r="A204" s="190" t="s">
        <v>290</v>
      </c>
      <c r="B204" s="256"/>
      <c r="C204" s="256"/>
      <c r="D204" s="256"/>
      <c r="E204" s="256"/>
      <c r="F204" s="256"/>
      <c r="G204" s="256"/>
      <c r="H204" s="307"/>
    </row>
    <row r="205" spans="1:8" ht="36" x14ac:dyDescent="0.25">
      <c r="A205" s="15" t="s">
        <v>6</v>
      </c>
      <c r="B205" s="16" t="s">
        <v>7</v>
      </c>
      <c r="C205" s="16" t="s">
        <v>293</v>
      </c>
      <c r="D205" s="153" t="s">
        <v>8</v>
      </c>
      <c r="E205" s="153" t="s">
        <v>294</v>
      </c>
      <c r="F205" s="154" t="s">
        <v>228</v>
      </c>
      <c r="G205" s="155" t="s">
        <v>11</v>
      </c>
      <c r="H205" s="156" t="s">
        <v>295</v>
      </c>
    </row>
    <row r="206" spans="1:8" x14ac:dyDescent="0.25">
      <c r="A206" s="308" t="s">
        <v>217</v>
      </c>
      <c r="B206" s="309" t="s">
        <v>218</v>
      </c>
      <c r="C206" s="280" t="s">
        <v>296</v>
      </c>
      <c r="D206" s="280">
        <v>2</v>
      </c>
      <c r="E206" s="280">
        <v>0</v>
      </c>
      <c r="F206" s="280">
        <v>2</v>
      </c>
      <c r="G206" s="281">
        <v>5</v>
      </c>
      <c r="H206" s="310"/>
    </row>
    <row r="207" spans="1:8" x14ac:dyDescent="0.25">
      <c r="A207" s="311" t="s">
        <v>219</v>
      </c>
      <c r="B207" s="208" t="s">
        <v>220</v>
      </c>
      <c r="C207" s="206" t="s">
        <v>296</v>
      </c>
      <c r="D207" s="206">
        <v>2</v>
      </c>
      <c r="E207" s="206">
        <v>0</v>
      </c>
      <c r="F207" s="206">
        <v>2</v>
      </c>
      <c r="G207" s="282">
        <v>5</v>
      </c>
      <c r="H207" s="310"/>
    </row>
    <row r="208" spans="1:8" x14ac:dyDescent="0.25">
      <c r="A208" s="311" t="s">
        <v>221</v>
      </c>
      <c r="B208" s="208" t="s">
        <v>222</v>
      </c>
      <c r="C208" s="206" t="s">
        <v>296</v>
      </c>
      <c r="D208" s="206">
        <v>2</v>
      </c>
      <c r="E208" s="206">
        <v>0</v>
      </c>
      <c r="F208" s="206">
        <v>2</v>
      </c>
      <c r="G208" s="282">
        <v>5</v>
      </c>
      <c r="H208" s="310"/>
    </row>
    <row r="209" spans="1:8" x14ac:dyDescent="0.25">
      <c r="A209" s="312" t="s">
        <v>223</v>
      </c>
      <c r="B209" s="313" t="s">
        <v>224</v>
      </c>
      <c r="C209" s="243" t="s">
        <v>296</v>
      </c>
      <c r="D209" s="243">
        <v>2</v>
      </c>
      <c r="E209" s="243">
        <v>0</v>
      </c>
      <c r="F209" s="243">
        <v>2</v>
      </c>
      <c r="G209" s="314">
        <v>5</v>
      </c>
      <c r="H209" s="310"/>
    </row>
    <row r="210" spans="1:8" x14ac:dyDescent="0.25">
      <c r="A210" s="244" t="s">
        <v>297</v>
      </c>
      <c r="B210" s="198" t="s">
        <v>298</v>
      </c>
      <c r="C210" s="315"/>
      <c r="D210" s="315">
        <v>2</v>
      </c>
      <c r="E210" s="315">
        <v>0</v>
      </c>
      <c r="F210" s="315">
        <v>2</v>
      </c>
      <c r="G210" s="315">
        <v>5</v>
      </c>
      <c r="H210" s="310"/>
    </row>
  </sheetData>
  <mergeCells count="63">
    <mergeCell ref="A199:H199"/>
    <mergeCell ref="D201:F201"/>
    <mergeCell ref="A204:H204"/>
    <mergeCell ref="A175:F175"/>
    <mergeCell ref="A176:H176"/>
    <mergeCell ref="A188:F188"/>
    <mergeCell ref="A189:H189"/>
    <mergeCell ref="A197:F197"/>
    <mergeCell ref="A198:F198"/>
    <mergeCell ref="A157:H157"/>
    <mergeCell ref="A163:F163"/>
    <mergeCell ref="A164:F164"/>
    <mergeCell ref="A165:H165"/>
    <mergeCell ref="A168:H168"/>
    <mergeCell ref="A169:H169"/>
    <mergeCell ref="A133:H133"/>
    <mergeCell ref="A136:H136"/>
    <mergeCell ref="A137:H137"/>
    <mergeCell ref="A143:F143"/>
    <mergeCell ref="A144:H144"/>
    <mergeCell ref="A156:F156"/>
    <mergeCell ref="A114:H114"/>
    <mergeCell ref="A115:H115"/>
    <mergeCell ref="A123:F123"/>
    <mergeCell ref="A124:H124"/>
    <mergeCell ref="A131:F131"/>
    <mergeCell ref="A132:F132"/>
    <mergeCell ref="A100:F100"/>
    <mergeCell ref="A101:H101"/>
    <mergeCell ref="A104:H104"/>
    <mergeCell ref="A105:H105"/>
    <mergeCell ref="A112:F112"/>
    <mergeCell ref="A113:H113"/>
    <mergeCell ref="A75:H75"/>
    <mergeCell ref="A78:H78"/>
    <mergeCell ref="A79:H79"/>
    <mergeCell ref="A86:F86"/>
    <mergeCell ref="A87:G87"/>
    <mergeCell ref="A99:F99"/>
    <mergeCell ref="A55:H55"/>
    <mergeCell ref="A56:H56"/>
    <mergeCell ref="A65:F65"/>
    <mergeCell ref="A66:G66"/>
    <mergeCell ref="A73:F73"/>
    <mergeCell ref="A74:F74"/>
    <mergeCell ref="A34:H34"/>
    <mergeCell ref="A43:F43"/>
    <mergeCell ref="A44:H44"/>
    <mergeCell ref="A50:F50"/>
    <mergeCell ref="A51:F51"/>
    <mergeCell ref="A52:H52"/>
    <mergeCell ref="A7:H7"/>
    <mergeCell ref="A18:F18"/>
    <mergeCell ref="A19:H19"/>
    <mergeCell ref="A20:H20"/>
    <mergeCell ref="A31:F31"/>
    <mergeCell ref="A33:H3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2020-2021</vt:lpstr>
      <vt:lpstr>2021-2022</vt:lpstr>
      <vt:lpstr>2022-2023</vt:lpstr>
      <vt:lpstr>2023-2024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2023-05-31T07:29:39Z</dcterms:modified>
</cp:coreProperties>
</file>