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Desktop\web\2027 bütçe çalışmaları ASIL\"/>
    </mc:Choice>
  </mc:AlternateContent>
  <xr:revisionPtr revIDLastSave="0" documentId="13_ncr:1_{50BFE2BC-5951-4853-82D3-F3914750E5F5}" xr6:coauthVersionLast="36" xr6:coauthVersionMax="36" xr10:uidLastSave="{00000000-0000-0000-0000-000000000000}"/>
  <bookViews>
    <workbookView xWindow="0" yWindow="0" windowWidth="28800" windowHeight="11595" activeTab="1" xr2:uid="{00000000-000D-0000-FFFF-FFFF00000000}"/>
  </bookViews>
  <sheets>
    <sheet name="ÖRNEK ÇALIŞMA DOSYASI" sheetId="76" r:id="rId1"/>
    <sheet name="Sağlık Bilimleri Enstitüsü" sheetId="1" r:id="rId2"/>
    <sheet name="Prof DrTuncer Karpuzoğlu Org Na" sheetId="2" r:id="rId3"/>
    <sheet name="Tıp Fakültesi" sheetId="3" r:id="rId4"/>
    <sheet name="Diş Hekimliği Fakültesi" sheetId="4" r:id="rId5"/>
    <sheet name="Kumluca Sağlık Bil. Fakültesi" sheetId="5" r:id="rId6"/>
    <sheet name="Sağlık Bilimleri Fakültesi" sheetId="6" r:id="rId7"/>
    <sheet name="Hemşirelik Fakültesi" sheetId="7" r:id="rId8"/>
    <sheet name="Sağlık Hizmetleri MYO" sheetId="8" r:id="rId9"/>
    <sheet name="UYGULAMA VE ARAŞTIRMA HASTANESİ" sheetId="9" r:id="rId10"/>
    <sheet name="Organ Nakli Uygu ve Araş Has." sheetId="10" r:id="rId11"/>
    <sheet name="Fizik Tedavi ve Reha. Has." sheetId="11" r:id="rId12"/>
    <sheet name="Fen Bilimleri Enstitüsü" sheetId="12" r:id="rId13"/>
    <sheet name="Fen Fakültesi" sheetId="14" r:id="rId14"/>
    <sheet name="Mimarlık Fakültesi" sheetId="15" r:id="rId15"/>
    <sheet name="Mühendislik Fakültesi" sheetId="16" r:id="rId16"/>
    <sheet name="Ziraaat Fakültesi" sheetId="17" r:id="rId17"/>
    <sheet name="Su Ürünleri Fakültesi" sheetId="18" r:id="rId18"/>
    <sheet name="Kemer Denizcilik Fakültesi" sheetId="19" r:id="rId19"/>
    <sheet name="Teknik Bilimler MYO" sheetId="20" r:id="rId20"/>
    <sheet name="Tohumculuk Merk." sheetId="22" r:id="rId21"/>
    <sheet name="Diğer Merkezler" sheetId="23" r:id="rId22"/>
    <sheet name="Sosyal Bilimler Enstitüsü" sheetId="24" r:id="rId23"/>
    <sheet name="Eğitim Bilimleri Enstitüsü" sheetId="25" r:id="rId24"/>
    <sheet name="Güzel Sanatlar Enstitüsü" sheetId="26" r:id="rId25"/>
    <sheet name="Akdeniz Uygarlıkları Araş. Ens." sheetId="27" r:id="rId26"/>
    <sheet name="Eğitim Fakültesi" sheetId="28" r:id="rId27"/>
    <sheet name="Hukuk Fakültesi" sheetId="29" r:id="rId28"/>
    <sheet name="Serik İşletme Fakültesi" sheetId="30" r:id="rId29"/>
    <sheet name="İKTİSADİ VE İDARİ BİL. FA." sheetId="31" r:id="rId30"/>
    <sheet name="Güzel Sanat Fakültesi " sheetId="32" r:id="rId31"/>
    <sheet name="Edebiyat Fakültesi" sheetId="33" r:id="rId32"/>
    <sheet name="İletişim Fakültesi" sheetId="34" r:id="rId33"/>
    <sheet name="İlahiyat Fakültesi" sheetId="35" r:id="rId34"/>
    <sheet name="Turizm Fakültesi" sheetId="36" r:id="rId35"/>
    <sheet name="Manavgat Sos. ve Beşeri Bil. Fa" sheetId="37" r:id="rId36"/>
    <sheet name="Spor Bilimleri Fakültesi" sheetId="38" r:id="rId37"/>
    <sheet name="Manavgat Turizm Fakültesi" sheetId="39" r:id="rId38"/>
    <sheet name="Uygulamalı Bilimler Fakültesi" sheetId="40" r:id="rId39"/>
    <sheet name="Antalya Devlet Konservatuarı" sheetId="41" r:id="rId40"/>
    <sheet name="Yabancı Diller Y.O." sheetId="42" r:id="rId41"/>
    <sheet name="Elmalı MYO" sheetId="43" r:id="rId42"/>
    <sheet name="Korkuteli MYO" sheetId="44" r:id="rId43"/>
    <sheet name="Serik MYO" sheetId="45" r:id="rId44"/>
    <sheet name="Kumluca MYO" sheetId="46" r:id="rId45"/>
    <sheet name="Manavgat MYO" sheetId="47" r:id="rId46"/>
    <sheet name="Finike MYO" sheetId="48" r:id="rId47"/>
    <sheet name="Sosyal Bilimler MYO" sheetId="49" r:id="rId48"/>
    <sheet name="Göynük Mutfak San. MYO" sheetId="50" r:id="rId49"/>
    <sheet name="Demre Dr Hasan Ünal MYO" sheetId="51" r:id="rId50"/>
    <sheet name="Adalet MYO" sheetId="52" r:id="rId51"/>
    <sheet name="Avrupa Birliği Araş. ve Uyg. Me" sheetId="53" r:id="rId52"/>
    <sheet name="Atatürk İlke Araş. ve Uyg. Mer " sheetId="54" r:id="rId53"/>
    <sheet name="Çevre Sorunları Araş ve Uyg Mer" sheetId="55" r:id="rId54"/>
    <sheet name="İletişim Araş. ve Uyg. Merk." sheetId="56" r:id="rId55"/>
    <sheet name="Kültür Sanat Araş ve Uyg. Merk" sheetId="57" r:id="rId56"/>
    <sheet name="Uzaktan Eğitim Uyg. ve Araş. Me" sheetId="58" r:id="rId57"/>
    <sheet name="Nükleer Bil. Uyg. ve Araş. Merk" sheetId="59" r:id="rId58"/>
    <sheet name="Havacılık Uyg. ve Araş. Merk" sheetId="61" r:id="rId59"/>
    <sheet name="Gıda Güv. ve Tar. Araş. Merk" sheetId="77" r:id="rId60"/>
    <sheet name="Bölümler" sheetId="62" r:id="rId61"/>
    <sheet name="Bilim ve Tek Uyg. ve Araş Merk" sheetId="64" r:id="rId62"/>
    <sheet name="Yapay Zeka Uyg. ve Araş Merk" sheetId="96" r:id="rId63"/>
    <sheet name="Manavgat Yabancı Diller Fakül." sheetId="95" r:id="rId64"/>
    <sheet name="Özel Kalem(Rektörlük)" sheetId="65" r:id="rId65"/>
    <sheet name="BAP" sheetId="78" r:id="rId66"/>
    <sheet name="Özel Kalem (Genel Sekreterlik)" sheetId="66" r:id="rId67"/>
    <sheet name="İdari ve Mali İşler Daire Başk" sheetId="67" r:id="rId68"/>
    <sheet name="Personel Daire Başkanlığı" sheetId="68" r:id="rId69"/>
    <sheet name="Kütüphane ve Dok.Daire Başk." sheetId="69" r:id="rId70"/>
    <sheet name="Sağlık Kültür ve Spor Da.Başk." sheetId="79" r:id="rId71"/>
    <sheet name="Bilgi İşlem Daire Başkanlığı" sheetId="71" r:id="rId72"/>
    <sheet name="Yapı İşleri ve Teknik Daire Baş" sheetId="72" r:id="rId73"/>
    <sheet name="Öğrenci İşleri Daire Başkanlığı" sheetId="73" r:id="rId74"/>
    <sheet name="Strateji Geliştirme Daire Başk" sheetId="74" r:id="rId75"/>
    <sheet name="Hukuk Müşavirliği" sheetId="75" r:id="rId76"/>
  </sheets>
  <calcPr calcId="191029"/>
</workbook>
</file>

<file path=xl/calcChain.xml><?xml version="1.0" encoding="utf-8"?>
<calcChain xmlns="http://schemas.openxmlformats.org/spreadsheetml/2006/main">
  <c r="E102" i="79" l="1"/>
  <c r="F102" i="79"/>
  <c r="F9" i="96"/>
  <c r="G9" i="96"/>
  <c r="E9" i="96"/>
  <c r="E55" i="34" l="1"/>
  <c r="F55" i="34"/>
  <c r="E45" i="29" l="1"/>
  <c r="F45" i="29"/>
  <c r="E77" i="14" l="1"/>
  <c r="F77" i="14"/>
  <c r="E53" i="14"/>
  <c r="F53" i="14"/>
  <c r="E25" i="12"/>
  <c r="F25" i="12"/>
  <c r="E24" i="10" l="1"/>
  <c r="F24" i="10"/>
  <c r="E34" i="8"/>
  <c r="F34" i="8"/>
  <c r="E40" i="6"/>
  <c r="F40" i="6"/>
  <c r="G29" i="95" l="1"/>
  <c r="F29" i="95"/>
  <c r="E29" i="95"/>
  <c r="A40" i="79" l="1"/>
  <c r="F40" i="72" l="1"/>
  <c r="G40" i="72"/>
  <c r="E40" i="72"/>
  <c r="G121" i="79" l="1"/>
  <c r="F121" i="79"/>
  <c r="E121" i="79"/>
  <c r="G102" i="79"/>
  <c r="G57" i="79"/>
  <c r="F57" i="79"/>
  <c r="E57" i="79"/>
  <c r="G39" i="79"/>
  <c r="F39" i="79"/>
  <c r="E39" i="79"/>
  <c r="G30" i="79"/>
  <c r="F30" i="79"/>
  <c r="E30" i="79"/>
  <c r="G14" i="79"/>
  <c r="F14" i="79"/>
  <c r="E14" i="79"/>
  <c r="G77" i="40" l="1"/>
  <c r="E84" i="14" l="1"/>
  <c r="G49" i="8" l="1"/>
  <c r="G57" i="7"/>
  <c r="E24" i="2" l="1"/>
  <c r="F24" i="2"/>
  <c r="E41" i="43" l="1"/>
  <c r="F41" i="43"/>
  <c r="G41" i="43"/>
  <c r="E23" i="68" l="1"/>
  <c r="F23" i="68"/>
  <c r="E53" i="67"/>
  <c r="F53" i="67"/>
  <c r="E13" i="66"/>
  <c r="F13" i="66"/>
  <c r="F75" i="78"/>
  <c r="G75" i="78"/>
  <c r="E75" i="78"/>
  <c r="F27" i="65"/>
  <c r="G27" i="65"/>
  <c r="E27" i="65"/>
  <c r="F57" i="49" l="1"/>
  <c r="G57" i="49"/>
  <c r="E57" i="49"/>
  <c r="E72" i="34" l="1"/>
  <c r="F72" i="34"/>
  <c r="E26" i="25" l="1"/>
  <c r="F26" i="25"/>
  <c r="E25" i="24"/>
  <c r="F25" i="24"/>
  <c r="F41" i="16" l="1"/>
  <c r="E41" i="16"/>
  <c r="F62" i="9"/>
  <c r="G62" i="9"/>
  <c r="E62" i="9"/>
  <c r="G29" i="2" l="1"/>
  <c r="F29" i="2"/>
  <c r="E29" i="2"/>
  <c r="E45" i="36" l="1"/>
  <c r="F45" i="36"/>
  <c r="G45" i="36"/>
  <c r="E36" i="72" l="1"/>
  <c r="F36" i="72"/>
  <c r="E39" i="68"/>
  <c r="F39" i="68"/>
  <c r="G38" i="78"/>
  <c r="F38" i="78"/>
  <c r="E38" i="78"/>
  <c r="G9" i="78"/>
  <c r="F9" i="78"/>
  <c r="E9" i="78"/>
  <c r="F8" i="73" l="1"/>
  <c r="G8" i="73"/>
  <c r="G24" i="77" l="1"/>
  <c r="F24" i="77"/>
  <c r="E24" i="77"/>
  <c r="E49" i="49"/>
  <c r="F49" i="49"/>
  <c r="G51" i="42"/>
  <c r="E69" i="40"/>
  <c r="F69" i="40"/>
  <c r="E69" i="33" l="1"/>
  <c r="F69" i="33"/>
  <c r="E77" i="31"/>
  <c r="F77" i="31"/>
  <c r="E53" i="20" l="1"/>
  <c r="F53" i="20"/>
  <c r="E48" i="17" l="1"/>
  <c r="F48" i="17"/>
  <c r="G56" i="9" l="1"/>
  <c r="F56" i="9"/>
  <c r="E56" i="9"/>
  <c r="G24" i="2"/>
  <c r="G30" i="76" l="1"/>
  <c r="F30" i="76"/>
  <c r="E30" i="76"/>
  <c r="E14" i="53" l="1"/>
  <c r="E53" i="7" l="1"/>
  <c r="E29" i="1" l="1"/>
  <c r="F23" i="75" l="1"/>
  <c r="G23" i="75"/>
  <c r="E23" i="75"/>
  <c r="F30" i="74" l="1"/>
  <c r="G30" i="74"/>
  <c r="E30" i="74"/>
  <c r="F27" i="73" l="1"/>
  <c r="G27" i="73"/>
  <c r="E27" i="73"/>
  <c r="E8" i="73"/>
  <c r="F68" i="72" l="1"/>
  <c r="G68" i="72"/>
  <c r="E68" i="72"/>
  <c r="F59" i="72"/>
  <c r="E59" i="72"/>
  <c r="G36" i="72"/>
  <c r="G59" i="72" s="1"/>
  <c r="F34" i="71" l="1"/>
  <c r="G34" i="71"/>
  <c r="E34" i="71"/>
  <c r="F32" i="69" l="1"/>
  <c r="G32" i="69"/>
  <c r="E32" i="69"/>
  <c r="F60" i="68" l="1"/>
  <c r="G60" i="68"/>
  <c r="E60" i="68"/>
  <c r="G39" i="68"/>
  <c r="G23" i="68"/>
  <c r="F106" i="67" l="1"/>
  <c r="G106" i="67"/>
  <c r="E106" i="67"/>
  <c r="F63" i="67"/>
  <c r="G63" i="67"/>
  <c r="E63" i="67"/>
  <c r="G53" i="67"/>
  <c r="F44" i="67"/>
  <c r="G44" i="67"/>
  <c r="E44" i="67"/>
  <c r="F37" i="67"/>
  <c r="G37" i="67"/>
  <c r="E37" i="67"/>
  <c r="F58" i="66" l="1"/>
  <c r="G58" i="66"/>
  <c r="E58" i="66"/>
  <c r="F52" i="66"/>
  <c r="G52" i="66"/>
  <c r="E52" i="66"/>
  <c r="G13" i="66"/>
  <c r="F36" i="65" l="1"/>
  <c r="G36" i="65"/>
  <c r="E36" i="65"/>
  <c r="F8" i="65"/>
  <c r="G8" i="65"/>
  <c r="E8" i="65"/>
  <c r="F8" i="64" l="1"/>
  <c r="G8" i="64"/>
  <c r="E8" i="64"/>
  <c r="F28" i="62" l="1"/>
  <c r="G28" i="62"/>
  <c r="E28" i="62"/>
  <c r="F18" i="61" l="1"/>
  <c r="G18" i="61"/>
  <c r="E18" i="61"/>
  <c r="F12" i="59" l="1"/>
  <c r="G12" i="59"/>
  <c r="E12" i="59"/>
  <c r="F13" i="58" l="1"/>
  <c r="G13" i="58"/>
  <c r="E13" i="58"/>
  <c r="F14" i="57" l="1"/>
  <c r="G14" i="57"/>
  <c r="E14" i="57"/>
  <c r="F26" i="56" l="1"/>
  <c r="G26" i="56"/>
  <c r="E26" i="56"/>
  <c r="F11" i="55" l="1"/>
  <c r="G11" i="55"/>
  <c r="E11" i="55"/>
  <c r="F11" i="54" l="1"/>
  <c r="G11" i="54"/>
  <c r="E11" i="54"/>
  <c r="F14" i="53" l="1"/>
  <c r="G14" i="53"/>
  <c r="F53" i="52" l="1"/>
  <c r="G53" i="52"/>
  <c r="E53" i="52"/>
  <c r="F41" i="52"/>
  <c r="G41" i="52"/>
  <c r="E41" i="52"/>
  <c r="F24" i="51" l="1"/>
  <c r="G24" i="51"/>
  <c r="E24" i="51"/>
  <c r="F35" i="50" l="1"/>
  <c r="G35" i="50"/>
  <c r="E35" i="50"/>
  <c r="F65" i="49" l="1"/>
  <c r="G65" i="49"/>
  <c r="E65" i="49"/>
  <c r="G49" i="49"/>
  <c r="F28" i="49"/>
  <c r="G28" i="49"/>
  <c r="E28" i="49"/>
  <c r="F71" i="48" l="1"/>
  <c r="G71" i="48"/>
  <c r="E71" i="48"/>
  <c r="F51" i="48"/>
  <c r="G51" i="48"/>
  <c r="E51" i="48"/>
  <c r="F62" i="47" l="1"/>
  <c r="G62" i="47"/>
  <c r="E62" i="47"/>
  <c r="F41" i="47"/>
  <c r="G41" i="47"/>
  <c r="E41" i="47"/>
  <c r="F41" i="46" l="1"/>
  <c r="G41" i="46"/>
  <c r="E41" i="46"/>
  <c r="F43" i="45" l="1"/>
  <c r="G43" i="45"/>
  <c r="E43" i="45"/>
  <c r="F58" i="44" l="1"/>
  <c r="G58" i="44"/>
  <c r="E58" i="44"/>
  <c r="F40" i="44"/>
  <c r="G40" i="44"/>
  <c r="E40" i="44"/>
  <c r="F28" i="43" l="1"/>
  <c r="G28" i="43"/>
  <c r="E28" i="43"/>
  <c r="F59" i="42" l="1"/>
  <c r="G59" i="42"/>
  <c r="E59" i="42"/>
  <c r="F51" i="42"/>
  <c r="E51" i="42"/>
  <c r="F38" i="41" l="1"/>
  <c r="G38" i="41"/>
  <c r="E38" i="41"/>
  <c r="F77" i="40" l="1"/>
  <c r="E77" i="40"/>
  <c r="G69" i="40"/>
  <c r="F50" i="40"/>
  <c r="G50" i="40"/>
  <c r="E50" i="40"/>
  <c r="F58" i="39" l="1"/>
  <c r="G58" i="39"/>
  <c r="E58" i="39"/>
  <c r="F43" i="39"/>
  <c r="G43" i="39"/>
  <c r="E43" i="39"/>
  <c r="F47" i="38" l="1"/>
  <c r="G47" i="38"/>
  <c r="E47" i="38"/>
  <c r="F41" i="38"/>
  <c r="G41" i="38"/>
  <c r="E41" i="38"/>
  <c r="F23" i="37" l="1"/>
  <c r="G23" i="37"/>
  <c r="E23" i="37"/>
  <c r="F77" i="36" l="1"/>
  <c r="G77" i="36"/>
  <c r="E77" i="36"/>
  <c r="F69" i="36"/>
  <c r="G69" i="36"/>
  <c r="E69" i="36"/>
  <c r="F39" i="35" l="1"/>
  <c r="G39" i="35"/>
  <c r="E39" i="35"/>
  <c r="F79" i="34" l="1"/>
  <c r="G79" i="34"/>
  <c r="E79" i="34"/>
  <c r="G72" i="34"/>
  <c r="G55" i="34"/>
  <c r="F76" i="33" l="1"/>
  <c r="G76" i="33"/>
  <c r="E76" i="33"/>
  <c r="G69" i="33"/>
  <c r="F43" i="33"/>
  <c r="G43" i="33"/>
  <c r="E43" i="33"/>
  <c r="F70" i="32" l="1"/>
  <c r="G70" i="32"/>
  <c r="E70" i="32"/>
  <c r="F62" i="32"/>
  <c r="G62" i="32"/>
  <c r="E62" i="32"/>
  <c r="F49" i="32"/>
  <c r="G49" i="32"/>
  <c r="E49" i="32"/>
  <c r="F89" i="31" l="1"/>
  <c r="G89" i="31"/>
  <c r="E89" i="31"/>
  <c r="G77" i="31"/>
  <c r="F53" i="31"/>
  <c r="G53" i="31"/>
  <c r="E53" i="31"/>
  <c r="F27" i="30" l="1"/>
  <c r="G27" i="30"/>
  <c r="E27" i="30"/>
  <c r="F52" i="29" l="1"/>
  <c r="G52" i="29"/>
  <c r="E52" i="29"/>
  <c r="G45" i="29"/>
  <c r="F66" i="28" l="1"/>
  <c r="G66" i="28"/>
  <c r="E66" i="28"/>
  <c r="F59" i="28"/>
  <c r="G59" i="28"/>
  <c r="E59" i="28"/>
  <c r="F38" i="28"/>
  <c r="G38" i="28"/>
  <c r="E38" i="28"/>
  <c r="F32" i="27" l="1"/>
  <c r="G32" i="27"/>
  <c r="E32" i="27"/>
  <c r="F25" i="26" l="1"/>
  <c r="G25" i="26"/>
  <c r="E25" i="26"/>
  <c r="F34" i="25" l="1"/>
  <c r="G34" i="25"/>
  <c r="E34" i="25"/>
  <c r="G26" i="25"/>
  <c r="F45" i="24" l="1"/>
  <c r="G45" i="24"/>
  <c r="E45" i="24"/>
  <c r="F36" i="24"/>
  <c r="G36" i="24"/>
  <c r="E36" i="24"/>
  <c r="G25" i="24"/>
  <c r="F21" i="23" l="1"/>
  <c r="G21" i="23"/>
  <c r="E21" i="23"/>
  <c r="F16" i="22" l="1"/>
  <c r="G16" i="22"/>
  <c r="E16" i="22"/>
  <c r="F60" i="20" l="1"/>
  <c r="G60" i="20"/>
  <c r="E60" i="20"/>
  <c r="G53" i="20"/>
  <c r="F34" i="20"/>
  <c r="G34" i="20"/>
  <c r="E34" i="20"/>
  <c r="F24" i="19" l="1"/>
  <c r="G24" i="19"/>
  <c r="E24" i="19"/>
  <c r="F64" i="18" l="1"/>
  <c r="G64" i="18"/>
  <c r="E64" i="18"/>
  <c r="F55" i="17" l="1"/>
  <c r="G55" i="17"/>
  <c r="E55" i="17"/>
  <c r="G48" i="17"/>
  <c r="F67" i="16" l="1"/>
  <c r="G67" i="16"/>
  <c r="E67" i="16"/>
  <c r="F58" i="16"/>
  <c r="G58" i="16"/>
  <c r="E58" i="16"/>
  <c r="G41" i="16"/>
  <c r="F35" i="15" l="1"/>
  <c r="G35" i="15"/>
  <c r="E35" i="15"/>
  <c r="F84" i="14" l="1"/>
  <c r="G84" i="14"/>
  <c r="G53" i="14"/>
  <c r="F43" i="12" l="1"/>
  <c r="G43" i="12"/>
  <c r="E43" i="12"/>
  <c r="F33" i="12"/>
  <c r="G33" i="12"/>
  <c r="E33" i="12"/>
  <c r="G25" i="12"/>
  <c r="F20" i="11" l="1"/>
  <c r="G20" i="11"/>
  <c r="E20" i="11"/>
  <c r="G24" i="10" l="1"/>
  <c r="F49" i="8" l="1"/>
  <c r="E49" i="8"/>
  <c r="F44" i="8"/>
  <c r="G44" i="8"/>
  <c r="E44" i="8"/>
  <c r="G34" i="8"/>
  <c r="F57" i="7" l="1"/>
  <c r="E57" i="7"/>
  <c r="F53" i="7"/>
  <c r="G53" i="7"/>
  <c r="G40" i="6" l="1"/>
  <c r="F35" i="5" l="1"/>
  <c r="G35" i="5"/>
  <c r="E35" i="5"/>
  <c r="F65" i="4" l="1"/>
  <c r="G65" i="4"/>
  <c r="E65" i="4"/>
  <c r="F70" i="3" l="1"/>
  <c r="G70" i="3"/>
  <c r="E70" i="3"/>
  <c r="F29" i="1" l="1"/>
  <c r="G29" i="1"/>
  <c r="G77" i="14"/>
</calcChain>
</file>

<file path=xl/sharedStrings.xml><?xml version="1.0" encoding="utf-8"?>
<sst xmlns="http://schemas.openxmlformats.org/spreadsheetml/2006/main" count="11729" uniqueCount="2689">
  <si>
    <t/>
  </si>
  <si>
    <t>Alt Faaliyet Adı</t>
  </si>
  <si>
    <t>Finansman</t>
  </si>
  <si>
    <t>Ekonomik</t>
  </si>
  <si>
    <t>Tertip</t>
  </si>
  <si>
    <t>SAĞLIK BİLİMLERİ ENSTİTÜSÜ</t>
  </si>
  <si>
    <t>Özel Bütçeli İdareler</t>
  </si>
  <si>
    <t>Temel Maaşlar</t>
  </si>
  <si>
    <t>Taban Aylığı</t>
  </si>
  <si>
    <t>Zamlar ve Tazminatlar</t>
  </si>
  <si>
    <t>Ödenekler</t>
  </si>
  <si>
    <t>Sosyal Haklar</t>
  </si>
  <si>
    <t>Sosyal Güvenlik Primi Ödemeleri</t>
  </si>
  <si>
    <t>Sağlık Primi Ödemeleri</t>
  </si>
  <si>
    <t>Kırtasiye Alımları</t>
  </si>
  <si>
    <t>Büro  Malzemesi Alımları</t>
  </si>
  <si>
    <t>Su Alımları</t>
  </si>
  <si>
    <t>Temizlik Malzemesi Alımları</t>
  </si>
  <si>
    <t>Yurtiçi Geçici Görev Yollukları</t>
  </si>
  <si>
    <t>Yurtdışı Geçici Görev Yollukları</t>
  </si>
  <si>
    <t>Yurtiçi Sürekli Görev Yollukları</t>
  </si>
  <si>
    <t>Posta ve Telgraf Giderleri</t>
  </si>
  <si>
    <t>Telefon Abonelik ve Kullanım Ücretleri</t>
  </si>
  <si>
    <t>Büro ve İşyeri Mal ve Malzeme Alımları</t>
  </si>
  <si>
    <t>Büro ve İşyeri Makine ve Techizat Alımları</t>
  </si>
  <si>
    <t>PROF. DR. TUNCER KARPUZOĞLU ORGAN NAKLİ ENSTİTÜSÜ</t>
  </si>
  <si>
    <t>TIP FAKÜLTESİ</t>
  </si>
  <si>
    <t>Baskı ve Cilt Giderleri</t>
  </si>
  <si>
    <t>Kurslara Katılma ve Eğitim Giderleri</t>
  </si>
  <si>
    <t>DİŞ HEKİMLİĞİ FAKÜLTESİ</t>
  </si>
  <si>
    <t>Diğer Tüketim Mal ve Malzemesi Alımları</t>
  </si>
  <si>
    <t>KUMLUCA SAĞLIK BİLİMLERİ FAKÜLTESİ</t>
  </si>
  <si>
    <t>SAĞLIK BİLİMLERİ FAKÜLTESİ</t>
  </si>
  <si>
    <t>HEMŞİRELİK FAKÜLTESİ</t>
  </si>
  <si>
    <t>SAĞLIK HİZMETLERİ MESLEK YÜKSEKOKULU</t>
  </si>
  <si>
    <t>UYGULAMA VE ARAŞTIRMA HASTANESİ</t>
  </si>
  <si>
    <t>ORGAN NAKLİ UYGULAMA VE ARAŞTIRMA HASTANESİ</t>
  </si>
  <si>
    <t>FİZİK TEDAVİ VE REHABİLİTASYON HASTANESİ</t>
  </si>
  <si>
    <t>FEN BİLİMLERİ ENSTİTÜSÜ</t>
  </si>
  <si>
    <t>FEN FAKÜLTESİ</t>
  </si>
  <si>
    <t>MİMARLIK FAKÜLTESİ</t>
  </si>
  <si>
    <t>MÜHENDİSLİK FAKÜLTESİ</t>
  </si>
  <si>
    <t>ZİRAAT FAKÜLTESİ</t>
  </si>
  <si>
    <t>SU ÜRÜNLERİ FAKÜLTESİ</t>
  </si>
  <si>
    <t>KEMER DENİZCİLİK FAKÜLTESİ</t>
  </si>
  <si>
    <t>TEKNİK BİLİMLER MESLEK YÜKSEKOKULU</t>
  </si>
  <si>
    <t>TOHUMCULUK VE TARIMSAL BİYOTEKNOLOJİ ARAŞTIRMA VE UYGULAMA MERKEZİ</t>
  </si>
  <si>
    <t>DİĞER MERKEZLER</t>
  </si>
  <si>
    <t>SOSYAL BİLİMLER ENSTİTÜSÜ</t>
  </si>
  <si>
    <t>EĞİTİM BİLİMLERİ ENSTİTÜSÜ</t>
  </si>
  <si>
    <t>GÜZEL SANATLAR ENSTİTÜSÜ</t>
  </si>
  <si>
    <t>AKDENİZ UYGARLIKLARI ARAŞTIRMA ENSTİTÜSÜ</t>
  </si>
  <si>
    <t>EĞİTİM FAKÜLTESİ</t>
  </si>
  <si>
    <t>HUKUK FAKÜLTESİ</t>
  </si>
  <si>
    <t>SERİK İŞLETME FAKÜLTESİ</t>
  </si>
  <si>
    <t>İKTİSADİ VE İDARİ BİLİMLER FAKÜLTESİ</t>
  </si>
  <si>
    <t>GÜZEL SANATLAR FAKÜLTESİ</t>
  </si>
  <si>
    <t>EDEBİYAT FAKÜLTESİ</t>
  </si>
  <si>
    <t>İLETİŞİM FAKÜLTESİ</t>
  </si>
  <si>
    <t>İLAHİYAT FAKÜLTESİ</t>
  </si>
  <si>
    <t>TURİZM FAKÜLTESİ</t>
  </si>
  <si>
    <t>MANAVGAT SOSYAL VE BEŞERİ BİLİMLER FAKÜLTESİ</t>
  </si>
  <si>
    <t>SPOR BİLİMLERİ FAKÜLTESİ</t>
  </si>
  <si>
    <t>MANAVGAT TURİZM FAKÜLTESİ</t>
  </si>
  <si>
    <t>UYGULAMALI BİLİMLER FAKÜLTESİ</t>
  </si>
  <si>
    <t>DEVLET KONSERVATUARI</t>
  </si>
  <si>
    <t>YABANCI DİLLER YÜKSEKOKULU</t>
  </si>
  <si>
    <t>ELMALI MESLEK YÜKSEKOKULU</t>
  </si>
  <si>
    <t>KORKUTELİ MESLEK YÜKSEKOKULU</t>
  </si>
  <si>
    <t>SERİK MESLEK YÜKSEKOKULU</t>
  </si>
  <si>
    <t>KUMLUCA MESLEK YÜKSEKOKULU</t>
  </si>
  <si>
    <t>MANAVGAT MESLEK YÜKSEKOKULU</t>
  </si>
  <si>
    <t>FİNİKE MESLEK YÜKSEKOKULU</t>
  </si>
  <si>
    <t>SOSYAL BİLİMLER MESLEK YÜKSEKOKULU</t>
  </si>
  <si>
    <t>GÖYNÜK MUTFAK SANATLARI MESLEK YÜKSEKOKULU</t>
  </si>
  <si>
    <t>DEMRE DR.HASAN ÜNAL MESLEK YÜKSEK OKULU</t>
  </si>
  <si>
    <t>ADALET MESLEK YÜKSEKOKULU</t>
  </si>
  <si>
    <t>AVRUPA BİRLİĞİ ARAŞTIRMA VE UYGULAMA MERKEZİ</t>
  </si>
  <si>
    <t>ATATÜRK İLKELERİ VE İNKILAP TARİHİ ARAŞTIRMA VE UYGULAMA MERKEZİ</t>
  </si>
  <si>
    <t>ÇEVRE SORUNLARI ARAŞTIRMA VE UYGULAMA MERKEZİ</t>
  </si>
  <si>
    <t>İLETİŞİM ARAŞTIRMA VE UYGULAMA MERKEZİ</t>
  </si>
  <si>
    <t>KÜLTÜR-SANAT ARAŞTIRMA VE UYGULAMA MERKEZİ</t>
  </si>
  <si>
    <t>UZAKTAN EĞİTİM UYGULAMA VE ARAŞTIRMA MERKEZİ</t>
  </si>
  <si>
    <t>NÜKLEER BİLİMLER UYGULAMA VE ARAŞTIRMA MERKEZİ</t>
  </si>
  <si>
    <t>HAVACILIK UYGULAMA VE ARAŞTIRMA MERKEZİ</t>
  </si>
  <si>
    <t>BÖLÜMLER</t>
  </si>
  <si>
    <t>BİLİM VE TEKNOLOJİ UYGULAMA VE ARAŞTIRMA MERKEZİ</t>
  </si>
  <si>
    <t>ÖZEL KALEM (REKTÖRLÜK)</t>
  </si>
  <si>
    <t>ÖZEL KALEM (GENEL SEKRETERLİK)</t>
  </si>
  <si>
    <t>İDARİ VE MALİ İŞLER DAİRE BAŞKANLIĞI</t>
  </si>
  <si>
    <t>PERSONEL DAİRE BAŞKANLIĞI</t>
  </si>
  <si>
    <t>KÜTÜPHANE VE DOKÜMANTASYON DAİRE BAŞKANLIĞI</t>
  </si>
  <si>
    <t>SAĞLIK, KÜLTÜR VE SPOR DAİRE BAŞKANLIĞI</t>
  </si>
  <si>
    <t>BİLGİ İŞLEM DAİRE BAŞKANLIĞI</t>
  </si>
  <si>
    <t>YAPI İŞLERİ VE TEKNİK DAİRE BAŞKANLIĞI</t>
  </si>
  <si>
    <t>ÖĞRENCİ İŞLERİ DAİRE BAŞKANLIĞI</t>
  </si>
  <si>
    <t>STRATEJİ GELİŞTİRME DAİRE BAŞKANLIĞI</t>
  </si>
  <si>
    <t>Strateji Geliştirme ve Mali Hizmetler</t>
  </si>
  <si>
    <t>98.900.9001.7338-0418.0010-02-01.01.10.01</t>
  </si>
  <si>
    <t>98.900.9001.7338-0418.0010-02-01.01.10.02</t>
  </si>
  <si>
    <t>98.900.9001.7338-0418.0010-02-01.01.20.01</t>
  </si>
  <si>
    <t>98.900.9001.7338-0418.0010-02-01.01.30.01</t>
  </si>
  <si>
    <t>98.900.9001.7338-0418.0010-02-01.01.40.01</t>
  </si>
  <si>
    <t>98.900.9001.7338-0418.0010-02-02.01.10.01</t>
  </si>
  <si>
    <t>98.900.9001.7338-0418.0010-02-02.01.10.02</t>
  </si>
  <si>
    <t>98.900.9001.7338-0418.0010-02-03.02.10.01</t>
  </si>
  <si>
    <t>98.900.9001.7338-0418.0010-02-03.02.10.02</t>
  </si>
  <si>
    <t>98.900.9001.7338-0418.0010-02-03.02.10.05</t>
  </si>
  <si>
    <t>98.900.9001.7338-0418.0010-02-03.02.20.02</t>
  </si>
  <si>
    <t>98.900.9001.7338-0418.0010-02-03.02.90.90</t>
  </si>
  <si>
    <t>98.900.9001.7338-0418.0010-02-03.03.10.01</t>
  </si>
  <si>
    <t>98.900.9001.7338-0418.0010-02-03.03.10.03</t>
  </si>
  <si>
    <t>98.900.9001.7338-0418.0010-02-03.03.20.01</t>
  </si>
  <si>
    <t>98.900.9001.7338-0418.0010-02-03.05.20.01</t>
  </si>
  <si>
    <t>98.900.9001.7338-0418.0010-02-03.05.20.02</t>
  </si>
  <si>
    <t>98.900.9001.7338-0418.0010-02-03.05.90.03</t>
  </si>
  <si>
    <t>98.900.9001.7338-0418.0010-02-03.07.10.01</t>
  </si>
  <si>
    <t>98.900.9001.7338-0418.0010-02-03.07.10.02</t>
  </si>
  <si>
    <t>HUKUK MÜŞAVİRLİĞİ</t>
  </si>
  <si>
    <t>YENİ TERTİP İSTENİYORSA:</t>
  </si>
  <si>
    <t xml:space="preserve">……..harcama birimimizin matbu evrak, kaşe, cilt giderleri için Baskı ve Cilt Giderleri alımları harcama kalemine  10.000-TL tavanı aşan ödeneğe ihtiyacımız bulunmaktadır.
</t>
  </si>
  <si>
    <t xml:space="preserve">……..harcama birimimizin güncellenen mevzuat konusunda mesleki bilgi ve deneyimlerini arttımak  üzere kurslara katılma ve eğitim giderleri harcama kalemine 5.000-TL tavanı aşan ödeneğe ihtiyacımız bulunmaktadır.
</t>
  </si>
  <si>
    <t>……….harcama birimimizde kullanılmak üzere  masa, koltuk , sandalye, dolap gibi  hertürlü büro ve işyeri mal ve malzeme alımlarında kullanılmak üzere 10.000-TL tavanı aşan ödeneğe ihtiyacımız bulunmaktadır.</t>
  </si>
  <si>
    <t>98.900.9001.7338-0418.0010-02-03.02.20.01</t>
  </si>
  <si>
    <t>GIDA GÜVENLİĞİ VE TARIMSAL  ARAŞ. MERKEZİ</t>
  </si>
  <si>
    <t>BAP</t>
  </si>
  <si>
    <t>GENEL TOPLAM</t>
  </si>
  <si>
    <t>ÖDENEKLER</t>
  </si>
  <si>
    <t>TAVANI AŞAN                              TUTARIN GEREKÇESİ</t>
  </si>
  <si>
    <t>GENEL TAVAN</t>
  </si>
  <si>
    <t>2027 YILI İÇİN TAVANI AŞAN TUTAR</t>
  </si>
  <si>
    <t>YAPAY ZEKA VE VERİ BİLİMİ  UYGULAMA VE ARAŞTIRMA MERKEZİ</t>
  </si>
  <si>
    <t>MANAVGAT YABANCI DİLLER FAKÜLTESİ</t>
  </si>
  <si>
    <t>Doktora ve Tıpta Uzmanlık Eğitimi</t>
  </si>
  <si>
    <t>62.239.757.2227-0418.0012-02-01.01.10.01</t>
  </si>
  <si>
    <t>62.239.757.2227-0418.0012-02-01.01.10.02</t>
  </si>
  <si>
    <t>62.239.757.2227-0418.0012-02-01.01.20.01</t>
  </si>
  <si>
    <t>62.239.757.2227-0418.0012-02-01.01.30.01</t>
  </si>
  <si>
    <t>62.239.757.2227-0418.0012-02-01.01.40.01</t>
  </si>
  <si>
    <t>62.239.757.2227-0418.0012-02-02.01.10.01</t>
  </si>
  <si>
    <t>62.239.757.2227-0418.0012-02-02.01.10.02</t>
  </si>
  <si>
    <t>62.239.757.2227-0418.0012-02-03.02.10.01</t>
  </si>
  <si>
    <t>62.239.757.2227-0418.0012-02-03.02.10.02</t>
  </si>
  <si>
    <t>62.239.757.2227-0418.0012-02-03.02.20.01</t>
  </si>
  <si>
    <t>62.239.757.2227-0418.0012-02-03.02.20.02</t>
  </si>
  <si>
    <t>Elektrik Alımları</t>
  </si>
  <si>
    <t>62.239.757.2227-0418.0012-02-03.02.30.03</t>
  </si>
  <si>
    <t>Laboratuvar Malzemesi ile Kimyevi ve Temrinlik Malzeme Alımları</t>
  </si>
  <si>
    <t>62.239.757.2227-0418.0012-02-03.02.60.01</t>
  </si>
  <si>
    <t>62.239.757.2227-0418.0012-02-03.03.10.01</t>
  </si>
  <si>
    <t>62.239.757.2227-0418.0012-02-03.03.10.03</t>
  </si>
  <si>
    <t>62.239.757.2227-0418.0012-02-03.03.20.01</t>
  </si>
  <si>
    <t>62.239.757.2227-0418.0012-02-03.05.20.01</t>
  </si>
  <si>
    <t>62.239.757.2227-0418.0012-02-03.05.20.02</t>
  </si>
  <si>
    <t>62.239.757.2227-0418.0012-02-03.07.10.01</t>
  </si>
  <si>
    <t>62.239.757.2227-0418.0012-02-03.07.10.02</t>
  </si>
  <si>
    <t>Makine Teçhizat Bakım ve Onarım Giderleri</t>
  </si>
  <si>
    <t>62.239.757.2227-0418.0012-02-03.07.30.02</t>
  </si>
  <si>
    <t>62.239.757.2227-0418.0013-02-01.01.10.01</t>
  </si>
  <si>
    <t>62.239.757.2227-0418.0013-02-01.01.10.02</t>
  </si>
  <si>
    <t>62.239.757.2227-0418.0013-02-01.01.20.01</t>
  </si>
  <si>
    <t>62.239.757.2227-0418.0013-02-01.01.30.01</t>
  </si>
  <si>
    <t>62.239.757.2227-0418.0013-02-01.01.40.01</t>
  </si>
  <si>
    <t>62.239.757.2227-0418.0013-02-02.01.10.01</t>
  </si>
  <si>
    <t>62.239.757.2227-0418.0013-02-02.01.10.02</t>
  </si>
  <si>
    <t>62.239.757.2227-0418.0013-02-03.02.10.01</t>
  </si>
  <si>
    <t>62.239.757.2227-0418.0013-02-03.02.10.02</t>
  </si>
  <si>
    <t>62.239.757.2227-0418.0013-02-03.02.30.03</t>
  </si>
  <si>
    <t>62.239.757.2227-0418.0013-02-03.02.60.01</t>
  </si>
  <si>
    <t>62.239.757.2227-0418.0013-02-03.03.10.01</t>
  </si>
  <si>
    <t>62.239.757.2227-0418.0013-02-03.03.10.03</t>
  </si>
  <si>
    <t>Bilgisayar Hizmet Alım Giderleri</t>
  </si>
  <si>
    <t>62.239.757.2227-0418.0013-02-03.05.10.03</t>
  </si>
  <si>
    <t>62.239.757.2227-0418.0013-02-03.05.20.02</t>
  </si>
  <si>
    <t>62.239.757.2227-0418.0013-02-03.07.10.01</t>
  </si>
  <si>
    <t>62.239.757.2227-0418.0013-02-03.07.10.02</t>
  </si>
  <si>
    <t>62.239.757.2227-0418.0013-02-03.07.30.02</t>
  </si>
  <si>
    <t>Taşınmaz Mal Gelirleriyle Yürütülecek Hizmetler</t>
  </si>
  <si>
    <t>Yükseköğretim Öz Gelirleri</t>
  </si>
  <si>
    <t>98.900.9038.13237-0418.0013-13-03.03.10.01</t>
  </si>
  <si>
    <t>98.900.9038.13237-0418.0013-13-03.03.10.03</t>
  </si>
  <si>
    <t>Yükseköğretim Kurumları Birinci Öğretim</t>
  </si>
  <si>
    <t>62.239.756.2226-0418.0014-02-01.01.10.01</t>
  </si>
  <si>
    <t>62.239.756.2226-0418.0014-02-01.01.10.02</t>
  </si>
  <si>
    <t>62.239.756.2226-0418.0014-02-01.01.20.01</t>
  </si>
  <si>
    <t>62.239.756.2226-0418.0014-02-01.01.30.01</t>
  </si>
  <si>
    <t>62.239.756.2226-0418.0014-02-01.01.40.01</t>
  </si>
  <si>
    <t>Ek Çalışma Karşılıkları</t>
  </si>
  <si>
    <t>62.239.756.2226-0418.0014-02-01.01.50.01</t>
  </si>
  <si>
    <t>Ek Ders Ücretleri</t>
  </si>
  <si>
    <t>62.239.756.2226-0418.0014-02-01.01.50.03</t>
  </si>
  <si>
    <t>Yabancı Uyruklu Sözleşmeli Personelin Ücretleri</t>
  </si>
  <si>
    <t>62.239.756.2226-0418.0014-02-01.02.10.04</t>
  </si>
  <si>
    <t>Aday Çırak, Çırak ve Stajyer Öğrencilerin Ücretleri</t>
  </si>
  <si>
    <t>62.239.756.2226-0418.0014-02-01.04.10.02</t>
  </si>
  <si>
    <t>Ders Ücreti Karşılığında Görevlendirilenlerin Ücretleri</t>
  </si>
  <si>
    <t>62.239.756.2226-0418.0014-02-01.04.10.05</t>
  </si>
  <si>
    <t>Öğrenci Harçlıkları</t>
  </si>
  <si>
    <t>62.239.756.2226-0418.0014-02-01.05.10.04</t>
  </si>
  <si>
    <t>62.239.756.2226-0418.0014-02-02.01.10.01</t>
  </si>
  <si>
    <t>62.239.756.2226-0418.0014-02-02.01.10.02</t>
  </si>
  <si>
    <t>62.239.756.2226-0418.0014-02-02.02.10.01</t>
  </si>
  <si>
    <t>62.239.756.2226-0418.0014-02-02.02.10.02</t>
  </si>
  <si>
    <t>62.239.756.2226-0418.0014-02-02.04.10.01</t>
  </si>
  <si>
    <t>62.239.756.2226-0418.0014-02-02.05.10.01</t>
  </si>
  <si>
    <t>62.239.756.2226-0418.0014-02-02.05.10.02</t>
  </si>
  <si>
    <t>62.239.756.2226-0418.0014-02-03.02.10.01</t>
  </si>
  <si>
    <t>62.239.756.2226-0418.0014-02-03.02.10.02</t>
  </si>
  <si>
    <t>Diğer Yayın Alımları</t>
  </si>
  <si>
    <t>62.239.756.2226-0418.0014-02-03.02.10.04</t>
  </si>
  <si>
    <t>62.239.756.2226-0418.0014-02-03.02.10.05</t>
  </si>
  <si>
    <t>Diğer Kırtasiye, Yayın, Baskı ve Büro Malzemesi Alımları</t>
  </si>
  <si>
    <t>62.239.756.2226-0418.0014-02-03.02.10.90</t>
  </si>
  <si>
    <t>62.239.756.2226-0418.0014-02-03.02.20.01</t>
  </si>
  <si>
    <t>62.239.756.2226-0418.0014-02-03.02.20.02</t>
  </si>
  <si>
    <t>Yakacak  Alımları</t>
  </si>
  <si>
    <t>62.239.756.2226-0418.0014-02-03.02.30.01</t>
  </si>
  <si>
    <t>Taşıtlar İçin Yakıt ve Yağ Alımları</t>
  </si>
  <si>
    <t>62.239.756.2226-0418.0014-02-03.02.30.02</t>
  </si>
  <si>
    <t>62.239.756.2226-0418.0014-02-03.02.30.03</t>
  </si>
  <si>
    <t xml:space="preserve">Yiyecek Alımları </t>
  </si>
  <si>
    <t>62.239.756.2226-0418.0014-02-03.02.40.01</t>
  </si>
  <si>
    <t>İçecek Alımları</t>
  </si>
  <si>
    <t>62.239.756.2226-0418.0014-02-03.02.40.02</t>
  </si>
  <si>
    <t>Yem Alımları</t>
  </si>
  <si>
    <t>62.239.756.2226-0418.0014-02-03.02.40.03</t>
  </si>
  <si>
    <t>Diğer Yiyecek, İçecek ve Yem Alımları</t>
  </si>
  <si>
    <t>62.239.756.2226-0418.0014-02-03.02.40.90</t>
  </si>
  <si>
    <t>Spor Malzemeleri Alımları</t>
  </si>
  <si>
    <t>62.239.756.2226-0418.0014-02-03.02.50.02</t>
  </si>
  <si>
    <t>Diğer Giyim ve Kuşam Alımları</t>
  </si>
  <si>
    <t>62.239.756.2226-0418.0014-02-03.02.50.90</t>
  </si>
  <si>
    <t>62.239.756.2226-0418.0014-02-03.02.60.01</t>
  </si>
  <si>
    <t>Tıbbi Malzeme ve İlaç Alımları</t>
  </si>
  <si>
    <t>62.239.756.2226-0418.0014-02-03.02.60.02</t>
  </si>
  <si>
    <t>Zirai Malzeme ve İlaç Alımları</t>
  </si>
  <si>
    <t>62.239.756.2226-0418.0014-02-03.02.60.03</t>
  </si>
  <si>
    <t>Canlı Hayvan Alım, Bakım ve Diğer Giderleri</t>
  </si>
  <si>
    <t>62.239.756.2226-0418.0014-02-03.02.60.04</t>
  </si>
  <si>
    <t>Diğer Özel Malzeme Alımları</t>
  </si>
  <si>
    <t>62.239.756.2226-0418.0014-02-03.02.60.90</t>
  </si>
  <si>
    <t>Bahçe Malzemesi Alımları ile Yapım ve Bakım Giderleri</t>
  </si>
  <si>
    <t>62.239.756.2226-0418.0014-02-03.02.90.01</t>
  </si>
  <si>
    <t>62.239.756.2226-0418.0014-02-03.03.10.01</t>
  </si>
  <si>
    <t>62.239.756.2226-0418.0014-02-03.03.10.03</t>
  </si>
  <si>
    <t>62.239.756.2226-0418.0014-02-03.03.20.01</t>
  </si>
  <si>
    <t>İşletme Ruhsatı Ödemeleri ve Benzeri Giderler</t>
  </si>
  <si>
    <t>62.239.756.2226-0418.0014-02-03.04.30.02</t>
  </si>
  <si>
    <t>62.239.756.2226-0418.0014-02-03.05.20.01</t>
  </si>
  <si>
    <t>62.239.756.2226-0418.0014-02-03.05.20.02</t>
  </si>
  <si>
    <t>İlan Giderleri</t>
  </si>
  <si>
    <t>62.239.756.2226-0418.0014-02-03.05.40.01</t>
  </si>
  <si>
    <t>Taşıtların Sigorta Giderleri</t>
  </si>
  <si>
    <t>62.239.756.2226-0418.0014-02-03.05.40.02</t>
  </si>
  <si>
    <t>62.239.756.2226-0418.0014-02-03.05.90.03</t>
  </si>
  <si>
    <t>Sınıflandırmaya Girmeyen Diğer Hizmet Alımları</t>
  </si>
  <si>
    <t>62.239.756.2226-0418.0014-02-03.05.90.90</t>
  </si>
  <si>
    <t>62.239.756.2226-0418.0014-02-03.07.10.01</t>
  </si>
  <si>
    <t>62.239.756.2226-0418.0014-02-03.07.10.02</t>
  </si>
  <si>
    <t xml:space="preserve">Avadanlık ve Yedek Parça Alımları </t>
  </si>
  <si>
    <t>62.239.756.2226-0418.0014-02-03.07.10.03</t>
  </si>
  <si>
    <t>Yangından Korunma Malzemeleri Alımları</t>
  </si>
  <si>
    <t>62.239.756.2226-0418.0014-02-03.07.10.04</t>
  </si>
  <si>
    <t>Diğer Dayanıklı Mal ve Malzeme Alımları</t>
  </si>
  <si>
    <t>62.239.756.2226-0418.0014-02-03.07.10.90</t>
  </si>
  <si>
    <t>Tefrişat Bakım ve Onarım Giderleri</t>
  </si>
  <si>
    <t>62.239.756.2226-0418.0014-02-03.07.30.01</t>
  </si>
  <si>
    <t>62.239.756.2226-0418.0014-02-03.07.30.02</t>
  </si>
  <si>
    <t>Taşıt Bakım ve Onarım Giderleri</t>
  </si>
  <si>
    <t>62.239.756.2226-0418.0014-02-03.07.30.03</t>
  </si>
  <si>
    <t>Diğer Bakım ve Onarım Giderleri</t>
  </si>
  <si>
    <t>62.239.756.2226-0418.0014-02-03.07.30.90</t>
  </si>
  <si>
    <t>Tıp Fakültesi hastanesi tarafından yapılacak taban ödeme</t>
  </si>
  <si>
    <t>Üniversite döner sermaye bütçelerine hazine yardımı</t>
  </si>
  <si>
    <t>54.167.913.24754-0418.0014-02-05.02.90.11</t>
  </si>
  <si>
    <t>Ağız ve Diş Sağlığı Hizmetleri</t>
  </si>
  <si>
    <t>Üniversite Döner Sermaye Bütçelerine Hazine Yardımı</t>
  </si>
  <si>
    <t>54.167.755.2225-0418.0015-02-05.02.90.11</t>
  </si>
  <si>
    <t>Diş Hekimliği Hastanesi Tarafından Yapılacak Taban Ödeme</t>
  </si>
  <si>
    <t>54.167.914.23320-0418.0015-02-05.02.90.11</t>
  </si>
  <si>
    <t>muhtelifi işler birinci öğretim</t>
  </si>
  <si>
    <t>Tıbbi Cihaz Alımları</t>
  </si>
  <si>
    <t>62.239.756.16453-0418.0015-02-06.01.20.03</t>
  </si>
  <si>
    <t>62.239.756.2226-0418.0015-02-01.01.10.01</t>
  </si>
  <si>
    <t>62.239.756.2226-0418.0015-02-01.01.10.02</t>
  </si>
  <si>
    <t>62.239.756.2226-0418.0015-02-01.01.20.01</t>
  </si>
  <si>
    <t>62.239.756.2226-0418.0015-02-01.01.30.01</t>
  </si>
  <si>
    <t>62.239.756.2226-0418.0015-02-01.01.40.01</t>
  </si>
  <si>
    <t>62.239.756.2226-0418.0015-02-01.01.50.01</t>
  </si>
  <si>
    <t>62.239.756.2226-0418.0015-02-01.01.50.03</t>
  </si>
  <si>
    <t>62.239.756.2226-0418.0015-02-01.02.10.04</t>
  </si>
  <si>
    <t>Yabancı Uyruklu Sözleşmeli Personelin Zam ve Tazminatları</t>
  </si>
  <si>
    <t>62.239.756.2226-0418.0015-02-01.02.20.04</t>
  </si>
  <si>
    <t>657 S.K. 4/B Sözleşmeli Personel Ödenekleri</t>
  </si>
  <si>
    <t>62.239.756.2226-0418.0015-02-01.02.30.01</t>
  </si>
  <si>
    <t>657 S.K. 4/B Sözleşmeli Personel Sosyal Hakları</t>
  </si>
  <si>
    <t>62.239.756.2226-0418.0015-02-01.02.40.01</t>
  </si>
  <si>
    <t>Sürekli işçilerin Ücretleri</t>
  </si>
  <si>
    <t>62.239.756.2226-0418.0015-02-01.03.10.01</t>
  </si>
  <si>
    <t>375 S. KHK’nın Geçici 23 üncü Md. Kapsamında Sürekli İşçi Kadrolarına Geçirilen İşçilerin Ücretleri</t>
  </si>
  <si>
    <t>62.239.756.2226-0418.0015-02-01.03.10.03</t>
  </si>
  <si>
    <t>Sürekli İşçilerin Ödül ve İkramiyeleri</t>
  </si>
  <si>
    <t>62.239.756.2226-0418.0015-02-01.03.50.01</t>
  </si>
  <si>
    <t>62.239.756.2226-0418.0015-02-01.04.10.05</t>
  </si>
  <si>
    <t>62.239.756.2226-0418.0015-02-01.05.10.04</t>
  </si>
  <si>
    <t>62.239.756.2226-0418.0015-02-02.01.10.01</t>
  </si>
  <si>
    <t>62.239.756.2226-0418.0015-02-02.01.10.02</t>
  </si>
  <si>
    <t>62.239.756.2226-0418.0015-02-02.02.10.01</t>
  </si>
  <si>
    <t>62.239.756.2226-0418.0015-02-02.02.10.02</t>
  </si>
  <si>
    <t>62.239.756.2226-0418.0015-02-02.03.10.01</t>
  </si>
  <si>
    <t>İşsizlik Sigortası Fonuna</t>
  </si>
  <si>
    <t>62.239.756.2226-0418.0015-02-02.03.40.01</t>
  </si>
  <si>
    <t>62.239.756.2226-0418.0015-02-02.04.10.01</t>
  </si>
  <si>
    <t>62.239.756.2226-0418.0015-02-02.04.10.02</t>
  </si>
  <si>
    <t>62.239.756.2226-0418.0015-02-02.05.10.01</t>
  </si>
  <si>
    <t>62.239.756.2226-0418.0015-02-02.05.10.02</t>
  </si>
  <si>
    <t>62.239.756.2226-0418.0015-02-03.02.10.01</t>
  </si>
  <si>
    <t>62.239.756.2226-0418.0015-02-03.02.10.02</t>
  </si>
  <si>
    <t>62.239.756.2226-0418.0015-02-03.02.10.04</t>
  </si>
  <si>
    <t>62.239.756.2226-0418.0015-02-03.02.20.01</t>
  </si>
  <si>
    <t>62.239.756.2226-0418.0015-02-03.02.20.02</t>
  </si>
  <si>
    <t>62.239.756.2226-0418.0015-02-03.02.30.02</t>
  </si>
  <si>
    <t>62.239.756.2226-0418.0015-02-03.02.30.03</t>
  </si>
  <si>
    <t>62.239.756.2226-0418.0015-02-03.02.40.02</t>
  </si>
  <si>
    <t xml:space="preserve">Giyecek Alımları  </t>
  </si>
  <si>
    <t>62.239.756.2226-0418.0015-02-03.02.50.01</t>
  </si>
  <si>
    <t>62.239.756.2226-0418.0015-02-03.02.60.01</t>
  </si>
  <si>
    <t>62.239.756.2226-0418.0015-02-03.02.60.02</t>
  </si>
  <si>
    <t>62.239.756.2226-0418.0015-02-03.02.60.90</t>
  </si>
  <si>
    <t>62.239.756.2226-0418.0015-02-03.02.90.01</t>
  </si>
  <si>
    <t>62.239.756.2226-0418.0015-02-03.02.90.90</t>
  </si>
  <si>
    <t>62.239.756.2226-0418.0015-02-03.03.10.01</t>
  </si>
  <si>
    <t>62.239.756.2226-0418.0015-02-03.03.20.01</t>
  </si>
  <si>
    <t>62.239.756.2226-0418.0015-02-03.05.10.03</t>
  </si>
  <si>
    <t>Diğer Genel Hizmet Alımları</t>
  </si>
  <si>
    <t>62.239.756.2226-0418.0015-02-03.05.10.90</t>
  </si>
  <si>
    <t>62.239.756.2226-0418.0015-02-03.05.20.01</t>
  </si>
  <si>
    <t>62.239.756.2226-0418.0015-02-03.05.20.02</t>
  </si>
  <si>
    <t>62.239.756.2226-0418.0015-02-03.05.90.03</t>
  </si>
  <si>
    <t>62.239.756.2226-0418.0015-02-03.07.10.01</t>
  </si>
  <si>
    <t>62.239.756.2226-0418.0015-02-03.07.10.02</t>
  </si>
  <si>
    <t>62.239.756.2226-0418.0015-02-03.07.10.03</t>
  </si>
  <si>
    <t>62.239.756.2226-0418.0015-02-03.07.10.04</t>
  </si>
  <si>
    <t>62.239.756.2226-0418.0015-02-03.07.10.90</t>
  </si>
  <si>
    <t>Bilgisayar Yazılım Alımları ve Yapımları</t>
  </si>
  <si>
    <t>62.239.756.2226-0418.0015-02-03.07.20.01</t>
  </si>
  <si>
    <t>62.239.756.2226-0418.0016-02-01.01.10.01</t>
  </si>
  <si>
    <t>62.239.756.2226-0418.0016-02-01.01.10.02</t>
  </si>
  <si>
    <t>62.239.756.2226-0418.0016-02-01.01.20.01</t>
  </si>
  <si>
    <t>62.239.756.2226-0418.0016-02-01.01.30.01</t>
  </si>
  <si>
    <t>62.239.756.2226-0418.0016-02-01.01.40.01</t>
  </si>
  <si>
    <t>62.239.756.2226-0418.0016-02-01.01.50.01</t>
  </si>
  <si>
    <t>62.239.756.2226-0418.0016-02-01.01.50.03</t>
  </si>
  <si>
    <t>62.239.756.2226-0418.0016-02-01.04.10.02</t>
  </si>
  <si>
    <t>62.239.756.2226-0418.0016-02-01.04.10.05</t>
  </si>
  <si>
    <t>62.239.756.2226-0418.0016-02-02.01.10.01</t>
  </si>
  <si>
    <t>62.239.756.2226-0418.0016-02-02.01.10.02</t>
  </si>
  <si>
    <t>62.239.756.2226-0418.0016-02-02.04.10.01</t>
  </si>
  <si>
    <t>62.239.756.2226-0418.0016-02-03.02.10.01</t>
  </si>
  <si>
    <t>62.239.756.2226-0418.0016-02-03.02.20.01</t>
  </si>
  <si>
    <t>62.239.756.2226-0418.0016-02-03.02.20.02</t>
  </si>
  <si>
    <t>62.239.756.2226-0418.0016-02-03.02.30.03</t>
  </si>
  <si>
    <t>62.239.756.2226-0418.0016-02-03.02.60.90</t>
  </si>
  <si>
    <t>62.239.756.2226-0418.0016-02-03.02.90.90</t>
  </si>
  <si>
    <t>62.239.756.2226-0418.0016-02-03.03.10.01</t>
  </si>
  <si>
    <t>62.239.756.2226-0418.0016-02-03.03.20.01</t>
  </si>
  <si>
    <t>62.239.756.2226-0418.0016-02-03.05.20.01</t>
  </si>
  <si>
    <t>62.239.756.2226-0418.0016-02-03.05.20.02</t>
  </si>
  <si>
    <t>62.239.756.2226-0418.0016-02-03.05.90.03</t>
  </si>
  <si>
    <t>62.239.756.2226-0418.0016-02-03.07.10.01</t>
  </si>
  <si>
    <t>62.239.756.2226-0418.0016-02-03.07.10.02</t>
  </si>
  <si>
    <t>62.239.756.2226-0418.0016-02-03.07.10.90</t>
  </si>
  <si>
    <t>62.239.756.2226-0418.0016-02-03.07.30.02</t>
  </si>
  <si>
    <t>62.239.756.2226-0418.0016-02-03.07.30.90</t>
  </si>
  <si>
    <t>62.239.756.2226-0418.0017-02-01.01.10.01</t>
  </si>
  <si>
    <t>62.239.756.2226-0418.0017-02-01.01.10.02</t>
  </si>
  <si>
    <t>62.239.756.2226-0418.0017-02-01.01.20.01</t>
  </si>
  <si>
    <t>62.239.756.2226-0418.0017-02-01.01.30.01</t>
  </si>
  <si>
    <t>62.239.756.2226-0418.0017-02-01.01.40.01</t>
  </si>
  <si>
    <t>62.239.756.2226-0418.0017-02-01.01.50.01</t>
  </si>
  <si>
    <t>62.239.756.2226-0418.0017-02-01.01.50.03</t>
  </si>
  <si>
    <t>62.239.756.2226-0418.0017-02-01.02.10.04</t>
  </si>
  <si>
    <t>62.239.756.2226-0418.0017-02-01.04.10.02</t>
  </si>
  <si>
    <t>62.239.756.2226-0418.0017-02-01.04.10.05</t>
  </si>
  <si>
    <t>62.239.756.2226-0418.0017-02-02.01.10.01</t>
  </si>
  <si>
    <t>62.239.756.2226-0418.0017-02-02.01.10.02</t>
  </si>
  <si>
    <t>62.239.756.2226-0418.0017-02-02.02.10.01</t>
  </si>
  <si>
    <t>62.239.756.2226-0418.0017-02-02.04.10.01</t>
  </si>
  <si>
    <t>62.239.756.2226-0418.0017-02-03.02.10.01</t>
  </si>
  <si>
    <t>62.239.756.2226-0418.0017-02-03.02.10.02</t>
  </si>
  <si>
    <t>62.239.756.2226-0418.0017-02-03.02.10.05</t>
  </si>
  <si>
    <t>62.239.756.2226-0418.0017-02-03.02.20.01</t>
  </si>
  <si>
    <t>62.239.756.2226-0418.0017-02-03.02.20.02</t>
  </si>
  <si>
    <t>62.239.756.2226-0418.0017-02-03.02.30.03</t>
  </si>
  <si>
    <t>62.239.756.2226-0418.0017-02-03.02.50.02</t>
  </si>
  <si>
    <t>62.239.756.2226-0418.0017-02-03.02.60.01</t>
  </si>
  <si>
    <t>62.239.756.2226-0418.0017-02-03.02.60.90</t>
  </si>
  <si>
    <t>62.239.756.2226-0418.0017-02-03.02.90.90</t>
  </si>
  <si>
    <t>62.239.756.2226-0418.0017-02-03.03.10.01</t>
  </si>
  <si>
    <t>62.239.756.2226-0418.0017-02-03.03.20.01</t>
  </si>
  <si>
    <t>62.239.756.2226-0418.0017-02-03.05.20.01</t>
  </si>
  <si>
    <t>62.239.756.2226-0418.0017-02-03.05.20.02</t>
  </si>
  <si>
    <t>62.239.756.2226-0418.0017-02-03.07.10.01</t>
  </si>
  <si>
    <t>62.239.756.2226-0418.0017-02-03.07.10.02</t>
  </si>
  <si>
    <t>62.239.756.2226-0418.0017-02-03.07.10.04</t>
  </si>
  <si>
    <t>62.239.756.2226-0418.0017-02-03.07.10.90</t>
  </si>
  <si>
    <t>62.239.756.2226-0418.0017-02-03.07.30.02</t>
  </si>
  <si>
    <t>62.239.756.2226-0418.0017-02-03.07.30.90</t>
  </si>
  <si>
    <t>Yükseköğretim Kurumları Yaz Okulları</t>
  </si>
  <si>
    <t>62.239.760.2230-0418.0017-13-01.01.50.01</t>
  </si>
  <si>
    <t>62.239.756.2226-0418.0018-02-01.01.10.01</t>
  </si>
  <si>
    <t>62.239.756.2226-0418.0018-02-01.01.10.02</t>
  </si>
  <si>
    <t>62.239.756.2226-0418.0018-02-01.01.20.01</t>
  </si>
  <si>
    <t>62.239.756.2226-0418.0018-02-01.01.30.01</t>
  </si>
  <si>
    <t>62.239.756.2226-0418.0018-02-01.01.40.01</t>
  </si>
  <si>
    <t>62.239.756.2226-0418.0018-02-01.01.50.01</t>
  </si>
  <si>
    <t>62.239.756.2226-0418.0018-02-01.01.50.03</t>
  </si>
  <si>
    <t>62.239.756.2226-0418.0018-02-01.04.10.02</t>
  </si>
  <si>
    <t>62.239.756.2226-0418.0018-02-01.04.10.05</t>
  </si>
  <si>
    <t>62.239.756.2226-0418.0018-02-02.01.10.01</t>
  </si>
  <si>
    <t>62.239.756.2226-0418.0018-02-02.01.10.02</t>
  </si>
  <si>
    <t>62.239.756.2226-0418.0018-02-02.04.10.01</t>
  </si>
  <si>
    <t>62.239.756.2226-0418.0018-02-02.04.10.02</t>
  </si>
  <si>
    <t>62.239.756.2226-0418.0018-02-03.02.10.01</t>
  </si>
  <si>
    <t>62.239.756.2226-0418.0018-02-03.02.10.02</t>
  </si>
  <si>
    <t>62.239.756.2226-0418.0018-02-03.02.10.04</t>
  </si>
  <si>
    <t>62.239.756.2226-0418.0018-02-03.02.10.05</t>
  </si>
  <si>
    <t>62.239.756.2226-0418.0018-02-03.02.20.01</t>
  </si>
  <si>
    <t>62.239.756.2226-0418.0018-02-03.02.20.02</t>
  </si>
  <si>
    <t>62.239.756.2226-0418.0018-02-03.02.30.03</t>
  </si>
  <si>
    <t>62.239.756.2226-0418.0018-02-03.02.40.01</t>
  </si>
  <si>
    <t>62.239.756.2226-0418.0018-02-03.02.40.02</t>
  </si>
  <si>
    <t>62.239.756.2226-0418.0018-02-03.02.40.90</t>
  </si>
  <si>
    <t>62.239.756.2226-0418.0018-02-03.02.50.01</t>
  </si>
  <si>
    <t>62.239.756.2226-0418.0018-02-03.02.50.02</t>
  </si>
  <si>
    <t>Tören Malzemeleri Alımları</t>
  </si>
  <si>
    <t>62.239.756.2226-0418.0018-02-03.02.50.03</t>
  </si>
  <si>
    <t>62.239.756.2226-0418.0018-02-03.02.50.90</t>
  </si>
  <si>
    <t>62.239.756.2226-0418.0018-02-03.02.60.01</t>
  </si>
  <si>
    <t>62.239.756.2226-0418.0018-02-03.02.60.02</t>
  </si>
  <si>
    <t>62.239.756.2226-0418.0018-02-03.02.60.90</t>
  </si>
  <si>
    <t>62.239.756.2226-0418.0018-02-03.02.90.01</t>
  </si>
  <si>
    <t>62.239.756.2226-0418.0018-02-03.02.90.90</t>
  </si>
  <si>
    <t>62.239.756.2226-0418.0018-02-03.03.10.01</t>
  </si>
  <si>
    <t>62.239.756.2226-0418.0018-02-03.03.10.03</t>
  </si>
  <si>
    <t>62.239.756.2226-0418.0018-02-03.03.20.01</t>
  </si>
  <si>
    <t>62.239.756.2226-0418.0018-02-03.05.20.01</t>
  </si>
  <si>
    <t>62.239.756.2226-0418.0018-02-03.05.20.02</t>
  </si>
  <si>
    <t>62.239.756.2226-0418.0018-02-03.05.90.90</t>
  </si>
  <si>
    <t>62.239.756.2226-0418.0018-02-03.07.10.01</t>
  </si>
  <si>
    <t>62.239.756.2226-0418.0018-02-03.07.10.02</t>
  </si>
  <si>
    <t>62.239.756.2226-0418.0018-02-03.07.10.03</t>
  </si>
  <si>
    <t>62.239.756.2226-0418.0018-02-03.07.10.04</t>
  </si>
  <si>
    <t>62.239.756.2226-0418.0018-02-03.07.10.90</t>
  </si>
  <si>
    <t>62.239.756.2226-0418.0018-02-03.07.30.01</t>
  </si>
  <si>
    <t>62.239.756.2226-0418.0018-02-03.07.30.02</t>
  </si>
  <si>
    <t>62.239.756.2226-0418.0018-02-03.07.30.90</t>
  </si>
  <si>
    <t>62.239.760.2230-0418.0018-13-01.01.50.01</t>
  </si>
  <si>
    <t>62.239.756.2226-0418.0020-02-01.01.10.01</t>
  </si>
  <si>
    <t>62.239.756.2226-0418.0020-02-01.01.10.02</t>
  </si>
  <si>
    <t>62.239.756.2226-0418.0020-02-01.01.20.01</t>
  </si>
  <si>
    <t>62.239.756.2226-0418.0020-02-01.01.30.01</t>
  </si>
  <si>
    <t>62.239.756.2226-0418.0020-02-01.01.40.01</t>
  </si>
  <si>
    <t>62.239.756.2226-0418.0020-02-01.01.50.01</t>
  </si>
  <si>
    <t>62.239.756.2226-0418.0020-02-01.01.50.03</t>
  </si>
  <si>
    <t>62.239.756.2226-0418.0020-02-01.04.10.02</t>
  </si>
  <si>
    <t>62.239.756.2226-0418.0020-02-01.04.10.05</t>
  </si>
  <si>
    <t>62.239.756.2226-0418.0020-02-02.01.10.01</t>
  </si>
  <si>
    <t>62.239.756.2226-0418.0020-02-02.01.10.02</t>
  </si>
  <si>
    <t>62.239.756.2226-0418.0020-02-02.04.10.01</t>
  </si>
  <si>
    <t>62.239.756.2226-0418.0020-02-03.02.10.01</t>
  </si>
  <si>
    <t>62.239.756.2226-0418.0020-02-03.02.10.02</t>
  </si>
  <si>
    <t>62.239.756.2226-0418.0020-02-03.02.10.04</t>
  </si>
  <si>
    <t>62.239.756.2226-0418.0020-02-03.02.20.01</t>
  </si>
  <si>
    <t>62.239.756.2226-0418.0020-02-03.02.20.02</t>
  </si>
  <si>
    <t>62.239.756.2226-0418.0020-02-03.02.30.03</t>
  </si>
  <si>
    <t>62.239.756.2226-0418.0020-02-03.02.40.02</t>
  </si>
  <si>
    <t>62.239.756.2226-0418.0020-02-03.02.60.01</t>
  </si>
  <si>
    <t>62.239.756.2226-0418.0020-02-03.03.10.01</t>
  </si>
  <si>
    <t>62.239.756.2226-0418.0020-02-03.03.20.01</t>
  </si>
  <si>
    <t>62.239.756.2226-0418.0020-02-03.05.20.01</t>
  </si>
  <si>
    <t>62.239.756.2226-0418.0020-02-03.05.20.02</t>
  </si>
  <si>
    <t>62.239.756.2226-0418.0020-02-03.07.10.01</t>
  </si>
  <si>
    <t>62.239.756.2226-0418.0020-02-03.07.10.02</t>
  </si>
  <si>
    <t>62.239.756.2226-0418.0020-02-03.07.30.01</t>
  </si>
  <si>
    <t>62.239.756.2226-0418.0020-02-03.07.30.02</t>
  </si>
  <si>
    <t>Yükseköğretim Kurumları İkinci Öğretim</t>
  </si>
  <si>
    <t>62.239.759.2229-0418.0020-13-01.01.50.01</t>
  </si>
  <si>
    <t>62.239.759.2229-0418.0020-13-01.04.10.05</t>
  </si>
  <si>
    <t>62.239.759.2229-0418.0020-13-02.04.10.01</t>
  </si>
  <si>
    <t>62.239.759.2229-0418.0020-13-03.02.30.03</t>
  </si>
  <si>
    <t>62.239.759.2229-0418.0020-13-03.05.20.02</t>
  </si>
  <si>
    <t>62.239.759.2229-0418.0020-13-03.07.10.01</t>
  </si>
  <si>
    <t>Eğitim ve Öğretim Tesisi Bakım ve Onarımı Giderleri</t>
  </si>
  <si>
    <t>62.239.759.2229-0418.0020-13-03.08.10.02</t>
  </si>
  <si>
    <t>62.239.760.2230-0418.0020-13-01.01.50.01</t>
  </si>
  <si>
    <t>B Blok Güçlendirme ve Tadilatı</t>
  </si>
  <si>
    <t>Hizmet Binası Büyük Onarım Giderleri</t>
  </si>
  <si>
    <t>54.167.753.42262-0418.0021-02-06.07.70.01</t>
  </si>
  <si>
    <t>Muhtelif işler (büyük onarım)</t>
  </si>
  <si>
    <t>54.167.753.32675-0418.0021-02-06.07.70.01</t>
  </si>
  <si>
    <t xml:space="preserve">Muhtelif işler(makine teçhizat) </t>
  </si>
  <si>
    <t>Hastane Mefruşatı Alımları</t>
  </si>
  <si>
    <t>54.167.753.32673-0418.0021-02-06.01.10.04</t>
  </si>
  <si>
    <t xml:space="preserve">Büro Makinaları Alımları </t>
  </si>
  <si>
    <t>54.167.753.32673-0418.0021-02-06.01.20.01</t>
  </si>
  <si>
    <t>54.167.753.32673-0418.0021-02-06.01.20.03</t>
  </si>
  <si>
    <t>Diğer Makine Teçhizat Alımları</t>
  </si>
  <si>
    <t>54.167.753.32673-0418.0021-02-06.01.20.90</t>
  </si>
  <si>
    <t>Bilgisayar Alımları</t>
  </si>
  <si>
    <t>54.167.753.32673-0418.0021-02-06.01.80.03</t>
  </si>
  <si>
    <t>Sağlık Hizmeti Sunumunda İhtiyaç Duyulan Tıbbî Cihaz, Malzeme ve İlaç Alımı</t>
  </si>
  <si>
    <t>54.167.753.2212-0418.0021-02-01.03.10.01</t>
  </si>
  <si>
    <t>Sürekli İşçilerin Sosyal Hakları</t>
  </si>
  <si>
    <t>54.167.753.2212-0418.0021-02-01.03.30.01</t>
  </si>
  <si>
    <t>54.167.753.2212-0418.0021-02-01.03.50.01</t>
  </si>
  <si>
    <t>54.167.753.2212-0418.0021-02-02.03.10.01</t>
  </si>
  <si>
    <t>54.167.753.2212-0418.0021-02-02.03.10.02</t>
  </si>
  <si>
    <t>54.167.753.2212-0418.0021-02-02.03.40.01</t>
  </si>
  <si>
    <t>Üniversite Genel Hastane Hizmetleri</t>
  </si>
  <si>
    <t>54.167.753.2223-0418.0021-02-01.01.10.01</t>
  </si>
  <si>
    <t>54.167.753.2223-0418.0021-02-01.01.10.02</t>
  </si>
  <si>
    <t>54.167.753.2223-0418.0021-02-01.01.20.01</t>
  </si>
  <si>
    <t>54.167.753.2223-0418.0021-02-01.01.30.01</t>
  </si>
  <si>
    <t>54.167.753.2223-0418.0021-02-01.01.40.01</t>
  </si>
  <si>
    <t>657 S.K. 4/B Sözleşmeli Personel Ücretleri</t>
  </si>
  <si>
    <t>54.167.753.2223-0418.0021-02-01.02.10.01</t>
  </si>
  <si>
    <t>657 S.K. 4/B Sözleşmeli Personel Zam ve Tazminatları</t>
  </si>
  <si>
    <t>54.167.753.2223-0418.0021-02-01.02.20.01</t>
  </si>
  <si>
    <t>54.167.753.2223-0418.0021-02-01.02.30.01</t>
  </si>
  <si>
    <t>54.167.753.2223-0418.0021-02-01.02.40.01</t>
  </si>
  <si>
    <t>Diğer Sözleşmeli Personelin Sosyal Hakları</t>
  </si>
  <si>
    <t>54.167.753.2223-0418.0021-02-01.02.40.90</t>
  </si>
  <si>
    <t>54.167.753.2223-0418.0021-02-02.01.10.01</t>
  </si>
  <si>
    <t>54.167.753.2223-0418.0021-02-02.01.10.02</t>
  </si>
  <si>
    <t>54.167.753.2223-0418.0021-02-02.02.10.01</t>
  </si>
  <si>
    <t>54.167.753.2223-0418.0021-02-02.02.10.02</t>
  </si>
  <si>
    <t>54.167.753.2223-0418.0021-02-03.02.10.01</t>
  </si>
  <si>
    <t>54.167.753.2223-0418.0021-02-03.02.10.90</t>
  </si>
  <si>
    <t>54.167.753.2223-0418.0021-02-03.02.30.01</t>
  </si>
  <si>
    <t>54.167.753.2223-0418.0021-02-03.02.30.03</t>
  </si>
  <si>
    <t>54.167.753.2223-0418.0021-02-03.02.40.01</t>
  </si>
  <si>
    <t>54.167.753.2223-0418.0021-02-03.02.50.90</t>
  </si>
  <si>
    <t>54.167.753.2223-0418.0021-02-03.02.60.02</t>
  </si>
  <si>
    <t>54.167.753.2223-0418.0021-02-03.02.60.90</t>
  </si>
  <si>
    <t>54.167.753.2223-0418.0021-02-03.02.90.90</t>
  </si>
  <si>
    <t>54.167.753.2223-0418.0021-02-03.03.10.01</t>
  </si>
  <si>
    <t>54.167.753.2223-0418.0021-02-03.03.10.03</t>
  </si>
  <si>
    <t>54.167.753.2223-0418.0021-02-03.03.20.01</t>
  </si>
  <si>
    <t>54.167.753.2223-0418.0021-02-03.05.20.02</t>
  </si>
  <si>
    <t>54.167.753.2223-0418.0021-02-03.05.40.01</t>
  </si>
  <si>
    <t>54.167.753.2223-0418.0021-02-03.05.40.02</t>
  </si>
  <si>
    <t>Diğer Tarifeye Bağlı Ödemeler</t>
  </si>
  <si>
    <t>54.167.753.2223-0418.0021-02-03.05.40.90</t>
  </si>
  <si>
    <t>54.167.753.2223-0418.0021-02-03.05.90.03</t>
  </si>
  <si>
    <t>54.167.753.2223-0418.0021-02-03.05.90.90</t>
  </si>
  <si>
    <t>54.167.753.2223-0418.0021-02-03.07.10.01</t>
  </si>
  <si>
    <t>54.167.753.2223-0418.0021-02-03.07.10.02</t>
  </si>
  <si>
    <t>54.167.753.2223-0418.0021-02-05.02.90.11</t>
  </si>
  <si>
    <t>Üniversite Hastanesi Hizmet Binası İnşaatı</t>
  </si>
  <si>
    <t>Hizmet Binası Yapım Giderleri</t>
  </si>
  <si>
    <t>54.167.753.37073-0418.0021-02-06.05.70.01</t>
  </si>
  <si>
    <t>98.900.9038.13237-0418.0021-13-03.03.10.01</t>
  </si>
  <si>
    <t>98.900.9038.13237-0418.0021-13-03.03.10.03</t>
  </si>
  <si>
    <t>98.900.9038.13237-0418.0021-13-03.03.20.01</t>
  </si>
  <si>
    <t>54.167.753.2223-0418.0022-02-01.01.10.01</t>
  </si>
  <si>
    <t>54.167.753.2223-0418.0022-02-01.01.10.02</t>
  </si>
  <si>
    <t>54.167.753.2223-0418.0022-02-01.01.20.01</t>
  </si>
  <si>
    <t>54.167.753.2223-0418.0022-02-01.01.30.01</t>
  </si>
  <si>
    <t>54.167.753.2223-0418.0022-02-01.01.40.01</t>
  </si>
  <si>
    <t>54.167.753.2223-0418.0022-02-02.01.10.01</t>
  </si>
  <si>
    <t>54.167.753.2223-0418.0022-02-02.01.10.02</t>
  </si>
  <si>
    <t>54.167.753.2223-0418.0022-02-03.02.10.01</t>
  </si>
  <si>
    <t>54.167.753.2223-0418.0022-02-03.02.60.02</t>
  </si>
  <si>
    <t>54.167.753.2223-0418.0022-02-03.02.90.90</t>
  </si>
  <si>
    <t>54.167.753.2223-0418.0022-02-03.03.10.01</t>
  </si>
  <si>
    <t>54.167.753.2223-0418.0022-02-03.03.10.03</t>
  </si>
  <si>
    <t>54.167.753.2223-0418.0022-02-03.05.10.03</t>
  </si>
  <si>
    <t>54.167.753.2223-0418.0022-02-03.05.20.02</t>
  </si>
  <si>
    <t>54.167.753.2223-0418.0022-02-03.05.90.03</t>
  </si>
  <si>
    <t>54.167.753.2223-0418.0022-02-03.05.90.90</t>
  </si>
  <si>
    <t>54.167.753.2223-0418.0022-02-03.07.10.01</t>
  </si>
  <si>
    <t>98.900.9038.13237-0418.0022-13-03.03.10.01</t>
  </si>
  <si>
    <t>54.167.753.2223-0418.0023-02-01.01.10.01</t>
  </si>
  <si>
    <t>54.167.753.2223-0418.0023-02-01.01.20.01</t>
  </si>
  <si>
    <t>54.167.753.2223-0418.0023-02-01.01.30.01</t>
  </si>
  <si>
    <t>54.167.753.2223-0418.0023-02-01.01.40.01</t>
  </si>
  <si>
    <t>54.167.753.2223-0418.0023-02-02.01.10.01</t>
  </si>
  <si>
    <t>54.167.753.2223-0418.0023-02-02.01.10.02</t>
  </si>
  <si>
    <t>54.167.753.2223-0418.0023-02-03.02.10.01</t>
  </si>
  <si>
    <t>54.167.753.2223-0418.0023-02-03.02.30.03</t>
  </si>
  <si>
    <t>54.167.753.2223-0418.0023-02-03.03.10.01</t>
  </si>
  <si>
    <t>54.167.753.2223-0418.0023-02-03.05.20.02</t>
  </si>
  <si>
    <t>54.167.753.2223-0418.0023-02-03.05.90.90</t>
  </si>
  <si>
    <t>54.167.753.2223-0418.0023-02-03.07.10.01</t>
  </si>
  <si>
    <t>62.239.757.2227-0418.0024-02-01.01.10.01</t>
  </si>
  <si>
    <t>62.239.757.2227-0418.0024-02-01.01.10.02</t>
  </si>
  <si>
    <t>62.239.757.2227-0418.0024-02-01.01.20.01</t>
  </si>
  <si>
    <t>62.239.757.2227-0418.0024-02-01.01.30.01</t>
  </si>
  <si>
    <t>62.239.757.2227-0418.0024-02-01.01.40.01</t>
  </si>
  <si>
    <t>62.239.757.2227-0418.0024-02-02.01.10.01</t>
  </si>
  <si>
    <t>62.239.757.2227-0418.0024-02-02.01.10.02</t>
  </si>
  <si>
    <t>62.239.757.2227-0418.0024-02-03.02.10.01</t>
  </si>
  <si>
    <t>62.239.757.2227-0418.0024-02-03.02.10.02</t>
  </si>
  <si>
    <t>62.239.757.2227-0418.0024-02-03.02.20.02</t>
  </si>
  <si>
    <t>62.239.757.2227-0418.0024-02-03.02.60.01</t>
  </si>
  <si>
    <t>62.239.757.2227-0418.0024-02-03.03.10.01</t>
  </si>
  <si>
    <t>62.239.757.2227-0418.0024-02-03.03.10.03</t>
  </si>
  <si>
    <t>62.239.757.2227-0418.0024-02-03.05.20.01</t>
  </si>
  <si>
    <t>62.239.757.2227-0418.0024-02-03.05.20.02</t>
  </si>
  <si>
    <t>62.239.757.2227-0418.0024-02-03.07.10.01</t>
  </si>
  <si>
    <t>62.239.757.2227-0418.0024-02-03.07.10.02</t>
  </si>
  <si>
    <t>62.239.757.2227-0418.0024-02-03.07.10.90</t>
  </si>
  <si>
    <t>62.239.757.2227-0418.0024-02-03.07.30.02</t>
  </si>
  <si>
    <t>Yükseköğretim Kurumları Tezsiz Yüksek Lisans</t>
  </si>
  <si>
    <t>62.239.761.2231-0418.0024-13-01.01.50.01</t>
  </si>
  <si>
    <t>62.239.761.2231-0418.0024-13-03.02.10.01</t>
  </si>
  <si>
    <t>62.239.761.2231-0418.0024-13-03.03.10.01</t>
  </si>
  <si>
    <t>62.239.761.2231-0418.0024-13-03.07.10.01</t>
  </si>
  <si>
    <t>Yükseköğretim Kurumları Uzaktan Eğitim</t>
  </si>
  <si>
    <t>62.239.763.2233-0418.0024-13-01.01.50.01</t>
  </si>
  <si>
    <t>62.239.763.2233-0418.0024-13-03.02.10.01</t>
  </si>
  <si>
    <t>62.239.763.2233-0418.0024-13-03.03.10.01</t>
  </si>
  <si>
    <t>62.239.763.2233-0418.0024-13-03.07.10.01</t>
  </si>
  <si>
    <t>62.239.763.2233-0418.0024-13-03.07.10.02</t>
  </si>
  <si>
    <t>62.239.756.2226-0418.0025-02-01.01.10.01</t>
  </si>
  <si>
    <t>62.239.756.2226-0418.0025-02-01.01.10.02</t>
  </si>
  <si>
    <t>62.239.756.2226-0418.0025-02-01.01.20.01</t>
  </si>
  <si>
    <t>62.239.756.2226-0418.0025-02-01.01.30.01</t>
  </si>
  <si>
    <t>62.239.756.2226-0418.0025-02-01.01.40.01</t>
  </si>
  <si>
    <t>62.239.756.2226-0418.0025-02-01.01.50.01</t>
  </si>
  <si>
    <t>62.239.756.2226-0418.0025-02-01.01.50.03</t>
  </si>
  <si>
    <t>62.239.756.2226-0418.0025-02-01.02.10.04</t>
  </si>
  <si>
    <t>62.239.756.2226-0418.0025-02-01.04.10.02</t>
  </si>
  <si>
    <t>62.239.756.2226-0418.0025-02-01.04.10.05</t>
  </si>
  <si>
    <t>62.239.756.2226-0418.0025-02-02.01.10.01</t>
  </si>
  <si>
    <t>62.239.756.2226-0418.0025-02-02.01.10.02</t>
  </si>
  <si>
    <t>62.239.756.2226-0418.0025-02-02.02.10.01</t>
  </si>
  <si>
    <t>62.239.756.2226-0418.0025-02-02.02.40.01</t>
  </si>
  <si>
    <t>62.239.756.2226-0418.0025-02-02.04.10.01</t>
  </si>
  <si>
    <t>62.239.756.2226-0418.0025-02-02.04.10.02</t>
  </si>
  <si>
    <t>62.239.756.2226-0418.0025-02-03.02.10.01</t>
  </si>
  <si>
    <t>62.239.756.2226-0418.0025-02-03.02.10.02</t>
  </si>
  <si>
    <t>Periyodik Yayın Alımları</t>
  </si>
  <si>
    <t>62.239.756.2226-0418.0025-02-03.02.10.03</t>
  </si>
  <si>
    <t>62.239.756.2226-0418.0025-02-03.02.10.04</t>
  </si>
  <si>
    <t>62.239.756.2226-0418.0025-02-03.02.10.05</t>
  </si>
  <si>
    <t>62.239.756.2226-0418.0025-02-03.02.10.90</t>
  </si>
  <si>
    <t>62.239.756.2226-0418.0025-02-03.02.20.01</t>
  </si>
  <si>
    <t>62.239.756.2226-0418.0025-02-03.02.20.02</t>
  </si>
  <si>
    <t>62.239.756.2226-0418.0025-02-03.02.30.01</t>
  </si>
  <si>
    <t>62.239.756.2226-0418.0025-02-03.02.30.02</t>
  </si>
  <si>
    <t>62.239.756.2226-0418.0025-02-03.02.30.03</t>
  </si>
  <si>
    <t>62.239.756.2226-0418.0025-02-03.02.40.01</t>
  </si>
  <si>
    <t>62.239.756.2226-0418.0025-02-03.02.40.02</t>
  </si>
  <si>
    <t>62.239.756.2226-0418.0025-02-03.02.50.02</t>
  </si>
  <si>
    <t>62.239.756.2226-0418.0025-02-03.02.50.03</t>
  </si>
  <si>
    <t>62.239.756.2226-0418.0025-02-03.02.60.01</t>
  </si>
  <si>
    <t>62.239.756.2226-0418.0025-02-03.02.60.90</t>
  </si>
  <si>
    <t>62.239.756.2226-0418.0025-02-03.02.90.01</t>
  </si>
  <si>
    <t>62.239.756.2226-0418.0025-02-03.02.90.90</t>
  </si>
  <si>
    <t>62.239.756.2226-0418.0025-02-03.03.10.01</t>
  </si>
  <si>
    <t>62.239.756.2226-0418.0025-02-03.03.10.03</t>
  </si>
  <si>
    <t>62.239.756.2226-0418.0025-02-03.03.20.01</t>
  </si>
  <si>
    <t>62.239.756.2226-0418.0025-02-03.05.10.03</t>
  </si>
  <si>
    <t>62.239.756.2226-0418.0025-02-03.05.20.01</t>
  </si>
  <si>
    <t>62.239.756.2226-0418.0025-02-03.05.20.02</t>
  </si>
  <si>
    <t>62.239.756.2226-0418.0025-02-03.07.10.01</t>
  </si>
  <si>
    <t>62.239.756.2226-0418.0025-02-03.07.10.02</t>
  </si>
  <si>
    <t>62.239.756.2226-0418.0025-02-03.07.10.90</t>
  </si>
  <si>
    <t>62.239.756.2226-0418.0025-02-03.07.20.01</t>
  </si>
  <si>
    <t>62.239.756.2226-0418.0025-02-03.07.30.02</t>
  </si>
  <si>
    <t>62.239.756.2226-0418.0025-02-03.07.30.03</t>
  </si>
  <si>
    <t>62.239.759.2229-0418.0025-13-01.01.50.01</t>
  </si>
  <si>
    <t>62.239.759.2229-0418.0025-13-01.01.50.03</t>
  </si>
  <si>
    <t>62.239.759.2229-0418.0025-13-01.04.10.05</t>
  </si>
  <si>
    <t>62.239.759.2229-0418.0025-13-02.04.10.01</t>
  </si>
  <si>
    <t>62.239.759.2229-0418.0025-13-03.02.30.03</t>
  </si>
  <si>
    <t>62.239.759.2229-0418.0025-13-03.03.10.01</t>
  </si>
  <si>
    <t>62.239.759.2229-0418.0025-13-03.03.10.03</t>
  </si>
  <si>
    <t>62.239.759.2229-0418.0025-13-03.05.20.01</t>
  </si>
  <si>
    <t>62.239.759.2229-0418.0025-13-03.05.20.02</t>
  </si>
  <si>
    <t>62.239.759.2229-0418.0025-13-03.07.10.01</t>
  </si>
  <si>
    <t>62.239.759.2229-0418.0025-13-03.07.10.02</t>
  </si>
  <si>
    <t>62.239.759.2229-0418.0025-13-03.07.10.03</t>
  </si>
  <si>
    <t>62.239.759.2229-0418.0025-13-03.07.10.04</t>
  </si>
  <si>
    <t>62.239.759.2229-0418.0025-13-03.07.10.90</t>
  </si>
  <si>
    <t>62.239.759.2229-0418.0025-13-03.07.20.01</t>
  </si>
  <si>
    <t>62.239.759.2229-0418.0025-13-03.07.30.02</t>
  </si>
  <si>
    <t>62.239.759.2229-0418.0025-13-03.07.30.90</t>
  </si>
  <si>
    <t>Büro Bakım ve Onarımı Giderleri</t>
  </si>
  <si>
    <t>62.239.759.2229-0418.0025-13-03.08.10.01</t>
  </si>
  <si>
    <t>62.239.759.2229-0418.0025-13-03.08.10.02</t>
  </si>
  <si>
    <t>Diğer Hizmet Binası  Bakım ve Onarım Giderleri</t>
  </si>
  <si>
    <t>62.239.759.2229-0418.0025-13-03.08.10.90</t>
  </si>
  <si>
    <t>62.239.760.2230-0418.0025-13-01.01.50.01</t>
  </si>
  <si>
    <t>62.239.756.2226-0418.0027-02-01.01.10.01</t>
  </si>
  <si>
    <t>62.239.756.2226-0418.0027-02-01.01.10.02</t>
  </si>
  <si>
    <t>62.239.756.2226-0418.0027-02-01.01.20.01</t>
  </si>
  <si>
    <t>62.239.756.2226-0418.0027-02-01.01.30.01</t>
  </si>
  <si>
    <t>62.239.756.2226-0418.0027-02-01.01.40.01</t>
  </si>
  <si>
    <t>62.239.756.2226-0418.0027-02-01.01.50.01</t>
  </si>
  <si>
    <t>62.239.756.2226-0418.0027-02-01.01.50.03</t>
  </si>
  <si>
    <t>62.239.756.2226-0418.0027-02-01.04.10.05</t>
  </si>
  <si>
    <t>62.239.756.2226-0418.0027-02-02.01.10.01</t>
  </si>
  <si>
    <t>62.239.756.2226-0418.0027-02-02.01.10.02</t>
  </si>
  <si>
    <t>62.239.756.2226-0418.0027-02-02.04.10.01</t>
  </si>
  <si>
    <t>62.239.756.2226-0418.0027-02-03.02.10.01</t>
  </si>
  <si>
    <t>62.239.756.2226-0418.0027-02-03.02.10.05</t>
  </si>
  <si>
    <t>62.239.756.2226-0418.0027-02-03.02.20.01</t>
  </si>
  <si>
    <t>62.239.756.2226-0418.0027-02-03.02.20.02</t>
  </si>
  <si>
    <t>62.239.756.2226-0418.0027-02-03.02.30.03</t>
  </si>
  <si>
    <t>62.239.756.2226-0418.0027-02-03.02.90.90</t>
  </si>
  <si>
    <t>62.239.756.2226-0418.0027-02-03.03.10.01</t>
  </si>
  <si>
    <t>62.239.756.2226-0418.0027-02-03.03.20.01</t>
  </si>
  <si>
    <t>62.239.756.2226-0418.0027-02-03.05.20.01</t>
  </si>
  <si>
    <t>62.239.756.2226-0418.0027-02-03.05.20.02</t>
  </si>
  <si>
    <t>62.239.756.2226-0418.0027-02-03.05.90.90</t>
  </si>
  <si>
    <t>62.239.756.2226-0418.0027-02-03.07.10.01</t>
  </si>
  <si>
    <t>62.239.756.2226-0418.0027-02-03.07.10.02</t>
  </si>
  <si>
    <t>62.239.756.2226-0418.0027-02-03.07.30.01</t>
  </si>
  <si>
    <t>62.239.756.2226-0418.0027-02-03.07.30.02</t>
  </si>
  <si>
    <t>62.239.756.2226-0418.0028-02-01.01.10.01</t>
  </si>
  <si>
    <t>62.239.756.2226-0418.0028-02-01.01.10.02</t>
  </si>
  <si>
    <t>62.239.756.2226-0418.0028-02-01.01.20.01</t>
  </si>
  <si>
    <t>62.239.756.2226-0418.0028-02-01.01.30.01</t>
  </si>
  <si>
    <t>62.239.756.2226-0418.0028-02-01.01.40.01</t>
  </si>
  <si>
    <t>62.239.756.2226-0418.0028-02-01.01.50.01</t>
  </si>
  <si>
    <t>62.239.756.2226-0418.0028-02-01.01.50.03</t>
  </si>
  <si>
    <t>62.239.756.2226-0418.0028-02-01.02.10.04</t>
  </si>
  <si>
    <t>62.239.756.2226-0418.0028-02-01.04.10.02</t>
  </si>
  <si>
    <t>62.239.756.2226-0418.0028-02-01.04.10.05</t>
  </si>
  <si>
    <t>62.239.756.2226-0418.0028-02-02.01.10.01</t>
  </si>
  <si>
    <t>62.239.756.2226-0418.0028-02-02.01.10.02</t>
  </si>
  <si>
    <t>62.239.756.2226-0418.0028-02-02.02.10.01</t>
  </si>
  <si>
    <t>62.239.756.2226-0418.0028-02-02.02.10.02</t>
  </si>
  <si>
    <t>62.239.756.2226-0418.0028-02-02.02.40.01</t>
  </si>
  <si>
    <t>62.239.756.2226-0418.0028-02-02.04.10.01</t>
  </si>
  <si>
    <t>62.239.756.2226-0418.0028-02-03.02.10.01</t>
  </si>
  <si>
    <t>62.239.756.2226-0418.0028-02-03.02.10.02</t>
  </si>
  <si>
    <t>62.239.756.2226-0418.0028-02-03.02.10.05</t>
  </si>
  <si>
    <t>62.239.756.2226-0418.0028-02-03.02.20.01</t>
  </si>
  <si>
    <t>62.239.756.2226-0418.0028-02-03.02.20.02</t>
  </si>
  <si>
    <t>62.239.756.2226-0418.0028-02-03.02.30.03</t>
  </si>
  <si>
    <t>62.239.756.2226-0418.0028-02-03.02.60.01</t>
  </si>
  <si>
    <t>62.239.756.2226-0418.0028-02-03.02.90.90</t>
  </si>
  <si>
    <t>62.239.756.2226-0418.0028-02-03.03.10.01</t>
  </si>
  <si>
    <t>62.239.756.2226-0418.0028-02-03.03.10.03</t>
  </si>
  <si>
    <t>62.239.756.2226-0418.0028-02-03.03.20.01</t>
  </si>
  <si>
    <t>62.239.756.2226-0418.0028-02-03.05.20.01</t>
  </si>
  <si>
    <t>62.239.756.2226-0418.0028-02-03.05.20.02</t>
  </si>
  <si>
    <t>62.239.756.2226-0418.0028-02-03.05.90.03</t>
  </si>
  <si>
    <t>62.239.756.2226-0418.0028-02-03.07.10.01</t>
  </si>
  <si>
    <t>62.239.756.2226-0418.0028-02-03.07.10.02</t>
  </si>
  <si>
    <t>62.239.756.2226-0418.0028-02-03.07.10.04</t>
  </si>
  <si>
    <t>62.239.756.2226-0418.0028-02-03.07.30.01</t>
  </si>
  <si>
    <t>62.239.756.2226-0418.0028-02-03.07.30.02</t>
  </si>
  <si>
    <t>62.239.759.2229-0418.0028-13-01.01.50.01</t>
  </si>
  <si>
    <t>62.239.759.2229-0418.0028-13-01.01.50.03</t>
  </si>
  <si>
    <t>62.239.759.2229-0418.0028-13-01.04.10.05</t>
  </si>
  <si>
    <t>62.239.759.2229-0418.0028-13-02.04.10.01</t>
  </si>
  <si>
    <t>62.239.759.2229-0418.0028-13-03.02.30.03</t>
  </si>
  <si>
    <t>62.239.759.2229-0418.0028-13-03.03.10.01</t>
  </si>
  <si>
    <t>62.239.759.2229-0418.0028-13-03.03.10.03</t>
  </si>
  <si>
    <t>62.239.759.2229-0418.0028-13-03.05.20.01</t>
  </si>
  <si>
    <t>62.239.759.2229-0418.0028-13-03.05.20.02</t>
  </si>
  <si>
    <t>62.239.759.2229-0418.0028-13-03.07.10.01</t>
  </si>
  <si>
    <t>62.239.759.2229-0418.0028-13-03.07.10.02</t>
  </si>
  <si>
    <t>62.239.759.2229-0418.0028-13-03.07.30.02</t>
  </si>
  <si>
    <t>62.239.759.2229-0418.0028-13-03.08.10.01</t>
  </si>
  <si>
    <t>62.239.760.2230-0418.0028-13-01.01.50.01</t>
  </si>
  <si>
    <t>62.239.760.2230-0418.0028-13-03.08.10.02</t>
  </si>
  <si>
    <t>62.239.756.2226-0418.0030-02-01.01.10.01</t>
  </si>
  <si>
    <t>62.239.756.2226-0418.0030-02-01.01.10.02</t>
  </si>
  <si>
    <t>62.239.756.2226-0418.0030-02-01.01.20.01</t>
  </si>
  <si>
    <t>62.239.756.2226-0418.0030-02-01.01.30.01</t>
  </si>
  <si>
    <t>62.239.756.2226-0418.0030-02-01.01.40.01</t>
  </si>
  <si>
    <t>62.239.756.2226-0418.0030-02-01.01.50.01</t>
  </si>
  <si>
    <t>62.239.756.2226-0418.0030-02-01.01.50.03</t>
  </si>
  <si>
    <t>62.239.756.2226-0418.0030-02-01.02.10.04</t>
  </si>
  <si>
    <t>62.239.756.2226-0418.0030-02-01.02.20.04</t>
  </si>
  <si>
    <t>62.239.756.2226-0418.0030-02-01.02.30.01</t>
  </si>
  <si>
    <t>62.239.756.2226-0418.0030-02-01.02.40.01</t>
  </si>
  <si>
    <t>62.239.756.2226-0418.0030-02-01.03.10.01</t>
  </si>
  <si>
    <t>62.239.756.2226-0418.0030-02-01.03.30.01</t>
  </si>
  <si>
    <t>62.239.756.2226-0418.0030-02-01.03.50.01</t>
  </si>
  <si>
    <t>62.239.756.2226-0418.0030-02-01.04.10.02</t>
  </si>
  <si>
    <t>62.239.756.2226-0418.0030-02-01.04.10.05</t>
  </si>
  <si>
    <t>62.239.756.2226-0418.0030-02-02.01.10.01</t>
  </si>
  <si>
    <t>62.239.756.2226-0418.0030-02-02.01.10.02</t>
  </si>
  <si>
    <t>62.239.756.2226-0418.0030-02-02.02.10.01</t>
  </si>
  <si>
    <t>62.239.756.2226-0418.0030-02-02.02.10.02</t>
  </si>
  <si>
    <t>62.239.756.2226-0418.0030-02-02.03.10.01</t>
  </si>
  <si>
    <t>62.239.756.2226-0418.0030-02-02.03.10.02</t>
  </si>
  <si>
    <t>62.239.756.2226-0418.0030-02-02.03.40.01</t>
  </si>
  <si>
    <t>62.239.756.2226-0418.0030-02-02.04.10.01</t>
  </si>
  <si>
    <t>62.239.756.2226-0418.0030-02-03.02.10.01</t>
  </si>
  <si>
    <t>62.239.756.2226-0418.0030-02-03.02.10.05</t>
  </si>
  <si>
    <t>62.239.756.2226-0418.0030-02-03.02.20.01</t>
  </si>
  <si>
    <t>62.239.756.2226-0418.0030-02-03.02.20.02</t>
  </si>
  <si>
    <t>62.239.756.2226-0418.0030-02-03.02.30.02</t>
  </si>
  <si>
    <t>62.239.756.2226-0418.0030-02-03.02.30.03</t>
  </si>
  <si>
    <t>62.239.756.2226-0418.0030-02-03.02.60.01</t>
  </si>
  <si>
    <t>62.239.756.2226-0418.0030-02-03.02.90.01</t>
  </si>
  <si>
    <t>62.239.756.2226-0418.0030-02-03.03.10.01</t>
  </si>
  <si>
    <t>62.239.756.2226-0418.0030-02-03.03.10.03</t>
  </si>
  <si>
    <t>62.239.756.2226-0418.0030-02-03.03.20.01</t>
  </si>
  <si>
    <t>62.239.756.2226-0418.0030-02-03.05.20.01</t>
  </si>
  <si>
    <t>62.239.756.2226-0418.0030-02-03.05.20.02</t>
  </si>
  <si>
    <t>62.239.756.2226-0418.0030-02-03.05.40.02</t>
  </si>
  <si>
    <t>62.239.756.2226-0418.0030-02-03.07.10.02</t>
  </si>
  <si>
    <t>62.239.756.2226-0418.0030-02-03.07.10.04</t>
  </si>
  <si>
    <t>62.239.756.2226-0418.0030-02-03.07.30.02</t>
  </si>
  <si>
    <t>62.239.756.2226-0418.0030-02-03.07.30.03</t>
  </si>
  <si>
    <t>62.239.760.2230-0418.0030-13-01.01.50.01</t>
  </si>
  <si>
    <t>62.239.756.2226-0418.0031-02-01.01.10.01</t>
  </si>
  <si>
    <t>62.239.756.2226-0418.0031-02-01.01.10.02</t>
  </si>
  <si>
    <t>62.239.756.2226-0418.0031-02-01.01.20.01</t>
  </si>
  <si>
    <t>62.239.756.2226-0418.0031-02-01.01.30.01</t>
  </si>
  <si>
    <t>62.239.756.2226-0418.0031-02-01.01.40.01</t>
  </si>
  <si>
    <t>62.239.756.2226-0418.0031-02-01.01.50.01</t>
  </si>
  <si>
    <t>62.239.756.2226-0418.0031-02-01.01.50.03</t>
  </si>
  <si>
    <t>62.239.756.2226-0418.0031-02-01.02.10.01</t>
  </si>
  <si>
    <t>62.239.756.2226-0418.0031-02-01.02.20.04</t>
  </si>
  <si>
    <t>62.239.756.2226-0418.0031-02-01.02.30.01</t>
  </si>
  <si>
    <t>62.239.756.2226-0418.0031-02-01.02.40.01</t>
  </si>
  <si>
    <t>62.239.756.2226-0418.0031-02-01.04.10.02</t>
  </si>
  <si>
    <t>62.239.756.2226-0418.0031-02-01.04.10.05</t>
  </si>
  <si>
    <t>62.239.756.2226-0418.0031-02-02.01.10.01</t>
  </si>
  <si>
    <t>62.239.756.2226-0418.0031-02-02.01.10.02</t>
  </si>
  <si>
    <t>62.239.756.2226-0418.0031-02-02.02.10.01</t>
  </si>
  <si>
    <t>62.239.756.2226-0418.0031-02-02.02.10.02</t>
  </si>
  <si>
    <t>62.239.756.2226-0418.0031-02-02.04.10.01</t>
  </si>
  <si>
    <t>62.239.756.2226-0418.0031-02-02.04.10.02</t>
  </si>
  <si>
    <t>62.239.756.2226-0418.0031-02-03.02.10.01</t>
  </si>
  <si>
    <t>62.239.756.2226-0418.0031-02-03.02.10.04</t>
  </si>
  <si>
    <t>62.239.756.2226-0418.0031-02-03.02.10.05</t>
  </si>
  <si>
    <t>62.239.756.2226-0418.0031-02-03.02.20.01</t>
  </si>
  <si>
    <t>62.239.756.2226-0418.0031-02-03.02.20.02</t>
  </si>
  <si>
    <t>62.239.756.2226-0418.0031-02-03.02.30.01</t>
  </si>
  <si>
    <t>62.239.756.2226-0418.0031-02-03.02.30.02</t>
  </si>
  <si>
    <t>62.239.756.2226-0418.0031-02-03.02.30.03</t>
  </si>
  <si>
    <t>62.239.756.2226-0418.0031-02-03.02.40.03</t>
  </si>
  <si>
    <t>62.239.756.2226-0418.0031-02-03.02.40.90</t>
  </si>
  <si>
    <t>62.239.756.2226-0418.0031-02-03.02.50.02</t>
  </si>
  <si>
    <t>62.239.756.2226-0418.0031-02-03.02.60.01</t>
  </si>
  <si>
    <t>62.239.756.2226-0418.0031-02-03.02.60.04</t>
  </si>
  <si>
    <t>62.239.756.2226-0418.0031-02-03.02.60.90</t>
  </si>
  <si>
    <t>62.239.756.2226-0418.0031-02-03.02.90.01</t>
  </si>
  <si>
    <t>62.239.756.2226-0418.0031-02-03.02.90.90</t>
  </si>
  <si>
    <t>62.239.756.2226-0418.0031-02-03.03.10.01</t>
  </si>
  <si>
    <t>62.239.756.2226-0418.0031-02-03.03.10.03</t>
  </si>
  <si>
    <t>62.239.756.2226-0418.0031-02-03.03.20.01</t>
  </si>
  <si>
    <t>62.239.756.2226-0418.0031-02-03.04.30.02</t>
  </si>
  <si>
    <t>Diğer Vergi, Resim ve Harçlar ve Benzeri Giderler</t>
  </si>
  <si>
    <t>62.239.756.2226-0418.0031-02-03.04.30.90</t>
  </si>
  <si>
    <t>62.239.756.2226-0418.0031-02-03.05.20.01</t>
  </si>
  <si>
    <t>62.239.756.2226-0418.0031-02-03.05.20.02</t>
  </si>
  <si>
    <t>62.239.756.2226-0418.0031-02-03.05.40.02</t>
  </si>
  <si>
    <t>62.239.756.2226-0418.0031-02-03.05.40.90</t>
  </si>
  <si>
    <t>62.239.756.2226-0418.0031-02-03.05.90.03</t>
  </si>
  <si>
    <t>62.239.756.2226-0418.0031-02-03.05.90.90</t>
  </si>
  <si>
    <t>62.239.756.2226-0418.0031-02-03.07.10.01</t>
  </si>
  <si>
    <t>62.239.756.2226-0418.0031-02-03.07.10.02</t>
  </si>
  <si>
    <t>62.239.756.2226-0418.0031-02-03.07.10.03</t>
  </si>
  <si>
    <t>62.239.756.2226-0418.0031-02-03.07.10.04</t>
  </si>
  <si>
    <t>62.239.756.2226-0418.0031-02-03.07.10.90</t>
  </si>
  <si>
    <t>62.239.756.2226-0418.0031-02-03.07.30.01</t>
  </si>
  <si>
    <t>62.239.756.2226-0418.0031-02-03.07.30.02</t>
  </si>
  <si>
    <t>62.239.756.2226-0418.0031-02-03.07.30.90</t>
  </si>
  <si>
    <t>Gemi Büyük Onarım Giderleri</t>
  </si>
  <si>
    <t>62.239.756.2226-0418.0031-02-06.07.70.05</t>
  </si>
  <si>
    <t>62.239.756.2226-0418.0032-02-01.01.10.01</t>
  </si>
  <si>
    <t>62.239.756.2226-0418.0032-02-01.01.10.02</t>
  </si>
  <si>
    <t>62.239.756.2226-0418.0032-02-01.01.20.01</t>
  </si>
  <si>
    <t>62.239.756.2226-0418.0032-02-01.01.30.01</t>
  </si>
  <si>
    <t>62.239.756.2226-0418.0032-02-01.01.40.01</t>
  </si>
  <si>
    <t>62.239.756.2226-0418.0032-02-01.01.50.01</t>
  </si>
  <si>
    <t>62.239.756.2226-0418.0032-02-01.01.50.03</t>
  </si>
  <si>
    <t>62.239.756.2226-0418.0032-02-01.04.10.05</t>
  </si>
  <si>
    <t>62.239.756.2226-0418.0032-02-02.01.10.01</t>
  </si>
  <si>
    <t>62.239.756.2226-0418.0032-02-02.01.10.02</t>
  </si>
  <si>
    <t>62.239.756.2226-0418.0032-02-02.04.10.01</t>
  </si>
  <si>
    <t>62.239.756.2226-0418.0032-02-03.02.10.01</t>
  </si>
  <si>
    <t>62.239.756.2226-0418.0032-02-03.03.10.01</t>
  </si>
  <si>
    <t>62.239.756.2226-0418.0032-02-03.05.20.02</t>
  </si>
  <si>
    <t>62.239.756.2226-0418.0032-02-03.07.10.02</t>
  </si>
  <si>
    <t>62.239.756.2226-0418.0032-02-03.07.30.02</t>
  </si>
  <si>
    <t>62.239.756.2226-0418.0033-02-01.01.10.01</t>
  </si>
  <si>
    <t>62.239.756.2226-0418.0033-02-01.01.10.02</t>
  </si>
  <si>
    <t>62.239.756.2226-0418.0033-02-01.01.20.01</t>
  </si>
  <si>
    <t>62.239.756.2226-0418.0033-02-01.01.30.01</t>
  </si>
  <si>
    <t>62.239.756.2226-0418.0033-02-01.01.40.01</t>
  </si>
  <si>
    <t>62.239.756.2226-0418.0033-02-01.01.50.01</t>
  </si>
  <si>
    <t>62.239.756.2226-0418.0033-02-01.01.50.03</t>
  </si>
  <si>
    <t>62.239.756.2226-0418.0033-02-01.04.10.02</t>
  </si>
  <si>
    <t>62.239.756.2226-0418.0033-02-01.04.10.05</t>
  </si>
  <si>
    <t>62.239.756.2226-0418.0033-02-02.01.10.01</t>
  </si>
  <si>
    <t>62.239.756.2226-0418.0033-02-02.01.10.02</t>
  </si>
  <si>
    <t>62.239.756.2226-0418.0033-02-02.04.10.01</t>
  </si>
  <si>
    <t>Kereste ve Kereste Ürünleri Alımları</t>
  </si>
  <si>
    <t>62.239.756.2226-0418.0033-02-03.01.40.01</t>
  </si>
  <si>
    <t>Metal Ürünü Alımları</t>
  </si>
  <si>
    <t>62.239.756.2226-0418.0033-02-03.01.80.01</t>
  </si>
  <si>
    <t>Diğer Üretim Mal ve Malzemesi Alımları</t>
  </si>
  <si>
    <t>62.239.756.2226-0418.0033-02-03.01.90.90</t>
  </si>
  <si>
    <t>62.239.756.2226-0418.0033-02-03.02.10.01</t>
  </si>
  <si>
    <t>62.239.756.2226-0418.0033-02-03.02.20.01</t>
  </si>
  <si>
    <t>62.239.756.2226-0418.0033-02-03.02.20.02</t>
  </si>
  <si>
    <t>62.239.756.2226-0418.0033-02-03.02.30.03</t>
  </si>
  <si>
    <t>62.239.756.2226-0418.0033-02-03.02.60.01</t>
  </si>
  <si>
    <t>62.239.756.2226-0418.0033-02-03.03.10.01</t>
  </si>
  <si>
    <t>62.239.756.2226-0418.0033-02-03.03.20.01</t>
  </si>
  <si>
    <t>62.239.756.2226-0418.0033-02-03.05.20.02</t>
  </si>
  <si>
    <t>62.239.756.2226-0418.0033-02-03.07.10.02</t>
  </si>
  <si>
    <t>62.239.756.2226-0418.0033-02-03.07.30.02</t>
  </si>
  <si>
    <t>62.239.759.2229-0418.0033-13-01.01.50.03</t>
  </si>
  <si>
    <t>62.239.759.2229-0418.0033-13-01.04.10.05</t>
  </si>
  <si>
    <t>62.239.759.2229-0418.0033-13-02.04.10.01</t>
  </si>
  <si>
    <t>62.239.759.2229-0418.0033-13-03.02.30.03</t>
  </si>
  <si>
    <t>62.239.759.2229-0418.0033-13-03.03.10.01</t>
  </si>
  <si>
    <t>62.239.759.2229-0418.0033-13-03.05.20.02</t>
  </si>
  <si>
    <t>Yük Taşıma Giderleri</t>
  </si>
  <si>
    <t>62.239.759.2229-0418.0033-13-03.05.30.03</t>
  </si>
  <si>
    <t>62.239.759.2229-0418.0033-13-03.07.10.01</t>
  </si>
  <si>
    <t>62.239.759.2229-0418.0033-13-03.07.10.02</t>
  </si>
  <si>
    <t>62.239.759.2229-0418.0033-13-03.07.10.04</t>
  </si>
  <si>
    <t>62.239.759.2229-0418.0033-13-03.07.30.02</t>
  </si>
  <si>
    <t>62.239.759.2229-0418.0033-13-03.08.10.01</t>
  </si>
  <si>
    <t>62.239.759.2229-0418.0033-13-03.08.10.02</t>
  </si>
  <si>
    <t>62.239.760.2230-0418.0033-13-01.01.50.01</t>
  </si>
  <si>
    <t>Yükseköğretim Kurumlarının Bilimsel Araştırma Projeleri</t>
  </si>
  <si>
    <t>56.178.749.2219-0418.0036-02-03.02.10.01</t>
  </si>
  <si>
    <t>56.178.749.2219-0418.0036-02-03.02.20.01</t>
  </si>
  <si>
    <t>56.178.749.2219-0418.0036-02-03.02.30.03</t>
  </si>
  <si>
    <t>56.178.749.2219-0418.0036-02-03.02.60.01</t>
  </si>
  <si>
    <t>56.178.749.2219-0418.0036-02-03.03.10.01</t>
  </si>
  <si>
    <t>56.178.749.2219-0418.0036-02-03.05.20.02</t>
  </si>
  <si>
    <t>56.178.749.2219-0418.0036-02-03.07.10.01</t>
  </si>
  <si>
    <t>56.178.749.2219-0418.0037-02-03.01.40.01</t>
  </si>
  <si>
    <t>56.178.749.2219-0418.0037-02-03.02.10.01</t>
  </si>
  <si>
    <t>56.178.749.2219-0418.0037-02-03.02.20.01</t>
  </si>
  <si>
    <t>56.178.749.2219-0418.0037-02-03.02.30.03</t>
  </si>
  <si>
    <t>56.178.749.2219-0418.0037-02-03.02.90.90</t>
  </si>
  <si>
    <t>56.178.749.2219-0418.0037-02-03.03.10.01</t>
  </si>
  <si>
    <t xml:space="preserve">Ödül, İkramiye ve Benzeri Ödemeler </t>
  </si>
  <si>
    <t>56.178.749.2219-0418.0037-02-03.04.20.03</t>
  </si>
  <si>
    <t>Arkeolojik Kazı Giderleri</t>
  </si>
  <si>
    <t>56.178.749.2219-0418.0037-02-03.04.40.01</t>
  </si>
  <si>
    <t>56.178.749.2219-0418.0037-02-03.05.20.02</t>
  </si>
  <si>
    <t>56.178.749.2219-0418.0037-02-03.05.90.03</t>
  </si>
  <si>
    <t>56.178.749.2219-0418.0037-02-03.07.10.02</t>
  </si>
  <si>
    <t>56.178.749.2219-0418.0037-02-03.07.10.90</t>
  </si>
  <si>
    <t>62.239.757.2227-0418.0038-02-01.01.10.01</t>
  </si>
  <si>
    <t>62.239.757.2227-0418.0038-02-01.01.10.02</t>
  </si>
  <si>
    <t>62.239.757.2227-0418.0038-02-01.01.20.01</t>
  </si>
  <si>
    <t>62.239.757.2227-0418.0038-02-01.01.30.01</t>
  </si>
  <si>
    <t>62.239.757.2227-0418.0038-02-01.01.40.01</t>
  </si>
  <si>
    <t>62.239.757.2227-0418.0038-02-02.01.10.01</t>
  </si>
  <si>
    <t>62.239.757.2227-0418.0038-02-02.01.10.02</t>
  </si>
  <si>
    <t>62.239.757.2227-0418.0038-02-03.02.10.01</t>
  </si>
  <si>
    <t>62.239.757.2227-0418.0038-02-03.02.10.05</t>
  </si>
  <si>
    <t>62.239.757.2227-0418.0038-02-03.02.20.02</t>
  </si>
  <si>
    <t>62.239.757.2227-0418.0038-02-03.03.10.01</t>
  </si>
  <si>
    <t>62.239.757.2227-0418.0038-02-03.03.10.03</t>
  </si>
  <si>
    <t>62.239.757.2227-0418.0038-02-03.03.20.01</t>
  </si>
  <si>
    <t>62.239.757.2227-0418.0038-02-03.05.20.01</t>
  </si>
  <si>
    <t>62.239.757.2227-0418.0038-02-03.05.20.02</t>
  </si>
  <si>
    <t>62.239.757.2227-0418.0038-02-03.07.10.01</t>
  </si>
  <si>
    <t>62.239.757.2227-0418.0038-02-03.07.10.02</t>
  </si>
  <si>
    <t>62.239.757.2227-0418.0038-02-03.07.30.02</t>
  </si>
  <si>
    <t>62.239.761.2231-0418.0038-13-01.01.50.01</t>
  </si>
  <si>
    <t>62.239.761.2231-0418.0038-13-03.02.10.01</t>
  </si>
  <si>
    <t>62.239.761.2231-0418.0038-13-03.03.10.01</t>
  </si>
  <si>
    <t>62.239.761.2231-0418.0038-13-03.07.10.01</t>
  </si>
  <si>
    <t>62.239.761.2231-0418.0038-13-03.07.10.02</t>
  </si>
  <si>
    <t>62.239.761.2231-0418.0038-13-03.07.30.02</t>
  </si>
  <si>
    <t>62.239.763.2233-0418.0038-13-01.01.50.01</t>
  </si>
  <si>
    <t>62.239.763.2233-0418.0038-13-03.02.10.01</t>
  </si>
  <si>
    <t>62.239.763.2233-0418.0038-13-03.03.10.01</t>
  </si>
  <si>
    <t>62.239.763.2233-0418.0038-13-03.07.10.01</t>
  </si>
  <si>
    <t>62.239.763.2233-0418.0038-13-03.07.10.02</t>
  </si>
  <si>
    <t>62.239.757.2227-0418.0039-02-01.01.10.01</t>
  </si>
  <si>
    <t>62.239.757.2227-0418.0039-02-01.01.10.02</t>
  </si>
  <si>
    <t>62.239.757.2227-0418.0039-02-01.01.20.01</t>
  </si>
  <si>
    <t>62.239.757.2227-0418.0039-02-01.01.30.01</t>
  </si>
  <si>
    <t>62.239.757.2227-0418.0039-02-01.01.40.01</t>
  </si>
  <si>
    <t>62.239.757.2227-0418.0039-02-02.01.10.01</t>
  </si>
  <si>
    <t>62.239.757.2227-0418.0039-02-02.01.10.02</t>
  </si>
  <si>
    <t>62.239.757.2227-0418.0039-02-03.02.10.01</t>
  </si>
  <si>
    <t>62.239.757.2227-0418.0039-02-03.02.20.02</t>
  </si>
  <si>
    <t>62.239.757.2227-0418.0039-02-03.03.10.01</t>
  </si>
  <si>
    <t>62.239.757.2227-0418.0039-02-03.03.20.01</t>
  </si>
  <si>
    <t>62.239.757.2227-0418.0039-02-03.05.20.01</t>
  </si>
  <si>
    <t>62.239.757.2227-0418.0039-02-03.05.20.02</t>
  </si>
  <si>
    <t>62.239.757.2227-0418.0039-02-03.05.90.03</t>
  </si>
  <si>
    <t>62.239.757.2227-0418.0039-02-03.07.10.01</t>
  </si>
  <si>
    <t>62.239.757.2227-0418.0039-02-03.07.10.02</t>
  </si>
  <si>
    <t>62.239.757.2227-0418.0039-02-03.07.10.90</t>
  </si>
  <si>
    <t>62.239.757.2227-0418.0039-02-03.07.30.02</t>
  </si>
  <si>
    <t>62.239.757.2227-0418.0039-02-03.08.10.01</t>
  </si>
  <si>
    <t>62.239.761.2231-0418.0039-13-01.01.10.01</t>
  </si>
  <si>
    <t>62.239.761.2231-0418.0039-13-01.01.50.01</t>
  </si>
  <si>
    <t>62.239.761.2231-0418.0039-13-03.03.10.01</t>
  </si>
  <si>
    <t>62.239.761.2231-0418.0039-13-03.07.10.01</t>
  </si>
  <si>
    <t>62.239.757.2227-0418.0040-02-01.01.10.01</t>
  </si>
  <si>
    <t>62.239.757.2227-0418.0040-02-01.01.10.02</t>
  </si>
  <si>
    <t>62.239.757.2227-0418.0040-02-01.01.20.01</t>
  </si>
  <si>
    <t>62.239.757.2227-0418.0040-02-01.01.30.01</t>
  </si>
  <si>
    <t>62.239.757.2227-0418.0040-02-01.01.40.01</t>
  </si>
  <si>
    <t>62.239.757.2227-0418.0040-02-02.01.10.01</t>
  </si>
  <si>
    <t>62.239.757.2227-0418.0040-02-02.01.10.02</t>
  </si>
  <si>
    <t>62.239.757.2227-0418.0040-02-03.02.10.01</t>
  </si>
  <si>
    <t>62.239.757.2227-0418.0040-02-03.02.20.02</t>
  </si>
  <si>
    <t>62.239.757.2227-0418.0040-02-03.03.10.01</t>
  </si>
  <si>
    <t>62.239.757.2227-0418.0040-02-03.03.10.03</t>
  </si>
  <si>
    <t>62.239.757.2227-0418.0040-02-03.03.20.01</t>
  </si>
  <si>
    <t>62.239.757.2227-0418.0040-02-03.05.20.01</t>
  </si>
  <si>
    <t>62.239.757.2227-0418.0040-02-03.05.20.02</t>
  </si>
  <si>
    <t>62.239.757.2227-0418.0040-02-03.07.10.01</t>
  </si>
  <si>
    <t>62.239.757.2227-0418.0040-02-03.07.10.02</t>
  </si>
  <si>
    <t>62.239.757.2227-0418.0040-02-03.07.30.02</t>
  </si>
  <si>
    <t>62.239.757.2227-0418.0041-02-01.01.10.01</t>
  </si>
  <si>
    <t>62.239.757.2227-0418.0041-02-01.01.10.02</t>
  </si>
  <si>
    <t>62.239.757.2227-0418.0041-02-01.01.20.01</t>
  </si>
  <si>
    <t>62.239.757.2227-0418.0041-02-01.01.30.01</t>
  </si>
  <si>
    <t>62.239.757.2227-0418.0041-02-01.01.40.01</t>
  </si>
  <si>
    <t>62.239.757.2227-0418.0041-02-01.02.10.04</t>
  </si>
  <si>
    <t>62.239.757.2227-0418.0041-02-02.01.10.01</t>
  </si>
  <si>
    <t>62.239.757.2227-0418.0041-02-02.01.10.02</t>
  </si>
  <si>
    <t>62.239.757.2227-0418.0041-02-02.02.10.01</t>
  </si>
  <si>
    <t>62.239.757.2227-0418.0041-02-02.02.10.02</t>
  </si>
  <si>
    <t>62.239.757.2227-0418.0041-02-02.02.40.01</t>
  </si>
  <si>
    <t>62.239.757.2227-0418.0041-02-03.02.10.01</t>
  </si>
  <si>
    <t>62.239.757.2227-0418.0041-02-03.02.20.02</t>
  </si>
  <si>
    <t>62.239.757.2227-0418.0041-02-03.03.10.01</t>
  </si>
  <si>
    <t>62.239.757.2227-0418.0041-02-03.03.10.03</t>
  </si>
  <si>
    <t>62.239.757.2227-0418.0041-02-03.03.20.01</t>
  </si>
  <si>
    <t>62.239.757.2227-0418.0041-02-03.05.20.01</t>
  </si>
  <si>
    <t>62.239.757.2227-0418.0041-02-03.05.20.02</t>
  </si>
  <si>
    <t>62.239.757.2227-0418.0041-02-03.05.40.02</t>
  </si>
  <si>
    <t>62.239.757.2227-0418.0041-02-03.05.90.03</t>
  </si>
  <si>
    <t>62.239.757.2227-0418.0041-02-03.05.90.90</t>
  </si>
  <si>
    <t>62.239.757.2227-0418.0041-02-03.07.10.01</t>
  </si>
  <si>
    <t>62.239.757.2227-0418.0041-02-03.07.10.02</t>
  </si>
  <si>
    <t>62.239.757.2227-0418.0041-02-03.07.30.02</t>
  </si>
  <si>
    <t>62.239.757.2227-0418.0041-02-03.07.30.03</t>
  </si>
  <si>
    <t>62.239.756.2226-0418.0042-02-01.01.10.01</t>
  </si>
  <si>
    <t>62.239.756.2226-0418.0042-02-01.01.10.02</t>
  </si>
  <si>
    <t>62.239.756.2226-0418.0042-02-01.01.20.01</t>
  </si>
  <si>
    <t>62.239.756.2226-0418.0042-02-01.01.30.01</t>
  </si>
  <si>
    <t>62.239.756.2226-0418.0042-02-01.01.40.01</t>
  </si>
  <si>
    <t>62.239.756.2226-0418.0042-02-01.01.50.01</t>
  </si>
  <si>
    <t>62.239.756.2226-0418.0042-02-01.01.50.03</t>
  </si>
  <si>
    <t>62.239.756.2226-0418.0042-02-01.02.10.04</t>
  </si>
  <si>
    <t>62.239.756.2226-0418.0042-02-01.04.10.02</t>
  </si>
  <si>
    <t>62.239.756.2226-0418.0042-02-01.04.10.05</t>
  </si>
  <si>
    <t>62.239.756.2226-0418.0042-02-02.01.10.01</t>
  </si>
  <si>
    <t>62.239.756.2226-0418.0042-02-02.01.10.02</t>
  </si>
  <si>
    <t>62.239.756.2226-0418.0042-02-02.02.10.01</t>
  </si>
  <si>
    <t>62.239.756.2226-0418.0042-02-02.04.10.01</t>
  </si>
  <si>
    <t>62.239.756.2226-0418.0042-02-03.02.10.01</t>
  </si>
  <si>
    <t>62.239.756.2226-0418.0042-02-03.02.10.02</t>
  </si>
  <si>
    <t>62.239.756.2226-0418.0042-02-03.02.20.01</t>
  </si>
  <si>
    <t>62.239.756.2226-0418.0042-02-03.02.20.02</t>
  </si>
  <si>
    <t>62.239.756.2226-0418.0042-02-03.02.30.03</t>
  </si>
  <si>
    <t>62.239.756.2226-0418.0042-02-03.02.60.01</t>
  </si>
  <si>
    <t>62.239.756.2226-0418.0042-02-03.02.60.90</t>
  </si>
  <si>
    <t>62.239.756.2226-0418.0042-02-03.03.10.01</t>
  </si>
  <si>
    <t>62.239.756.2226-0418.0042-02-03.03.10.03</t>
  </si>
  <si>
    <t>62.239.756.2226-0418.0042-02-03.03.20.01</t>
  </si>
  <si>
    <t>62.239.756.2226-0418.0042-02-03.05.20.01</t>
  </si>
  <si>
    <t>62.239.756.2226-0418.0042-02-03.05.20.02</t>
  </si>
  <si>
    <t>Diğer Taşıma Giderleri</t>
  </si>
  <si>
    <t>62.239.756.2226-0418.0042-02-03.05.30.90</t>
  </si>
  <si>
    <t>62.239.756.2226-0418.0042-02-03.05.90.90</t>
  </si>
  <si>
    <t>62.239.756.2226-0418.0042-02-03.07.10.01</t>
  </si>
  <si>
    <t>62.239.756.2226-0418.0042-02-03.07.30.02</t>
  </si>
  <si>
    <t>62.239.759.2229-0418.0042-13-01.01.50.01</t>
  </si>
  <si>
    <t>62.239.759.2229-0418.0042-13-01.01.50.03</t>
  </si>
  <si>
    <t>62.239.759.2229-0418.0042-13-01.04.10.05</t>
  </si>
  <si>
    <t>62.239.759.2229-0418.0042-13-02.04.10.01</t>
  </si>
  <si>
    <t>62.239.759.2229-0418.0042-13-03.02.30.03</t>
  </si>
  <si>
    <t>62.239.759.2229-0418.0042-13-03.03.10.01</t>
  </si>
  <si>
    <t>62.239.759.2229-0418.0042-13-03.03.10.03</t>
  </si>
  <si>
    <t>62.239.759.2229-0418.0042-13-03.05.20.01</t>
  </si>
  <si>
    <t>62.239.759.2229-0418.0042-13-03.05.20.02</t>
  </si>
  <si>
    <t>62.239.759.2229-0418.0042-13-03.07.10.01</t>
  </si>
  <si>
    <t>62.239.759.2229-0418.0042-13-03.07.10.02</t>
  </si>
  <si>
    <t>62.239.759.2229-0418.0042-13-03.07.30.02</t>
  </si>
  <si>
    <t>62.239.759.2229-0418.0042-13-03.08.10.01</t>
  </si>
  <si>
    <t>62.239.760.2230-0418.0042-13-01.01.50.01</t>
  </si>
  <si>
    <t>62.239.756.2226-0418.0044-02-01.01.10.01</t>
  </si>
  <si>
    <t>62.239.756.2226-0418.0044-02-01.01.10.02</t>
  </si>
  <si>
    <t>62.239.756.2226-0418.0044-02-01.01.20.01</t>
  </si>
  <si>
    <t>62.239.756.2226-0418.0044-02-01.01.30.01</t>
  </si>
  <si>
    <t>62.239.756.2226-0418.0044-02-01.01.40.01</t>
  </si>
  <si>
    <t>62.239.756.2226-0418.0044-02-01.01.50.01</t>
  </si>
  <si>
    <t>62.239.756.2226-0418.0044-02-01.01.50.03</t>
  </si>
  <si>
    <t>62.239.756.2226-0418.0044-02-01.02.10.04</t>
  </si>
  <si>
    <t>62.239.756.2226-0418.0044-02-01.04.10.02</t>
  </si>
  <si>
    <t>62.239.756.2226-0418.0044-02-01.04.10.05</t>
  </si>
  <si>
    <t>Diğer Geçici Süreli Çalışanlara Yapılacak Ödemeler</t>
  </si>
  <si>
    <t>62.239.756.2226-0418.0044-02-01.04.10.90</t>
  </si>
  <si>
    <t>62.239.756.2226-0418.0044-02-02.01.10.01</t>
  </si>
  <si>
    <t>62.239.756.2226-0418.0044-02-02.01.10.02</t>
  </si>
  <si>
    <t>62.239.756.2226-0418.0044-02-02.02.10.01</t>
  </si>
  <si>
    <t>62.239.756.2226-0418.0044-02-02.02.10.02</t>
  </si>
  <si>
    <t>62.239.756.2226-0418.0044-02-02.02.40.01</t>
  </si>
  <si>
    <t>62.239.756.2226-0418.0044-02-02.04.10.01</t>
  </si>
  <si>
    <t>62.239.756.2226-0418.0044-02-03.02.10.01</t>
  </si>
  <si>
    <t>62.239.756.2226-0418.0044-02-03.02.10.02</t>
  </si>
  <si>
    <t>62.239.756.2226-0418.0044-02-03.02.10.03</t>
  </si>
  <si>
    <t>62.239.756.2226-0418.0044-02-03.02.10.04</t>
  </si>
  <si>
    <t>62.239.756.2226-0418.0044-02-03.02.10.05</t>
  </si>
  <si>
    <t>62.239.756.2226-0418.0044-02-03.02.20.01</t>
  </si>
  <si>
    <t>62.239.756.2226-0418.0044-02-03.02.20.02</t>
  </si>
  <si>
    <t>62.239.756.2226-0418.0044-02-03.02.30.02</t>
  </si>
  <si>
    <t>62.239.756.2226-0418.0044-02-03.02.30.03</t>
  </si>
  <si>
    <t>62.239.756.2226-0418.0044-02-03.02.40.01</t>
  </si>
  <si>
    <t>62.239.756.2226-0418.0044-02-03.02.40.02</t>
  </si>
  <si>
    <t>62.239.756.2226-0418.0044-02-03.02.50.02</t>
  </si>
  <si>
    <t>62.239.756.2226-0418.0044-02-03.02.60.90</t>
  </si>
  <si>
    <t>62.239.756.2226-0418.0044-02-03.02.90.90</t>
  </si>
  <si>
    <t>62.239.756.2226-0418.0044-02-03.03.10.01</t>
  </si>
  <si>
    <t>62.239.756.2226-0418.0044-02-03.03.20.01</t>
  </si>
  <si>
    <t>62.239.756.2226-0418.0044-02-03.05.20.01</t>
  </si>
  <si>
    <t>62.239.756.2226-0418.0044-02-03.05.20.02</t>
  </si>
  <si>
    <t>62.239.756.2226-0418.0044-02-03.07.10.01</t>
  </si>
  <si>
    <t>62.239.756.2226-0418.0044-02-03.07.10.02</t>
  </si>
  <si>
    <t>62.239.756.2226-0418.0044-02-03.07.30.01</t>
  </si>
  <si>
    <t>62.239.756.2226-0418.0044-02-03.07.30.02</t>
  </si>
  <si>
    <t>62.239.760.2230-0418.0044-13-01.01.50.01</t>
  </si>
  <si>
    <t>62.239.756.2226-0418.0045-02-01.01.10.01</t>
  </si>
  <si>
    <t>62.239.756.2226-0418.0045-02-01.01.10.02</t>
  </si>
  <si>
    <t>62.239.756.2226-0418.0045-02-01.01.20.01</t>
  </si>
  <si>
    <t>62.239.756.2226-0418.0045-02-01.01.30.01</t>
  </si>
  <si>
    <t>62.239.756.2226-0418.0045-02-01.01.40.01</t>
  </si>
  <si>
    <t>62.239.756.2226-0418.0045-02-01.01.50.01</t>
  </si>
  <si>
    <t>62.239.756.2226-0418.0045-02-01.01.50.03</t>
  </si>
  <si>
    <t>62.239.756.2226-0418.0045-02-01.04.10.02</t>
  </si>
  <si>
    <t>62.239.756.2226-0418.0045-02-01.04.10.05</t>
  </si>
  <si>
    <t>62.239.756.2226-0418.0045-02-02.01.10.01</t>
  </si>
  <si>
    <t>62.239.756.2226-0418.0045-02-02.01.10.02</t>
  </si>
  <si>
    <t>62.239.756.2226-0418.0045-02-02.04.10.01</t>
  </si>
  <si>
    <t>62.239.756.2226-0418.0045-02-03.02.10.01</t>
  </si>
  <si>
    <t>62.239.756.2226-0418.0045-02-03.02.10.05</t>
  </si>
  <si>
    <t>62.239.756.2226-0418.0045-02-03.02.30.01</t>
  </si>
  <si>
    <t>62.239.756.2226-0418.0045-02-03.03.10.01</t>
  </si>
  <si>
    <t>62.239.756.2226-0418.0045-02-03.04.30.02</t>
  </si>
  <si>
    <t>62.239.756.2226-0418.0045-02-03.05.20.02</t>
  </si>
  <si>
    <t>62.239.756.2226-0418.0045-02-03.07.10.02</t>
  </si>
  <si>
    <t>62.239.756.2226-0418.0046-02-01.01.10.01</t>
  </si>
  <si>
    <t>62.239.756.2226-0418.0046-02-01.01.10.02</t>
  </si>
  <si>
    <t>62.239.756.2226-0418.0046-02-01.01.20.01</t>
  </si>
  <si>
    <t>62.239.756.2226-0418.0046-02-01.01.30.01</t>
  </si>
  <si>
    <t>62.239.756.2226-0418.0046-02-01.01.40.01</t>
  </si>
  <si>
    <t>62.239.756.2226-0418.0046-02-01.01.50.01</t>
  </si>
  <si>
    <t>62.239.756.2226-0418.0046-02-01.01.50.03</t>
  </si>
  <si>
    <t>62.239.756.2226-0418.0046-02-01.02.10.04</t>
  </si>
  <si>
    <t>62.239.756.2226-0418.0046-02-01.04.10.02</t>
  </si>
  <si>
    <t>62.239.756.2226-0418.0046-02-01.04.10.05</t>
  </si>
  <si>
    <t>62.239.756.2226-0418.0046-02-02.01.10.01</t>
  </si>
  <si>
    <t>62.239.756.2226-0418.0046-02-02.01.10.02</t>
  </si>
  <si>
    <t>62.239.756.2226-0418.0046-02-02.02.10.01</t>
  </si>
  <si>
    <t>62.239.756.2226-0418.0046-02-02.02.10.02</t>
  </si>
  <si>
    <t>62.239.756.2226-0418.0046-02-02.04.10.01</t>
  </si>
  <si>
    <t>62.239.756.2226-0418.0046-02-03.02.10.01</t>
  </si>
  <si>
    <t>62.239.756.2226-0418.0046-02-03.02.10.02</t>
  </si>
  <si>
    <t>62.239.756.2226-0418.0046-02-03.02.10.03</t>
  </si>
  <si>
    <t>62.239.756.2226-0418.0046-02-03.02.10.04</t>
  </si>
  <si>
    <t>62.239.756.2226-0418.0046-02-03.02.10.05</t>
  </si>
  <si>
    <t>62.239.756.2226-0418.0046-02-03.02.10.90</t>
  </si>
  <si>
    <t>62.239.756.2226-0418.0046-02-03.02.20.01</t>
  </si>
  <si>
    <t>62.239.756.2226-0418.0046-02-03.02.20.02</t>
  </si>
  <si>
    <t>62.239.756.2226-0418.0046-02-03.02.30.03</t>
  </si>
  <si>
    <t>62.239.756.2226-0418.0046-02-03.02.40.01</t>
  </si>
  <si>
    <t>62.239.756.2226-0418.0046-02-03.02.40.02</t>
  </si>
  <si>
    <t>62.239.756.2226-0418.0046-02-03.02.50.03</t>
  </si>
  <si>
    <t>62.239.756.2226-0418.0046-02-03.02.60.02</t>
  </si>
  <si>
    <t>62.239.756.2226-0418.0046-02-03.02.60.90</t>
  </si>
  <si>
    <t>62.239.756.2226-0418.0046-02-03.02.90.01</t>
  </si>
  <si>
    <t>62.239.756.2226-0418.0046-02-03.02.90.90</t>
  </si>
  <si>
    <t>62.239.756.2226-0418.0046-02-03.03.10.01</t>
  </si>
  <si>
    <t>62.239.756.2226-0418.0046-02-03.03.10.03</t>
  </si>
  <si>
    <t>62.239.756.2226-0418.0046-02-03.03.20.01</t>
  </si>
  <si>
    <t>62.239.756.2226-0418.0046-02-03.05.20.01</t>
  </si>
  <si>
    <t>62.239.756.2226-0418.0046-02-03.05.20.02</t>
  </si>
  <si>
    <t>62.239.756.2226-0418.0046-02-03.05.90.03</t>
  </si>
  <si>
    <t>62.239.756.2226-0418.0046-02-03.07.10.01</t>
  </si>
  <si>
    <t>62.239.756.2226-0418.0046-02-03.07.10.02</t>
  </si>
  <si>
    <t>62.239.756.2226-0418.0046-02-03.07.10.03</t>
  </si>
  <si>
    <t>62.239.756.2226-0418.0046-02-03.07.10.04</t>
  </si>
  <si>
    <t>62.239.756.2226-0418.0046-02-03.07.10.90</t>
  </si>
  <si>
    <t>62.239.756.2226-0418.0046-02-03.07.30.01</t>
  </si>
  <si>
    <t>62.239.756.2226-0418.0046-02-03.07.30.02</t>
  </si>
  <si>
    <t>62.239.756.2226-0418.0046-02-03.07.30.90</t>
  </si>
  <si>
    <t>62.239.759.2229-0418.0046-13-01.01.50.03</t>
  </si>
  <si>
    <t>62.239.759.2229-0418.0046-13-01.04.10.05</t>
  </si>
  <si>
    <t>62.239.759.2229-0418.0046-13-02.04.10.01</t>
  </si>
  <si>
    <t>62.239.759.2229-0418.0046-13-03.02.30.03</t>
  </si>
  <si>
    <t>62.239.759.2229-0418.0046-13-03.03.10.01</t>
  </si>
  <si>
    <t>62.239.759.2229-0418.0046-13-03.03.10.03</t>
  </si>
  <si>
    <t>62.239.759.2229-0418.0046-13-03.03.20.01</t>
  </si>
  <si>
    <t>62.239.759.2229-0418.0046-13-03.05.90.03</t>
  </si>
  <si>
    <t>62.239.759.2229-0418.0046-13-03.07.10.01</t>
  </si>
  <si>
    <t>62.239.759.2229-0418.0046-13-03.07.10.02</t>
  </si>
  <si>
    <t>62.239.759.2229-0418.0046-13-03.07.30.02</t>
  </si>
  <si>
    <t>62.239.759.2229-0418.0046-13-03.08.10.01</t>
  </si>
  <si>
    <t>62.239.759.2229-0418.0046-13-03.08.10.02</t>
  </si>
  <si>
    <t>62.239.759.2229-0418.0046-13-03.08.10.90</t>
  </si>
  <si>
    <t>62.239.760.2230-0418.0046-13-01.01.50.01</t>
  </si>
  <si>
    <t>62.239.760.2230-0418.0046-13-03.08.10.02</t>
  </si>
  <si>
    <t>62.239.756.2226-0418.0047-02-01.01.10.01</t>
  </si>
  <si>
    <t>62.239.756.2226-0418.0047-02-01.01.10.02</t>
  </si>
  <si>
    <t>62.239.756.2226-0418.0047-02-01.01.20.01</t>
  </si>
  <si>
    <t>62.239.756.2226-0418.0047-02-01.01.30.01</t>
  </si>
  <si>
    <t>62.239.756.2226-0418.0047-02-01.01.40.01</t>
  </si>
  <si>
    <t>62.239.756.2226-0418.0047-02-01.01.50.01</t>
  </si>
  <si>
    <t>62.239.756.2226-0418.0047-02-01.01.50.03</t>
  </si>
  <si>
    <t>62.239.756.2226-0418.0047-02-01.02.10.04</t>
  </si>
  <si>
    <t>62.239.756.2226-0418.0047-02-01.02.20.04</t>
  </si>
  <si>
    <t>62.239.756.2226-0418.0047-02-01.04.10.02</t>
  </si>
  <si>
    <t>62.239.756.2226-0418.0047-02-01.04.10.05</t>
  </si>
  <si>
    <t>62.239.756.2226-0418.0047-02-02.01.10.01</t>
  </si>
  <si>
    <t>62.239.756.2226-0418.0047-02-02.01.10.02</t>
  </si>
  <si>
    <t>62.239.756.2226-0418.0047-02-02.02.10.01</t>
  </si>
  <si>
    <t>62.239.756.2226-0418.0047-02-02.02.10.02</t>
  </si>
  <si>
    <t>62.239.756.2226-0418.0047-02-02.04.10.01</t>
  </si>
  <si>
    <t>62.239.756.2226-0418.0047-02-03.02.10.01</t>
  </si>
  <si>
    <t>62.239.756.2226-0418.0047-02-03.02.10.02</t>
  </si>
  <si>
    <t>62.239.756.2226-0418.0047-02-03.02.10.05</t>
  </si>
  <si>
    <t>62.239.756.2226-0418.0047-02-03.02.10.90</t>
  </si>
  <si>
    <t>62.239.756.2226-0418.0047-02-03.02.20.01</t>
  </si>
  <si>
    <t>62.239.756.2226-0418.0047-02-03.02.20.02</t>
  </si>
  <si>
    <t>62.239.756.2226-0418.0047-02-03.02.30.03</t>
  </si>
  <si>
    <t>62.239.756.2226-0418.0047-02-03.02.40.01</t>
  </si>
  <si>
    <t>62.239.756.2226-0418.0047-02-03.02.40.02</t>
  </si>
  <si>
    <t>62.239.756.2226-0418.0047-02-03.02.50.03</t>
  </si>
  <si>
    <t>62.239.756.2226-0418.0047-02-03.02.60.01</t>
  </si>
  <si>
    <t>62.239.756.2226-0418.0047-02-03.02.60.90</t>
  </si>
  <si>
    <t>62.239.756.2226-0418.0047-02-03.02.90.90</t>
  </si>
  <si>
    <t>62.239.756.2226-0418.0047-02-03.03.10.01</t>
  </si>
  <si>
    <t>62.239.756.2226-0418.0047-02-03.03.10.03</t>
  </si>
  <si>
    <t>62.239.756.2226-0418.0047-02-03.03.20.01</t>
  </si>
  <si>
    <t>62.239.756.2226-0418.0047-02-03.05.20.01</t>
  </si>
  <si>
    <t>62.239.756.2226-0418.0047-02-03.05.20.02</t>
  </si>
  <si>
    <t>62.239.756.2226-0418.0047-02-03.05.90.03</t>
  </si>
  <si>
    <t>62.239.756.2226-0418.0047-02-03.05.90.90</t>
  </si>
  <si>
    <t>62.239.756.2226-0418.0047-02-03.07.10.01</t>
  </si>
  <si>
    <t>62.239.756.2226-0418.0047-02-03.07.10.02</t>
  </si>
  <si>
    <t>62.239.756.2226-0418.0047-02-03.07.10.04</t>
  </si>
  <si>
    <t>62.239.756.2226-0418.0047-02-03.07.10.90</t>
  </si>
  <si>
    <t>62.239.756.2226-0418.0047-02-03.07.20.01</t>
  </si>
  <si>
    <t>62.239.756.2226-0418.0047-02-03.07.30.02</t>
  </si>
  <si>
    <t>62.239.759.2229-0418.0047-13-01.01.50.01</t>
  </si>
  <si>
    <t>62.239.759.2229-0418.0047-13-01.01.50.03</t>
  </si>
  <si>
    <t>62.239.759.2229-0418.0047-13-01.04.10.05</t>
  </si>
  <si>
    <t>62.239.759.2229-0418.0047-13-02.04.10.01</t>
  </si>
  <si>
    <t>62.239.759.2229-0418.0047-13-03.02.30.03</t>
  </si>
  <si>
    <t>62.239.759.2229-0418.0047-13-03.07.10.02</t>
  </si>
  <si>
    <t>62.239.760.2230-0418.0047-13-01.01.50.01</t>
  </si>
  <si>
    <t>62.239.756.2226-0418.0048-02-01.01.10.01</t>
  </si>
  <si>
    <t>62.239.756.2226-0418.0048-02-01.01.10.02</t>
  </si>
  <si>
    <t>62.239.756.2226-0418.0048-02-01.01.20.01</t>
  </si>
  <si>
    <t>62.239.756.2226-0418.0048-02-01.01.30.01</t>
  </si>
  <si>
    <t>62.239.756.2226-0418.0048-02-01.01.40.01</t>
  </si>
  <si>
    <t>62.239.756.2226-0418.0048-02-01.01.50.01</t>
  </si>
  <si>
    <t>62.239.756.2226-0418.0048-02-01.01.50.03</t>
  </si>
  <si>
    <t>62.239.756.2226-0418.0048-02-01.02.10.04</t>
  </si>
  <si>
    <t>62.239.756.2226-0418.0048-02-01.04.10.02</t>
  </si>
  <si>
    <t>62.239.756.2226-0418.0048-02-01.04.10.05</t>
  </si>
  <si>
    <t>62.239.756.2226-0418.0048-02-02.01.10.01</t>
  </si>
  <si>
    <t>62.239.756.2226-0418.0048-02-02.01.10.02</t>
  </si>
  <si>
    <t>62.239.756.2226-0418.0048-02-02.02.10.01</t>
  </si>
  <si>
    <t>62.239.756.2226-0418.0048-02-02.02.10.02</t>
  </si>
  <si>
    <t>62.239.756.2226-0418.0048-02-02.02.40.01</t>
  </si>
  <si>
    <t>62.239.756.2226-0418.0048-02-02.04.10.01</t>
  </si>
  <si>
    <t>62.239.756.2226-0418.0048-02-03.02.10.01</t>
  </si>
  <si>
    <t>62.239.756.2226-0418.0048-02-03.02.10.02</t>
  </si>
  <si>
    <t>62.239.756.2226-0418.0048-02-03.02.10.05</t>
  </si>
  <si>
    <t>62.239.756.2226-0418.0048-02-03.02.20.01</t>
  </si>
  <si>
    <t>62.239.756.2226-0418.0048-02-03.02.20.02</t>
  </si>
  <si>
    <t>62.239.756.2226-0418.0048-02-03.02.30.03</t>
  </si>
  <si>
    <t>62.239.756.2226-0418.0048-02-03.02.40.01</t>
  </si>
  <si>
    <t>62.239.756.2226-0418.0048-02-03.02.60.90</t>
  </si>
  <si>
    <t>62.239.756.2226-0418.0048-02-03.02.90.01</t>
  </si>
  <si>
    <t>62.239.756.2226-0418.0048-02-03.02.90.90</t>
  </si>
  <si>
    <t>62.239.756.2226-0418.0048-02-03.03.10.01</t>
  </si>
  <si>
    <t>62.239.756.2226-0418.0048-02-03.03.10.03</t>
  </si>
  <si>
    <t>62.239.756.2226-0418.0048-02-03.03.20.01</t>
  </si>
  <si>
    <t>62.239.756.2226-0418.0048-02-03.04.40.01</t>
  </si>
  <si>
    <t>62.239.756.2226-0418.0048-02-03.05.20.01</t>
  </si>
  <si>
    <t>62.239.756.2226-0418.0048-02-03.05.20.02</t>
  </si>
  <si>
    <t>62.239.756.2226-0418.0048-02-03.07.10.01</t>
  </si>
  <si>
    <t>62.239.756.2226-0418.0048-02-03.07.10.02</t>
  </si>
  <si>
    <t>62.239.756.2226-0418.0048-02-03.07.10.90</t>
  </si>
  <si>
    <t>62.239.756.2226-0418.0048-02-03.07.30.02</t>
  </si>
  <si>
    <t>62.239.759.2229-0418.0048-13-01.01.50.01</t>
  </si>
  <si>
    <t>62.239.759.2229-0418.0048-13-01.01.50.03</t>
  </si>
  <si>
    <t>62.239.759.2229-0418.0048-13-01.04.10.05</t>
  </si>
  <si>
    <t>62.239.759.2229-0418.0048-13-02.04.10.01</t>
  </si>
  <si>
    <t>62.239.759.2229-0418.0048-13-03.02.30.03</t>
  </si>
  <si>
    <t>62.239.759.2229-0418.0048-13-03.03.10.01</t>
  </si>
  <si>
    <t>62.239.759.2229-0418.0048-13-03.03.10.03</t>
  </si>
  <si>
    <t>62.239.759.2229-0418.0048-13-03.05.20.01</t>
  </si>
  <si>
    <t>62.239.759.2229-0418.0048-13-03.05.20.02</t>
  </si>
  <si>
    <t>62.239.759.2229-0418.0048-13-03.07.10.01</t>
  </si>
  <si>
    <t>62.239.759.2229-0418.0048-13-03.07.10.02</t>
  </si>
  <si>
    <t>62.239.759.2229-0418.0048-13-03.07.10.90</t>
  </si>
  <si>
    <t>62.239.759.2229-0418.0048-13-03.07.30.02</t>
  </si>
  <si>
    <t>62.239.759.2229-0418.0048-13-03.08.10.02</t>
  </si>
  <si>
    <t>62.239.760.2230-0418.0048-13-01.01.50.01</t>
  </si>
  <si>
    <t>62.239.756.2226-0418.0049-02-01.01.10.01</t>
  </si>
  <si>
    <t>62.239.756.2226-0418.0049-02-01.01.10.02</t>
  </si>
  <si>
    <t>62.239.756.2226-0418.0049-02-01.01.20.01</t>
  </si>
  <si>
    <t>62.239.756.2226-0418.0049-02-01.01.30.01</t>
  </si>
  <si>
    <t>62.239.756.2226-0418.0049-02-01.01.40.01</t>
  </si>
  <si>
    <t>62.239.756.2226-0418.0049-02-01.01.50.01</t>
  </si>
  <si>
    <t>62.239.756.2226-0418.0049-02-01.01.50.03</t>
  </si>
  <si>
    <t>62.239.756.2226-0418.0049-02-01.02.10.04</t>
  </si>
  <si>
    <t>62.239.756.2226-0418.0049-02-01.04.10.02</t>
  </si>
  <si>
    <t>62.239.756.2226-0418.0049-02-01.04.10.05</t>
  </si>
  <si>
    <t>62.239.756.2226-0418.0049-02-02.01.10.01</t>
  </si>
  <si>
    <t>62.239.756.2226-0418.0049-02-02.01.10.02</t>
  </si>
  <si>
    <t>62.239.756.2226-0418.0049-02-02.02.10.01</t>
  </si>
  <si>
    <t>62.239.756.2226-0418.0049-02-02.02.10.02</t>
  </si>
  <si>
    <t>62.239.756.2226-0418.0049-02-02.02.40.01</t>
  </si>
  <si>
    <t>62.239.756.2226-0418.0049-02-02.04.10.01</t>
  </si>
  <si>
    <t>62.239.756.2226-0418.0049-02-03.02.10.01</t>
  </si>
  <si>
    <t>62.239.756.2226-0418.0049-02-03.02.10.02</t>
  </si>
  <si>
    <t>62.239.756.2226-0418.0049-02-03.02.10.90</t>
  </si>
  <si>
    <t>62.239.756.2226-0418.0049-02-03.02.20.01</t>
  </si>
  <si>
    <t>62.239.756.2226-0418.0049-02-03.02.20.02</t>
  </si>
  <si>
    <t>62.239.756.2226-0418.0049-02-03.02.30.03</t>
  </si>
  <si>
    <t>62.239.756.2226-0418.0049-02-03.02.40.01</t>
  </si>
  <si>
    <t>62.239.756.2226-0418.0049-02-03.02.40.02</t>
  </si>
  <si>
    <t>62.239.756.2226-0418.0049-02-03.02.50.01</t>
  </si>
  <si>
    <t>62.239.756.2226-0418.0049-02-03.02.50.02</t>
  </si>
  <si>
    <t>62.239.756.2226-0418.0049-02-03.02.50.03</t>
  </si>
  <si>
    <t>62.239.756.2226-0418.0049-02-03.02.60.01</t>
  </si>
  <si>
    <t>62.239.756.2226-0418.0049-02-03.02.60.02</t>
  </si>
  <si>
    <t>62.239.756.2226-0418.0049-02-03.02.60.90</t>
  </si>
  <si>
    <t>62.239.756.2226-0418.0049-02-03.02.90.01</t>
  </si>
  <si>
    <t>62.239.756.2226-0418.0049-02-03.02.90.90</t>
  </si>
  <si>
    <t>62.239.756.2226-0418.0049-02-03.03.10.01</t>
  </si>
  <si>
    <t>62.239.756.2226-0418.0049-02-03.03.10.03</t>
  </si>
  <si>
    <t>62.239.756.2226-0418.0049-02-03.03.20.01</t>
  </si>
  <si>
    <t>62.239.756.2226-0418.0049-02-03.05.20.01</t>
  </si>
  <si>
    <t>62.239.756.2226-0418.0049-02-03.05.20.02</t>
  </si>
  <si>
    <t>62.239.756.2226-0418.0049-02-03.05.90.03</t>
  </si>
  <si>
    <t>62.239.756.2226-0418.0049-02-03.05.90.90</t>
  </si>
  <si>
    <t>62.239.756.2226-0418.0049-02-03.07.10.01</t>
  </si>
  <si>
    <t>62.239.756.2226-0418.0049-02-03.07.10.02</t>
  </si>
  <si>
    <t>62.239.756.2226-0418.0049-02-03.07.10.03</t>
  </si>
  <si>
    <t>62.239.756.2226-0418.0049-02-03.07.10.04</t>
  </si>
  <si>
    <t>62.239.756.2226-0418.0049-02-03.07.10.90</t>
  </si>
  <si>
    <t>62.239.756.2226-0418.0049-02-03.07.20.01</t>
  </si>
  <si>
    <t>62.239.756.2226-0418.0049-02-03.07.30.01</t>
  </si>
  <si>
    <t>62.239.756.2226-0418.0049-02-03.07.30.02</t>
  </si>
  <si>
    <t>62.239.756.2226-0418.0049-02-03.07.30.90</t>
  </si>
  <si>
    <t>62.239.759.2229-0418.0049-13-01.01.50.01</t>
  </si>
  <si>
    <t>62.239.759.2229-0418.0049-13-01.01.50.03</t>
  </si>
  <si>
    <t>62.239.759.2229-0418.0049-13-01.04.10.05</t>
  </si>
  <si>
    <t>62.239.759.2229-0418.0049-13-02.04.10.01</t>
  </si>
  <si>
    <t>62.239.759.2229-0418.0049-13-03.02.30.03</t>
  </si>
  <si>
    <t>62.239.759.2229-0418.0049-13-03.03.10.01</t>
  </si>
  <si>
    <t>62.239.759.2229-0418.0049-13-03.05.20.02</t>
  </si>
  <si>
    <t>62.239.759.2229-0418.0049-13-03.05.90.03</t>
  </si>
  <si>
    <t>62.239.759.2229-0418.0049-13-03.07.10.01</t>
  </si>
  <si>
    <t>62.239.759.2229-0418.0049-13-03.07.10.02</t>
  </si>
  <si>
    <t>62.239.759.2229-0418.0049-13-03.08.10.01</t>
  </si>
  <si>
    <t>62.239.759.2229-0418.0049-13-03.08.10.02</t>
  </si>
  <si>
    <t>62.239.760.2230-0418.0049-13-01.01.50.01</t>
  </si>
  <si>
    <t>62.239.756.2226-0418.0050-02-01.01.10.01</t>
  </si>
  <si>
    <t>62.239.756.2226-0418.0050-02-01.01.10.02</t>
  </si>
  <si>
    <t>62.239.756.2226-0418.0050-02-01.01.20.01</t>
  </si>
  <si>
    <t>62.239.756.2226-0418.0050-02-01.01.30.01</t>
  </si>
  <si>
    <t>62.239.756.2226-0418.0050-02-01.01.40.01</t>
  </si>
  <si>
    <t>62.239.756.2226-0418.0050-02-01.01.50.01</t>
  </si>
  <si>
    <t>62.239.756.2226-0418.0050-02-01.01.50.03</t>
  </si>
  <si>
    <t>62.239.756.2226-0418.0050-02-01.02.10.04</t>
  </si>
  <si>
    <t>62.239.756.2226-0418.0050-02-01.04.10.02</t>
  </si>
  <si>
    <t>62.239.756.2226-0418.0050-02-01.04.10.05</t>
  </si>
  <si>
    <t>62.239.756.2226-0418.0050-02-02.01.10.01</t>
  </si>
  <si>
    <t>62.239.756.2226-0418.0050-02-02.01.10.02</t>
  </si>
  <si>
    <t>62.239.756.2226-0418.0050-02-02.02.10.01</t>
  </si>
  <si>
    <t>62.239.756.2226-0418.0050-02-02.02.10.02</t>
  </si>
  <si>
    <t>62.239.756.2226-0418.0050-02-02.02.40.01</t>
  </si>
  <si>
    <t>62.239.756.2226-0418.0050-02-02.04.10.01</t>
  </si>
  <si>
    <t>62.239.756.2226-0418.0050-02-03.02.10.01</t>
  </si>
  <si>
    <t>62.239.756.2226-0418.0050-02-03.02.10.02</t>
  </si>
  <si>
    <t>62.239.756.2226-0418.0050-02-03.02.10.04</t>
  </si>
  <si>
    <t>62.239.756.2226-0418.0050-02-03.02.10.05</t>
  </si>
  <si>
    <t>62.239.756.2226-0418.0050-02-03.02.20.01</t>
  </si>
  <si>
    <t>62.239.756.2226-0418.0050-02-03.02.20.02</t>
  </si>
  <si>
    <t>62.239.756.2226-0418.0050-02-03.02.30.03</t>
  </si>
  <si>
    <t>62.239.756.2226-0418.0050-02-03.02.60.90</t>
  </si>
  <si>
    <t>62.239.756.2226-0418.0050-02-03.03.10.01</t>
  </si>
  <si>
    <t>62.239.756.2226-0418.0050-02-03.03.10.03</t>
  </si>
  <si>
    <t>62.239.756.2226-0418.0050-02-03.03.20.01</t>
  </si>
  <si>
    <t>62.239.756.2226-0418.0050-02-03.05.20.01</t>
  </si>
  <si>
    <t>62.239.756.2226-0418.0050-02-03.05.20.02</t>
  </si>
  <si>
    <t>62.239.756.2226-0418.0050-02-03.05.90.03</t>
  </si>
  <si>
    <t>62.239.756.2226-0418.0050-02-03.07.10.01</t>
  </si>
  <si>
    <t>62.239.756.2226-0418.0050-02-03.07.10.02</t>
  </si>
  <si>
    <t>62.239.756.2226-0418.0050-02-03.07.30.02</t>
  </si>
  <si>
    <t>62.239.756.2226-0418.0051-02-01.01.10.01</t>
  </si>
  <si>
    <t>62.239.756.2226-0418.0051-02-01.01.10.02</t>
  </si>
  <si>
    <t>62.239.756.2226-0418.0051-02-01.01.20.01</t>
  </si>
  <si>
    <t>62.239.756.2226-0418.0051-02-01.01.30.01</t>
  </si>
  <si>
    <t>62.239.756.2226-0418.0051-02-01.01.40.01</t>
  </si>
  <si>
    <t>62.239.756.2226-0418.0051-02-01.01.50.01</t>
  </si>
  <si>
    <t>62.239.756.2226-0418.0051-02-01.01.50.03</t>
  </si>
  <si>
    <t>62.239.756.2226-0418.0051-02-01.02.10.04</t>
  </si>
  <si>
    <t>62.239.756.2226-0418.0051-02-01.04.10.02</t>
  </si>
  <si>
    <t>62.239.756.2226-0418.0051-02-01.04.10.05</t>
  </si>
  <si>
    <t>62.239.756.2226-0418.0051-02-02.01.10.01</t>
  </si>
  <si>
    <t>62.239.756.2226-0418.0051-02-02.01.10.02</t>
  </si>
  <si>
    <t>62.239.756.2226-0418.0051-02-02.02.10.01</t>
  </si>
  <si>
    <t>62.239.756.2226-0418.0051-02-02.02.40.01</t>
  </si>
  <si>
    <t>62.239.756.2226-0418.0051-02-02.04.10.01</t>
  </si>
  <si>
    <t>62.239.756.2226-0418.0051-02-03.02.10.01</t>
  </si>
  <si>
    <t>62.239.756.2226-0418.0051-02-03.02.10.02</t>
  </si>
  <si>
    <t>62.239.756.2226-0418.0051-02-03.02.10.04</t>
  </si>
  <si>
    <t>62.239.756.2226-0418.0051-02-03.02.20.01</t>
  </si>
  <si>
    <t>62.239.756.2226-0418.0051-02-03.02.20.02</t>
  </si>
  <si>
    <t>62.239.756.2226-0418.0051-02-03.02.30.01</t>
  </si>
  <si>
    <t>62.239.756.2226-0418.0051-02-03.02.30.02</t>
  </si>
  <si>
    <t>62.239.756.2226-0418.0051-02-03.02.30.03</t>
  </si>
  <si>
    <t>62.239.756.2226-0418.0051-02-03.02.40.02</t>
  </si>
  <si>
    <t>62.239.756.2226-0418.0051-02-03.02.60.01</t>
  </si>
  <si>
    <t>62.239.756.2226-0418.0051-02-03.02.90.01</t>
  </si>
  <si>
    <t>62.239.756.2226-0418.0051-02-03.02.90.90</t>
  </si>
  <si>
    <t>62.239.756.2226-0418.0051-02-03.03.10.01</t>
  </si>
  <si>
    <t>62.239.756.2226-0418.0051-02-03.03.10.03</t>
  </si>
  <si>
    <t>62.239.756.2226-0418.0051-02-03.03.20.01</t>
  </si>
  <si>
    <t>62.239.756.2226-0418.0051-02-03.05.20.01</t>
  </si>
  <si>
    <t>62.239.756.2226-0418.0051-02-03.05.20.02</t>
  </si>
  <si>
    <t>62.239.756.2226-0418.0051-02-03.07.10.01</t>
  </si>
  <si>
    <t>62.239.756.2226-0418.0051-02-03.07.10.02</t>
  </si>
  <si>
    <t>62.239.756.2226-0418.0051-02-03.07.10.03</t>
  </si>
  <si>
    <t>62.239.756.2226-0418.0051-02-03.07.10.90</t>
  </si>
  <si>
    <t>62.239.756.2226-0418.0051-02-03.07.30.02</t>
  </si>
  <si>
    <t>62.239.759.2229-0418.0051-13-01.01.50.03</t>
  </si>
  <si>
    <t>62.239.759.2229-0418.0051-13-01.04.10.05</t>
  </si>
  <si>
    <t>62.239.759.2229-0418.0051-13-02.04.10.01</t>
  </si>
  <si>
    <t>62.239.759.2229-0418.0051-13-03.02.30.03</t>
  </si>
  <si>
    <t>62.239.759.2229-0418.0051-13-03.03.10.01</t>
  </si>
  <si>
    <t>62.239.759.2229-0418.0051-13-03.03.10.03</t>
  </si>
  <si>
    <t>62.239.759.2229-0418.0051-13-03.05.20.01</t>
  </si>
  <si>
    <t>62.239.759.2229-0418.0051-13-03.05.20.02</t>
  </si>
  <si>
    <t>62.239.759.2229-0418.0051-13-03.07.10.01</t>
  </si>
  <si>
    <t>62.239.759.2229-0418.0051-13-03.07.10.02</t>
  </si>
  <si>
    <t>62.239.759.2229-0418.0051-13-03.07.10.04</t>
  </si>
  <si>
    <t>62.239.759.2229-0418.0051-13-03.07.10.90</t>
  </si>
  <si>
    <t>62.239.759.2229-0418.0051-13-03.07.20.01</t>
  </si>
  <si>
    <t>62.239.759.2229-0418.0051-13-03.07.30.02</t>
  </si>
  <si>
    <t>62.239.759.2229-0418.0051-13-03.08.10.01</t>
  </si>
  <si>
    <t>62.239.759.2229-0418.0051-13-03.08.10.02</t>
  </si>
  <si>
    <t>62.239.760.2230-0418.0051-13-01.01.50.01</t>
  </si>
  <si>
    <t>62.239.760.2230-0418.0051-13-03.08.10.02</t>
  </si>
  <si>
    <t>62.239.756.2226-0418.0052-02-01.01.10.01</t>
  </si>
  <si>
    <t>62.239.756.2226-0418.0052-02-01.01.10.02</t>
  </si>
  <si>
    <t>62.239.756.2226-0418.0052-02-01.01.20.01</t>
  </si>
  <si>
    <t>62.239.756.2226-0418.0052-02-01.01.30.01</t>
  </si>
  <si>
    <t>62.239.756.2226-0418.0052-02-01.01.40.01</t>
  </si>
  <si>
    <t>62.239.756.2226-0418.0052-02-01.01.50.01</t>
  </si>
  <si>
    <t>62.239.756.2226-0418.0052-02-01.01.50.03</t>
  </si>
  <si>
    <t>62.239.756.2226-0418.0052-02-01.04.10.05</t>
  </si>
  <si>
    <t>62.239.756.2226-0418.0052-02-02.01.10.01</t>
  </si>
  <si>
    <t>62.239.756.2226-0418.0052-02-02.01.10.02</t>
  </si>
  <si>
    <t>62.239.756.2226-0418.0052-02-02.04.10.01</t>
  </si>
  <si>
    <t>62.239.756.2226-0418.0052-02-03.02.10.01</t>
  </si>
  <si>
    <t>62.239.756.2226-0418.0052-02-03.03.10.01</t>
  </si>
  <si>
    <t>62.239.756.2226-0418.0052-02-03.05.20.02</t>
  </si>
  <si>
    <t>62.239.756.2226-0418.0052-02-03.07.10.02</t>
  </si>
  <si>
    <t>62.239.756.2226-0418.0053-02-01.01.10.01</t>
  </si>
  <si>
    <t>62.239.756.2226-0418.0053-02-01.01.10.02</t>
  </si>
  <si>
    <t>62.239.756.2226-0418.0053-02-01.01.20.01</t>
  </si>
  <si>
    <t>62.239.756.2226-0418.0053-02-01.01.30.01</t>
  </si>
  <si>
    <t>62.239.756.2226-0418.0053-02-01.01.40.01</t>
  </si>
  <si>
    <t>62.239.756.2226-0418.0053-02-01.01.50.01</t>
  </si>
  <si>
    <t>62.239.756.2226-0418.0053-02-01.01.50.03</t>
  </si>
  <si>
    <t>62.239.756.2226-0418.0053-02-01.04.10.02</t>
  </si>
  <si>
    <t>62.239.756.2226-0418.0053-02-01.04.10.05</t>
  </si>
  <si>
    <t>62.239.756.2226-0418.0053-02-02.01.10.01</t>
  </si>
  <si>
    <t>62.239.756.2226-0418.0053-02-02.01.10.02</t>
  </si>
  <si>
    <t>62.239.756.2226-0418.0053-02-02.04.10.01</t>
  </si>
  <si>
    <t>62.239.756.2226-0418.0053-02-03.02.10.01</t>
  </si>
  <si>
    <t>62.239.756.2226-0418.0053-02-03.02.20.01</t>
  </si>
  <si>
    <t>62.239.756.2226-0418.0053-02-03.02.20.02</t>
  </si>
  <si>
    <t>62.239.756.2226-0418.0053-02-03.02.30.03</t>
  </si>
  <si>
    <t>62.239.756.2226-0418.0053-02-03.02.40.01</t>
  </si>
  <si>
    <t>62.239.756.2226-0418.0053-02-03.02.50.02</t>
  </si>
  <si>
    <t>62.239.756.2226-0418.0053-02-03.02.50.90</t>
  </si>
  <si>
    <t>62.239.756.2226-0418.0053-02-03.02.60.01</t>
  </si>
  <si>
    <t>62.239.756.2226-0418.0053-02-03.03.10.01</t>
  </si>
  <si>
    <t>62.239.756.2226-0418.0053-02-03.03.10.03</t>
  </si>
  <si>
    <t>62.239.756.2226-0418.0053-02-03.03.20.01</t>
  </si>
  <si>
    <t>62.239.756.2226-0418.0053-02-03.05.20.02</t>
  </si>
  <si>
    <t>62.239.756.2226-0418.0053-02-03.05.30.90</t>
  </si>
  <si>
    <t>62.239.756.2226-0418.0053-02-03.05.90.03</t>
  </si>
  <si>
    <t>62.239.756.2226-0418.0053-02-03.07.10.01</t>
  </si>
  <si>
    <t>62.239.756.2226-0418.0053-02-03.07.10.02</t>
  </si>
  <si>
    <t>62.239.756.2226-0418.0053-02-03.07.10.03</t>
  </si>
  <si>
    <t>62.239.756.2226-0418.0053-02-03.07.10.04</t>
  </si>
  <si>
    <t>62.239.756.2226-0418.0053-02-03.07.10.90</t>
  </si>
  <si>
    <t>62.239.756.2226-0418.0053-02-03.07.30.01</t>
  </si>
  <si>
    <t>62.239.756.2226-0418.0053-02-03.07.30.02</t>
  </si>
  <si>
    <t>62.239.756.2226-0418.0053-02-03.07.30.90</t>
  </si>
  <si>
    <t>62.239.760.2230-0418.0053-13-01.01.50.01</t>
  </si>
  <si>
    <t>62.239.756.2226-0418.0054-02-01.01.10.01</t>
  </si>
  <si>
    <t>62.239.756.2226-0418.0054-02-01.01.10.02</t>
  </si>
  <si>
    <t>62.239.756.2226-0418.0054-02-01.01.20.01</t>
  </si>
  <si>
    <t>62.239.756.2226-0418.0054-02-01.01.30.01</t>
  </si>
  <si>
    <t>62.239.756.2226-0418.0054-02-01.01.40.01</t>
  </si>
  <si>
    <t>62.239.756.2226-0418.0054-02-01.01.50.01</t>
  </si>
  <si>
    <t>62.239.756.2226-0418.0054-02-01.01.50.03</t>
  </si>
  <si>
    <t>Diğer Giderler</t>
  </si>
  <si>
    <t>62.239.756.2226-0418.0054-02-01.01.90.01</t>
  </si>
  <si>
    <t>62.239.756.2226-0418.0054-02-01.02.10.04</t>
  </si>
  <si>
    <t>62.239.756.2226-0418.0054-02-01.04.10.05</t>
  </si>
  <si>
    <t>62.239.756.2226-0418.0054-02-02.01.10.01</t>
  </si>
  <si>
    <t>62.239.756.2226-0418.0054-02-02.01.10.02</t>
  </si>
  <si>
    <t>62.239.756.2226-0418.0054-02-02.02.10.01</t>
  </si>
  <si>
    <t>62.239.756.2226-0418.0054-02-02.04.10.01</t>
  </si>
  <si>
    <t>62.239.756.2226-0418.0054-02-03.02.10.01</t>
  </si>
  <si>
    <t>62.239.756.2226-0418.0054-02-03.02.10.02</t>
  </si>
  <si>
    <t>62.239.756.2226-0418.0054-02-03.02.10.05</t>
  </si>
  <si>
    <t>62.239.756.2226-0418.0054-02-03.02.10.90</t>
  </si>
  <si>
    <t>62.239.756.2226-0418.0054-02-03.02.20.01</t>
  </si>
  <si>
    <t>62.239.756.2226-0418.0054-02-03.02.20.02</t>
  </si>
  <si>
    <t>62.239.756.2226-0418.0054-02-03.02.30.03</t>
  </si>
  <si>
    <t>62.239.756.2226-0418.0054-02-03.02.60.01</t>
  </si>
  <si>
    <t>62.239.756.2226-0418.0054-02-03.02.90.01</t>
  </si>
  <si>
    <t>62.239.756.2226-0418.0054-02-03.03.10.01</t>
  </si>
  <si>
    <t>62.239.756.2226-0418.0054-02-03.03.10.03</t>
  </si>
  <si>
    <t>62.239.756.2226-0418.0054-02-03.03.20.01</t>
  </si>
  <si>
    <t>62.239.756.2226-0418.0054-02-03.05.20.01</t>
  </si>
  <si>
    <t>62.239.756.2226-0418.0054-02-03.05.20.02</t>
  </si>
  <si>
    <t>62.239.756.2226-0418.0054-02-03.05.90.90</t>
  </si>
  <si>
    <t>62.239.756.2226-0418.0054-02-03.07.10.01</t>
  </si>
  <si>
    <t>62.239.756.2226-0418.0054-02-03.07.10.02</t>
  </si>
  <si>
    <t>62.239.756.2226-0418.0054-02-03.07.10.04</t>
  </si>
  <si>
    <t>62.239.756.2226-0418.0054-02-03.07.10.90</t>
  </si>
  <si>
    <t>62.239.756.2226-0418.0054-02-03.07.30.01</t>
  </si>
  <si>
    <t>62.239.756.2226-0418.0054-02-03.07.30.02</t>
  </si>
  <si>
    <t>62.239.756.2226-0418.0054-02-03.07.30.90</t>
  </si>
  <si>
    <t>62.239.759.2229-0418.0054-13-01.01.50.01</t>
  </si>
  <si>
    <t>62.239.759.2229-0418.0054-13-01.01.50.03</t>
  </si>
  <si>
    <t>62.239.759.2229-0418.0054-13-01.04.10.05</t>
  </si>
  <si>
    <t>62.239.759.2229-0418.0054-13-02.04.10.01</t>
  </si>
  <si>
    <t>62.239.759.2229-0418.0054-13-03.02.30.03</t>
  </si>
  <si>
    <t>62.239.759.2229-0418.0054-13-03.03.10.01</t>
  </si>
  <si>
    <t>62.239.759.2229-0418.0054-13-03.05.90.90</t>
  </si>
  <si>
    <t>62.239.759.2229-0418.0054-13-03.07.10.01</t>
  </si>
  <si>
    <t>62.239.759.2229-0418.0054-13-03.08.10.02</t>
  </si>
  <si>
    <t>62.239.756.2226-0418.0055-02-01.01.10.01</t>
  </si>
  <si>
    <t>62.239.756.2226-0418.0055-02-01.01.10.02</t>
  </si>
  <si>
    <t>62.239.756.2226-0418.0055-02-01.01.20.01</t>
  </si>
  <si>
    <t>62.239.756.2226-0418.0055-02-01.01.30.01</t>
  </si>
  <si>
    <t>62.239.756.2226-0418.0055-02-01.01.40.01</t>
  </si>
  <si>
    <t>62.239.756.2226-0418.0055-02-01.01.50.01</t>
  </si>
  <si>
    <t>62.239.756.2226-0418.0055-02-01.01.50.03</t>
  </si>
  <si>
    <t>62.239.756.2226-0418.0055-02-01.04.10.02</t>
  </si>
  <si>
    <t>62.239.756.2226-0418.0055-02-01.04.10.05</t>
  </si>
  <si>
    <t>62.239.756.2226-0418.0055-02-02.01.10.01</t>
  </si>
  <si>
    <t>62.239.756.2226-0418.0055-02-02.01.10.02</t>
  </si>
  <si>
    <t>62.239.756.2226-0418.0055-02-02.04.10.01</t>
  </si>
  <si>
    <t>62.239.756.2226-0418.0055-02-02.04.10.02</t>
  </si>
  <si>
    <t>62.239.756.2226-0418.0055-02-03.02.10.01</t>
  </si>
  <si>
    <t>62.239.756.2226-0418.0055-02-03.02.10.02</t>
  </si>
  <si>
    <t>62.239.756.2226-0418.0055-02-03.02.10.03</t>
  </si>
  <si>
    <t>62.239.756.2226-0418.0055-02-03.02.10.04</t>
  </si>
  <si>
    <t>62.239.756.2226-0418.0055-02-03.02.10.05</t>
  </si>
  <si>
    <t>62.239.756.2226-0418.0055-02-03.02.10.90</t>
  </si>
  <si>
    <t>62.239.756.2226-0418.0055-02-03.02.20.01</t>
  </si>
  <si>
    <t>62.239.756.2226-0418.0055-02-03.02.20.02</t>
  </si>
  <si>
    <t>62.239.756.2226-0418.0055-02-03.02.30.01</t>
  </si>
  <si>
    <t>62.239.756.2226-0418.0055-02-03.02.30.02</t>
  </si>
  <si>
    <t>62.239.756.2226-0418.0055-02-03.02.30.03</t>
  </si>
  <si>
    <t>62.239.756.2226-0418.0055-02-03.02.60.01</t>
  </si>
  <si>
    <t>62.239.756.2226-0418.0055-02-03.02.60.90</t>
  </si>
  <si>
    <t>62.239.756.2226-0418.0055-02-03.02.90.01</t>
  </si>
  <si>
    <t>62.239.756.2226-0418.0055-02-03.02.90.90</t>
  </si>
  <si>
    <t>62.239.756.2226-0418.0055-02-03.03.10.01</t>
  </si>
  <si>
    <t>62.239.756.2226-0418.0055-02-03.03.10.03</t>
  </si>
  <si>
    <t>62.239.756.2226-0418.0055-02-03.03.20.01</t>
  </si>
  <si>
    <t>62.239.756.2226-0418.0055-02-03.05.20.01</t>
  </si>
  <si>
    <t>62.239.756.2226-0418.0055-02-03.05.20.02</t>
  </si>
  <si>
    <t>62.239.756.2226-0418.0055-02-03.05.40.02</t>
  </si>
  <si>
    <t>62.239.756.2226-0418.0055-02-03.05.90.03</t>
  </si>
  <si>
    <t>62.239.756.2226-0418.0055-02-03.07.10.01</t>
  </si>
  <si>
    <t>62.239.756.2226-0418.0055-02-03.07.10.02</t>
  </si>
  <si>
    <t>62.239.756.2226-0418.0055-02-03.07.10.03</t>
  </si>
  <si>
    <t>62.239.756.2226-0418.0055-02-03.07.10.04</t>
  </si>
  <si>
    <t>62.239.756.2226-0418.0055-02-03.07.10.90</t>
  </si>
  <si>
    <t>62.239.756.2226-0418.0055-02-03.07.30.01</t>
  </si>
  <si>
    <t>62.239.756.2226-0418.0055-02-03.07.30.02</t>
  </si>
  <si>
    <t>62.239.756.2226-0418.0055-02-03.07.30.03</t>
  </si>
  <si>
    <t>62.239.759.2229-0418.0055-13-01.01.50.01</t>
  </si>
  <si>
    <t>62.239.759.2229-0418.0055-13-01.04.10.05</t>
  </si>
  <si>
    <t>62.239.759.2229-0418.0055-13-02.04.10.01</t>
  </si>
  <si>
    <t>62.239.759.2229-0418.0055-13-03.02.30.03</t>
  </si>
  <si>
    <t>62.239.759.2229-0418.0055-13-03.03.10.01</t>
  </si>
  <si>
    <t>62.239.759.2229-0418.0055-13-03.03.10.03</t>
  </si>
  <si>
    <t>62.239.759.2229-0418.0055-13-03.07.10.01</t>
  </si>
  <si>
    <t>62.239.759.2229-0418.0055-13-03.07.30.02</t>
  </si>
  <si>
    <t>62.239.759.2229-0418.0055-13-03.07.30.90</t>
  </si>
  <si>
    <t>62.239.759.2229-0418.0055-13-03.08.10.01</t>
  </si>
  <si>
    <t>62.239.760.2230-0418.0055-13-01.01.50.01</t>
  </si>
  <si>
    <t>62.239.756.2226-0418.0057-02-01.01.10.01</t>
  </si>
  <si>
    <t>62.239.756.2226-0418.0057-02-01.01.10.02</t>
  </si>
  <si>
    <t>62.239.756.2226-0418.0057-02-01.01.20.01</t>
  </si>
  <si>
    <t>62.239.756.2226-0418.0057-02-01.01.30.01</t>
  </si>
  <si>
    <t>62.239.756.2226-0418.0057-02-01.01.40.01</t>
  </si>
  <si>
    <t>62.239.756.2226-0418.0057-02-01.01.50.01</t>
  </si>
  <si>
    <t>62.239.756.2226-0418.0057-02-01.01.50.03</t>
  </si>
  <si>
    <t>62.239.756.2226-0418.0057-02-01.02.10.04</t>
  </si>
  <si>
    <t>62.239.756.2226-0418.0057-02-01.04.10.05</t>
  </si>
  <si>
    <t>62.239.756.2226-0418.0057-02-02.01.10.01</t>
  </si>
  <si>
    <t>62.239.756.2226-0418.0057-02-02.01.10.02</t>
  </si>
  <si>
    <t>62.239.756.2226-0418.0057-02-02.02.10.01</t>
  </si>
  <si>
    <t>62.239.756.2226-0418.0057-02-02.02.10.02</t>
  </si>
  <si>
    <t>62.239.756.2226-0418.0057-02-02.02.40.01</t>
  </si>
  <si>
    <t>62.239.756.2226-0418.0057-02-02.04.10.01</t>
  </si>
  <si>
    <t>62.239.756.2226-0418.0057-02-03.02.10.01</t>
  </si>
  <si>
    <t>62.239.756.2226-0418.0057-02-03.02.10.02</t>
  </si>
  <si>
    <t>62.239.756.2226-0418.0057-02-03.02.20.01</t>
  </si>
  <si>
    <t>62.239.756.2226-0418.0057-02-03.02.20.02</t>
  </si>
  <si>
    <t>62.239.756.2226-0418.0057-02-03.02.50.01</t>
  </si>
  <si>
    <t>62.239.756.2226-0418.0057-02-03.02.60.90</t>
  </si>
  <si>
    <t>62.239.756.2226-0418.0057-02-03.03.10.01</t>
  </si>
  <si>
    <t>62.239.756.2226-0418.0057-02-03.03.10.03</t>
  </si>
  <si>
    <t>62.239.756.2226-0418.0057-02-03.03.20.01</t>
  </si>
  <si>
    <t>62.239.756.2226-0418.0057-02-03.05.20.01</t>
  </si>
  <si>
    <t>62.239.756.2226-0418.0057-02-03.07.10.01</t>
  </si>
  <si>
    <t>62.239.756.2226-0418.0057-02-03.07.10.02</t>
  </si>
  <si>
    <t>62.239.756.2226-0418.0057-02-03.07.30.02</t>
  </si>
  <si>
    <t>62.239.756.2226-0418.0059-02-01.01.10.01</t>
  </si>
  <si>
    <t>62.239.756.2226-0418.0059-02-01.01.10.02</t>
  </si>
  <si>
    <t>62.239.756.2226-0418.0059-02-01.01.20.01</t>
  </si>
  <si>
    <t>62.239.756.2226-0418.0059-02-01.01.30.01</t>
  </si>
  <si>
    <t>62.239.756.2226-0418.0059-02-01.01.40.01</t>
  </si>
  <si>
    <t>62.239.756.2226-0418.0059-02-01.01.50.01</t>
  </si>
  <si>
    <t>62.239.756.2226-0418.0059-02-01.01.50.03</t>
  </si>
  <si>
    <t>62.239.756.2226-0418.0059-02-01.02.10.04</t>
  </si>
  <si>
    <t>62.239.756.2226-0418.0059-02-01.04.10.02</t>
  </si>
  <si>
    <t>62.239.756.2226-0418.0059-02-01.04.10.05</t>
  </si>
  <si>
    <t>62.239.756.2226-0418.0059-02-02.01.10.01</t>
  </si>
  <si>
    <t>62.239.756.2226-0418.0059-02-02.01.10.02</t>
  </si>
  <si>
    <t>62.239.756.2226-0418.0059-02-02.02.10.01</t>
  </si>
  <si>
    <t>62.239.756.2226-0418.0059-02-02.02.10.02</t>
  </si>
  <si>
    <t>62.239.756.2226-0418.0059-02-02.02.40.01</t>
  </si>
  <si>
    <t>62.239.756.2226-0418.0059-02-02.04.10.01</t>
  </si>
  <si>
    <t>62.239.756.2226-0418.0059-02-03.02.10.01</t>
  </si>
  <si>
    <t>62.239.756.2226-0418.0059-02-03.02.10.02</t>
  </si>
  <si>
    <t>62.239.756.2226-0418.0059-02-03.02.10.04</t>
  </si>
  <si>
    <t>62.239.756.2226-0418.0059-02-03.02.10.05</t>
  </si>
  <si>
    <t>62.239.756.2226-0418.0059-02-03.02.20.01</t>
  </si>
  <si>
    <t>62.239.756.2226-0418.0059-02-03.02.20.02</t>
  </si>
  <si>
    <t>62.239.756.2226-0418.0059-02-03.02.30.01</t>
  </si>
  <si>
    <t>62.239.756.2226-0418.0059-02-03.02.30.02</t>
  </si>
  <si>
    <t>62.239.756.2226-0418.0059-02-03.02.30.03</t>
  </si>
  <si>
    <t>62.239.756.2226-0418.0059-02-03.02.40.02</t>
  </si>
  <si>
    <t>62.239.756.2226-0418.0059-02-03.02.60.90</t>
  </si>
  <si>
    <t>62.239.756.2226-0418.0059-02-03.02.90.90</t>
  </si>
  <si>
    <t>62.239.756.2226-0418.0059-02-03.03.10.01</t>
  </si>
  <si>
    <t>62.239.756.2226-0418.0059-02-03.03.10.03</t>
  </si>
  <si>
    <t>62.239.756.2226-0418.0059-02-03.03.20.01</t>
  </si>
  <si>
    <t>62.239.756.2226-0418.0059-02-03.05.20.01</t>
  </si>
  <si>
    <t>62.239.756.2226-0418.0059-02-03.05.20.02</t>
  </si>
  <si>
    <t>62.239.756.2226-0418.0059-02-03.05.90.03</t>
  </si>
  <si>
    <t>62.239.756.2226-0418.0059-02-03.05.90.90</t>
  </si>
  <si>
    <t>62.239.756.2226-0418.0059-02-03.07.10.01</t>
  </si>
  <si>
    <t>62.239.756.2226-0418.0059-02-03.07.10.02</t>
  </si>
  <si>
    <t>62.239.756.2226-0418.0059-02-03.07.10.03</t>
  </si>
  <si>
    <t>62.239.756.2226-0418.0059-02-03.07.10.04</t>
  </si>
  <si>
    <t>62.239.756.2226-0418.0059-02-03.07.10.90</t>
  </si>
  <si>
    <t>62.239.756.2226-0418.0059-02-03.07.30.01</t>
  </si>
  <si>
    <t>62.239.756.2226-0418.0059-02-03.07.30.02</t>
  </si>
  <si>
    <t>62.239.756.2226-0418.0059-02-03.07.30.90</t>
  </si>
  <si>
    <t>62.239.760.2230-0418.0059-13-01.01.50.01</t>
  </si>
  <si>
    <t>62.239.760.2230-0418.0059-13-01.01.50.03</t>
  </si>
  <si>
    <t>62.239.756.2226-0418.0061-02-01.01.10.01</t>
  </si>
  <si>
    <t>62.239.756.2226-0418.0061-02-01.01.10.02</t>
  </si>
  <si>
    <t>62.239.756.2226-0418.0061-02-01.01.20.01</t>
  </si>
  <si>
    <t>62.239.756.2226-0418.0061-02-01.01.30.01</t>
  </si>
  <si>
    <t>62.239.756.2226-0418.0061-02-01.01.40.01</t>
  </si>
  <si>
    <t>62.239.756.2226-0418.0061-02-01.01.50.01</t>
  </si>
  <si>
    <t>62.239.756.2226-0418.0061-02-01.01.50.03</t>
  </si>
  <si>
    <t>62.239.756.2226-0418.0061-02-01.04.10.02</t>
  </si>
  <si>
    <t>62.239.756.2226-0418.0061-02-01.04.10.05</t>
  </si>
  <si>
    <t>62.239.756.2226-0418.0061-02-02.01.10.01</t>
  </si>
  <si>
    <t>62.239.756.2226-0418.0061-02-02.01.10.02</t>
  </si>
  <si>
    <t>62.239.756.2226-0418.0061-02-02.04.10.01</t>
  </si>
  <si>
    <t>62.239.756.2226-0418.0061-02-03.02.10.01</t>
  </si>
  <si>
    <t>62.239.756.2226-0418.0061-02-03.02.20.01</t>
  </si>
  <si>
    <t>62.239.756.2226-0418.0061-02-03.02.20.02</t>
  </si>
  <si>
    <t>62.239.756.2226-0418.0061-02-03.02.30.01</t>
  </si>
  <si>
    <t>62.239.756.2226-0418.0061-02-03.02.30.03</t>
  </si>
  <si>
    <t>62.239.756.2226-0418.0061-02-03.03.10.01</t>
  </si>
  <si>
    <t>62.239.756.2226-0418.0061-02-03.03.20.01</t>
  </si>
  <si>
    <t>62.239.756.2226-0418.0061-02-03.05.20.02</t>
  </si>
  <si>
    <t>62.239.756.2226-0418.0061-02-03.07.30.02</t>
  </si>
  <si>
    <t>62.239.759.2229-0418.0061-13-01.01.50.01</t>
  </si>
  <si>
    <t>62.239.759.2229-0418.0061-13-01.01.50.03</t>
  </si>
  <si>
    <t>62.239.759.2229-0418.0061-13-01.04.10.05</t>
  </si>
  <si>
    <t>62.239.759.2229-0418.0061-13-02.04.10.01</t>
  </si>
  <si>
    <t>62.239.759.2229-0418.0061-13-03.02.30.03</t>
  </si>
  <si>
    <t>62.239.759.2229-0418.0061-13-03.07.30.02</t>
  </si>
  <si>
    <t>62.239.759.2229-0418.0061-13-03.08.10.02</t>
  </si>
  <si>
    <t>62.239.756.2226-0418.0062-02-01.01.10.01</t>
  </si>
  <si>
    <t>62.239.756.2226-0418.0062-02-01.01.10.02</t>
  </si>
  <si>
    <t>62.239.756.2226-0418.0062-02-01.01.20.01</t>
  </si>
  <si>
    <t>62.239.756.2226-0418.0062-02-01.01.30.01</t>
  </si>
  <si>
    <t>62.239.756.2226-0418.0062-02-01.01.40.01</t>
  </si>
  <si>
    <t>62.239.756.2226-0418.0062-02-01.01.50.01</t>
  </si>
  <si>
    <t>62.239.756.2226-0418.0062-02-01.01.50.03</t>
  </si>
  <si>
    <t>62.239.756.2226-0418.0062-02-01.04.10.02</t>
  </si>
  <si>
    <t>62.239.756.2226-0418.0062-02-01.04.10.05</t>
  </si>
  <si>
    <t>62.239.756.2226-0418.0062-02-02.01.10.01</t>
  </si>
  <si>
    <t>62.239.756.2226-0418.0062-02-02.01.10.02</t>
  </si>
  <si>
    <t>62.239.756.2226-0418.0062-02-02.04.10.01</t>
  </si>
  <si>
    <t>62.239.756.2226-0418.0062-02-03.02.10.01</t>
  </si>
  <si>
    <t>62.239.756.2226-0418.0062-02-03.02.10.02</t>
  </si>
  <si>
    <t>62.239.756.2226-0418.0062-02-03.02.10.05</t>
  </si>
  <si>
    <t>62.239.756.2226-0418.0062-02-03.02.20.01</t>
  </si>
  <si>
    <t>62.239.756.2226-0418.0062-02-03.02.20.02</t>
  </si>
  <si>
    <t>62.239.756.2226-0418.0062-02-03.02.30.01</t>
  </si>
  <si>
    <t>62.239.756.2226-0418.0062-02-03.02.30.02</t>
  </si>
  <si>
    <t>62.239.756.2226-0418.0062-02-03.02.30.03</t>
  </si>
  <si>
    <t>62.239.756.2226-0418.0062-02-03.02.60.01</t>
  </si>
  <si>
    <t>62.239.756.2226-0418.0062-02-03.02.60.03</t>
  </si>
  <si>
    <t>62.239.756.2226-0418.0062-02-03.02.60.90</t>
  </si>
  <si>
    <t>62.239.756.2226-0418.0062-02-03.02.90.01</t>
  </si>
  <si>
    <t>62.239.756.2226-0418.0062-02-03.03.10.01</t>
  </si>
  <si>
    <t>62.239.756.2226-0418.0062-02-03.03.10.03</t>
  </si>
  <si>
    <t>62.239.756.2226-0418.0062-02-03.03.20.01</t>
  </si>
  <si>
    <t>62.239.756.2226-0418.0062-02-03.05.10.90</t>
  </si>
  <si>
    <t>62.239.756.2226-0418.0062-02-03.05.20.01</t>
  </si>
  <si>
    <t>62.239.756.2226-0418.0062-02-03.05.20.02</t>
  </si>
  <si>
    <t>62.239.756.2226-0418.0062-02-03.07.10.01</t>
  </si>
  <si>
    <t>62.239.756.2226-0418.0062-02-03.07.10.02</t>
  </si>
  <si>
    <t>62.239.756.2226-0418.0062-02-03.07.30.02</t>
  </si>
  <si>
    <t>62.239.759.2229-0418.0062-13-01.01.50.01</t>
  </si>
  <si>
    <t>62.239.759.2229-0418.0062-13-01.01.50.03</t>
  </si>
  <si>
    <t>62.239.759.2229-0418.0062-13-01.04.10.05</t>
  </si>
  <si>
    <t>62.239.759.2229-0418.0062-13-02.04.10.01</t>
  </si>
  <si>
    <t>62.239.759.2229-0418.0062-13-03.02.30.03</t>
  </si>
  <si>
    <t>62.239.759.2229-0418.0062-13-03.03.10.01</t>
  </si>
  <si>
    <t>62.239.759.2229-0418.0062-13-03.05.10.90</t>
  </si>
  <si>
    <t>62.239.759.2229-0418.0062-13-03.05.20.02</t>
  </si>
  <si>
    <t>62.239.759.2229-0418.0062-13-03.07.10.02</t>
  </si>
  <si>
    <t>62.239.759.2229-0418.0062-13-03.08.10.02</t>
  </si>
  <si>
    <t>62.239.756.2226-0418.0063-02-01.01.10.01</t>
  </si>
  <si>
    <t>62.239.756.2226-0418.0063-02-01.01.10.02</t>
  </si>
  <si>
    <t>62.239.756.2226-0418.0063-02-01.01.20.01</t>
  </si>
  <si>
    <t>62.239.756.2226-0418.0063-02-01.01.30.01</t>
  </si>
  <si>
    <t>62.239.756.2226-0418.0063-02-01.01.40.01</t>
  </si>
  <si>
    <t>62.239.756.2226-0418.0063-02-01.01.50.01</t>
  </si>
  <si>
    <t>62.239.756.2226-0418.0063-02-01.01.50.03</t>
  </si>
  <si>
    <t>62.239.756.2226-0418.0063-02-01.02.10.04</t>
  </si>
  <si>
    <t>62.239.756.2226-0418.0063-02-01.04.10.02</t>
  </si>
  <si>
    <t>62.239.756.2226-0418.0063-02-01.04.10.05</t>
  </si>
  <si>
    <t>62.239.756.2226-0418.0063-02-02.01.10.01</t>
  </si>
  <si>
    <t>62.239.756.2226-0418.0063-02-02.01.10.02</t>
  </si>
  <si>
    <t>62.239.756.2226-0418.0063-02-02.02.10.01</t>
  </si>
  <si>
    <t>62.239.756.2226-0418.0063-02-02.02.10.02</t>
  </si>
  <si>
    <t>62.239.756.2226-0418.0063-02-02.02.40.01</t>
  </si>
  <si>
    <t>62.239.756.2226-0418.0063-02-02.04.10.01</t>
  </si>
  <si>
    <t>62.239.756.2226-0418.0063-02-02.04.10.02</t>
  </si>
  <si>
    <t>62.239.756.2226-0418.0063-02-03.02.10.01</t>
  </si>
  <si>
    <t>62.239.756.2226-0418.0063-02-03.02.20.01</t>
  </si>
  <si>
    <t>62.239.756.2226-0418.0063-02-03.02.20.02</t>
  </si>
  <si>
    <t>62.239.756.2226-0418.0063-02-03.02.30.02</t>
  </si>
  <si>
    <t>62.239.756.2226-0418.0063-02-03.02.30.03</t>
  </si>
  <si>
    <t>62.239.756.2226-0418.0063-02-03.02.60.01</t>
  </si>
  <si>
    <t>62.239.756.2226-0418.0063-02-03.03.10.01</t>
  </si>
  <si>
    <t>62.239.756.2226-0418.0063-02-03.03.10.03</t>
  </si>
  <si>
    <t>62.239.756.2226-0418.0063-02-03.03.20.01</t>
  </si>
  <si>
    <t>62.239.756.2226-0418.0063-02-03.04.30.02</t>
  </si>
  <si>
    <t>62.239.756.2226-0418.0063-02-03.05.20.01</t>
  </si>
  <si>
    <t>62.239.756.2226-0418.0063-02-03.05.20.02</t>
  </si>
  <si>
    <t>62.239.756.2226-0418.0063-02-03.05.40.02</t>
  </si>
  <si>
    <t>62.239.756.2226-0418.0063-02-03.05.90.03</t>
  </si>
  <si>
    <t>62.239.756.2226-0418.0063-02-03.05.90.90</t>
  </si>
  <si>
    <t>62.239.756.2226-0418.0063-02-03.07.10.01</t>
  </si>
  <si>
    <t>62.239.756.2226-0418.0063-02-03.07.10.02</t>
  </si>
  <si>
    <t>62.239.756.2226-0418.0063-02-03.07.30.02</t>
  </si>
  <si>
    <t>62.239.756.2226-0418.0063-02-03.07.30.03</t>
  </si>
  <si>
    <t>62.239.756.2226-0418.0064-02-01.01.10.01</t>
  </si>
  <si>
    <t>62.239.756.2226-0418.0064-02-01.01.10.02</t>
  </si>
  <si>
    <t>62.239.756.2226-0418.0064-02-01.01.20.01</t>
  </si>
  <si>
    <t>62.239.756.2226-0418.0064-02-01.01.30.01</t>
  </si>
  <si>
    <t>62.239.756.2226-0418.0064-02-01.01.40.01</t>
  </si>
  <si>
    <t>62.239.756.2226-0418.0064-02-01.01.50.01</t>
  </si>
  <si>
    <t>62.239.756.2226-0418.0064-02-01.01.50.03</t>
  </si>
  <si>
    <t>62.239.756.2226-0418.0064-02-01.04.10.02</t>
  </si>
  <si>
    <t>62.239.756.2226-0418.0064-02-01.04.10.05</t>
  </si>
  <si>
    <t>62.239.756.2226-0418.0064-02-02.01.10.01</t>
  </si>
  <si>
    <t>62.239.756.2226-0418.0064-02-02.01.10.02</t>
  </si>
  <si>
    <t>62.239.756.2226-0418.0064-02-02.04.10.01</t>
  </si>
  <si>
    <t>62.239.756.2226-0418.0064-02-03.02.10.01</t>
  </si>
  <si>
    <t>62.239.756.2226-0418.0064-02-03.02.20.01</t>
  </si>
  <si>
    <t>62.239.756.2226-0418.0064-02-03.02.20.02</t>
  </si>
  <si>
    <t>62.239.756.2226-0418.0064-02-03.02.30.01</t>
  </si>
  <si>
    <t>62.239.756.2226-0418.0064-02-03.02.30.03</t>
  </si>
  <si>
    <t>62.239.756.2226-0418.0064-02-03.02.60.90</t>
  </si>
  <si>
    <t>62.239.756.2226-0418.0064-02-03.02.90.01</t>
  </si>
  <si>
    <t>62.239.756.2226-0418.0064-02-03.02.90.90</t>
  </si>
  <si>
    <t>62.239.756.2226-0418.0064-02-03.03.10.01</t>
  </si>
  <si>
    <t>62.239.756.2226-0418.0064-02-03.03.20.01</t>
  </si>
  <si>
    <t>62.239.756.2226-0418.0064-02-03.05.20.01</t>
  </si>
  <si>
    <t>62.239.756.2226-0418.0064-02-03.05.20.02</t>
  </si>
  <si>
    <t>62.239.756.2226-0418.0064-02-03.05.90.03</t>
  </si>
  <si>
    <t>62.239.756.2226-0418.0064-02-03.07.10.01</t>
  </si>
  <si>
    <t>62.239.756.2226-0418.0064-02-03.07.10.02</t>
  </si>
  <si>
    <t>62.239.756.2226-0418.0064-02-03.07.10.04</t>
  </si>
  <si>
    <t>62.239.756.2226-0418.0064-02-03.07.10.90</t>
  </si>
  <si>
    <t>62.239.756.2226-0418.0064-02-03.07.30.01</t>
  </si>
  <si>
    <t>62.239.756.2226-0418.0064-02-03.07.30.02</t>
  </si>
  <si>
    <t>62.239.756.2226-0418.0064-02-03.07.30.90</t>
  </si>
  <si>
    <t>62.239.756.2226-0418.0066-02-01.01.10.01</t>
  </si>
  <si>
    <t>62.239.756.2226-0418.0066-02-01.01.10.02</t>
  </si>
  <si>
    <t>62.239.756.2226-0418.0066-02-01.01.20.01</t>
  </si>
  <si>
    <t>62.239.756.2226-0418.0066-02-01.01.30.01</t>
  </si>
  <si>
    <t>62.239.756.2226-0418.0066-02-01.01.40.01</t>
  </si>
  <si>
    <t>62.239.756.2226-0418.0066-02-01.01.50.01</t>
  </si>
  <si>
    <t>62.239.756.2226-0418.0066-02-01.01.50.03</t>
  </si>
  <si>
    <t>62.239.756.2226-0418.0066-02-01.04.10.02</t>
  </si>
  <si>
    <t>62.239.756.2226-0418.0066-02-01.04.10.05</t>
  </si>
  <si>
    <t>62.239.756.2226-0418.0066-02-02.01.10.01</t>
  </si>
  <si>
    <t>62.239.756.2226-0418.0066-02-02.01.10.02</t>
  </si>
  <si>
    <t>62.239.756.2226-0418.0066-02-02.04.10.01</t>
  </si>
  <si>
    <t>62.239.756.2226-0418.0066-02-03.02.10.01</t>
  </si>
  <si>
    <t>62.239.756.2226-0418.0066-02-03.02.10.02</t>
  </si>
  <si>
    <t>62.239.756.2226-0418.0066-02-03.02.20.01</t>
  </si>
  <si>
    <t>62.239.756.2226-0418.0066-02-03.02.20.02</t>
  </si>
  <si>
    <t>62.239.756.2226-0418.0066-02-03.02.30.02</t>
  </si>
  <si>
    <t>62.239.756.2226-0418.0066-02-03.02.30.03</t>
  </si>
  <si>
    <t>62.239.756.2226-0418.0066-02-03.02.40.90</t>
  </si>
  <si>
    <t>62.239.756.2226-0418.0066-02-03.02.60.01</t>
  </si>
  <si>
    <t>62.239.756.2226-0418.0066-02-03.02.60.90</t>
  </si>
  <si>
    <t>62.239.756.2226-0418.0066-02-03.02.90.01</t>
  </si>
  <si>
    <t>62.239.756.2226-0418.0066-02-03.02.90.90</t>
  </si>
  <si>
    <t>62.239.756.2226-0418.0066-02-03.03.10.01</t>
  </si>
  <si>
    <t>62.239.756.2226-0418.0066-02-03.03.10.03</t>
  </si>
  <si>
    <t>62.239.756.2226-0418.0066-02-03.03.20.01</t>
  </si>
  <si>
    <t>62.239.756.2226-0418.0066-02-03.05.20.02</t>
  </si>
  <si>
    <t>62.239.756.2226-0418.0066-02-03.05.40.02</t>
  </si>
  <si>
    <t>62.239.756.2226-0418.0066-02-03.07.10.01</t>
  </si>
  <si>
    <t>62.239.756.2226-0418.0066-02-03.07.10.02</t>
  </si>
  <si>
    <t>62.239.756.2226-0418.0066-02-03.07.10.03</t>
  </si>
  <si>
    <t>62.239.756.2226-0418.0066-02-03.07.30.02</t>
  </si>
  <si>
    <t>62.239.756.2226-0418.0066-02-03.07.30.03</t>
  </si>
  <si>
    <t>62.239.759.2229-0418.0066-13-01.01.50.01</t>
  </si>
  <si>
    <t>62.239.759.2229-0418.0066-13-01.04.10.05</t>
  </si>
  <si>
    <t>62.239.759.2229-0418.0066-13-02.04.10.01</t>
  </si>
  <si>
    <t>62.239.759.2229-0418.0066-13-03.02.30.03</t>
  </si>
  <si>
    <t>62.239.759.2229-0418.0066-13-03.03.10.01</t>
  </si>
  <si>
    <t>62.239.759.2229-0418.0066-13-03.05.20.02</t>
  </si>
  <si>
    <t>62.239.759.2229-0418.0066-13-03.07.10.01</t>
  </si>
  <si>
    <t>62.239.759.2229-0418.0066-13-03.07.10.02</t>
  </si>
  <si>
    <t>62.239.759.2229-0418.0066-13-03.07.30.02</t>
  </si>
  <si>
    <t>62.239.759.2229-0418.0066-13-03.08.10.01</t>
  </si>
  <si>
    <t>62.239.759.2229-0418.0066-13-03.08.10.02</t>
  </si>
  <si>
    <t>62.239.759.2229-0418.0066-13-03.08.10.90</t>
  </si>
  <si>
    <t>Diğer Taşınmaz Yapım, Bakım ve Onarım Giderleri</t>
  </si>
  <si>
    <t>62.239.759.2229-0418.0066-13-03.08.90.01</t>
  </si>
  <si>
    <t>62.239.756.2226-0418.0067-02-01.01.10.01</t>
  </si>
  <si>
    <t>62.239.756.2226-0418.0067-02-01.01.10.02</t>
  </si>
  <si>
    <t>62.239.756.2226-0418.0067-02-01.01.20.01</t>
  </si>
  <si>
    <t>62.239.756.2226-0418.0067-02-01.01.30.01</t>
  </si>
  <si>
    <t>62.239.756.2226-0418.0067-02-01.01.40.01</t>
  </si>
  <si>
    <t>62.239.756.2226-0418.0067-02-01.01.50.01</t>
  </si>
  <si>
    <t>62.239.756.2226-0418.0067-02-01.01.50.03</t>
  </si>
  <si>
    <t>62.239.756.2226-0418.0067-02-01.04.10.02</t>
  </si>
  <si>
    <t>62.239.756.2226-0418.0067-02-01.04.10.05</t>
  </si>
  <si>
    <t>62.239.756.2226-0418.0067-02-02.01.10.01</t>
  </si>
  <si>
    <t>62.239.756.2226-0418.0067-02-02.01.10.02</t>
  </si>
  <si>
    <t>62.239.756.2226-0418.0067-02-02.04.10.01</t>
  </si>
  <si>
    <t>62.239.756.2226-0418.0067-02-03.02.10.01</t>
  </si>
  <si>
    <t>62.239.756.2226-0418.0067-02-03.02.10.02</t>
  </si>
  <si>
    <t>62.239.756.2226-0418.0067-02-03.02.10.05</t>
  </si>
  <si>
    <t>62.239.756.2226-0418.0067-02-03.02.20.01</t>
  </si>
  <si>
    <t>62.239.756.2226-0418.0067-02-03.02.20.02</t>
  </si>
  <si>
    <t>62.239.756.2226-0418.0067-02-03.02.30.01</t>
  </si>
  <si>
    <t>62.239.756.2226-0418.0067-02-03.02.30.02</t>
  </si>
  <si>
    <t>62.239.756.2226-0418.0067-02-03.02.30.03</t>
  </si>
  <si>
    <t>62.239.756.2226-0418.0067-02-03.02.40.02</t>
  </si>
  <si>
    <t>62.239.756.2226-0418.0067-02-03.02.50.02</t>
  </si>
  <si>
    <t>62.239.756.2226-0418.0067-02-03.02.50.03</t>
  </si>
  <si>
    <t>62.239.756.2226-0418.0067-02-03.02.60.01</t>
  </si>
  <si>
    <t>62.239.756.2226-0418.0067-02-03.02.60.03</t>
  </si>
  <si>
    <t>62.239.756.2226-0418.0067-02-03.02.60.90</t>
  </si>
  <si>
    <t>62.239.756.2226-0418.0067-02-03.02.90.01</t>
  </si>
  <si>
    <t>62.239.756.2226-0418.0067-02-03.02.90.90</t>
  </si>
  <si>
    <t>62.239.756.2226-0418.0067-02-03.03.10.01</t>
  </si>
  <si>
    <t>62.239.756.2226-0418.0067-02-03.03.20.01</t>
  </si>
  <si>
    <t>62.239.756.2226-0418.0067-02-03.05.20.01</t>
  </si>
  <si>
    <t>62.239.756.2226-0418.0067-02-03.05.20.02</t>
  </si>
  <si>
    <t>62.239.756.2226-0418.0067-02-03.05.40.02</t>
  </si>
  <si>
    <t>62.239.756.2226-0418.0067-02-03.05.90.03</t>
  </si>
  <si>
    <t>62.239.756.2226-0418.0067-02-03.05.90.90</t>
  </si>
  <si>
    <t>62.239.756.2226-0418.0067-02-03.07.10.01</t>
  </si>
  <si>
    <t>62.239.756.2226-0418.0067-02-03.07.10.02</t>
  </si>
  <si>
    <t>62.239.756.2226-0418.0067-02-03.07.10.03</t>
  </si>
  <si>
    <t>62.239.756.2226-0418.0067-02-03.07.10.04</t>
  </si>
  <si>
    <t>62.239.756.2226-0418.0067-02-03.07.10.90</t>
  </si>
  <si>
    <t>62.239.756.2226-0418.0067-02-03.07.30.01</t>
  </si>
  <si>
    <t>62.239.756.2226-0418.0067-02-03.07.30.02</t>
  </si>
  <si>
    <t>62.239.756.2226-0418.0067-02-03.07.30.03</t>
  </si>
  <si>
    <t>62.239.756.2226-0418.0067-02-03.07.30.90</t>
  </si>
  <si>
    <t>62.239.759.2229-0418.0067-13-01.01.50.01</t>
  </si>
  <si>
    <t>62.239.759.2229-0418.0067-13-01.04.10.05</t>
  </si>
  <si>
    <t>62.239.759.2229-0418.0067-13-02.04.10.01</t>
  </si>
  <si>
    <t>62.239.759.2229-0418.0067-13-03.02.30.03</t>
  </si>
  <si>
    <t>62.239.759.2229-0418.0067-13-03.03.10.01</t>
  </si>
  <si>
    <t>62.239.759.2229-0418.0067-13-03.05.20.02</t>
  </si>
  <si>
    <t>62.239.759.2229-0418.0067-13-03.05.90.90</t>
  </si>
  <si>
    <t>62.239.759.2229-0418.0067-13-03.07.10.01</t>
  </si>
  <si>
    <t>62.239.759.2229-0418.0067-13-03.07.10.02</t>
  </si>
  <si>
    <t>62.239.759.2229-0418.0067-13-03.07.10.90</t>
  </si>
  <si>
    <t>62.239.759.2229-0418.0067-13-03.08.10.02</t>
  </si>
  <si>
    <t>62.239.756.2226-0418.0068-02-01.01.10.01</t>
  </si>
  <si>
    <t>62.239.756.2226-0418.0068-02-01.01.10.02</t>
  </si>
  <si>
    <t>62.239.756.2226-0418.0068-02-01.01.20.01</t>
  </si>
  <si>
    <t>62.239.756.2226-0418.0068-02-01.01.30.01</t>
  </si>
  <si>
    <t>62.239.756.2226-0418.0068-02-01.01.40.01</t>
  </si>
  <si>
    <t>62.239.756.2226-0418.0068-02-01.01.50.01</t>
  </si>
  <si>
    <t>62.239.756.2226-0418.0068-02-01.01.50.03</t>
  </si>
  <si>
    <t>62.239.756.2226-0418.0068-02-01.04.10.02</t>
  </si>
  <si>
    <t>62.239.756.2226-0418.0068-02-01.04.10.05</t>
  </si>
  <si>
    <t>62.239.756.2226-0418.0068-02-02.01.10.01</t>
  </si>
  <si>
    <t>62.239.756.2226-0418.0068-02-02.01.10.02</t>
  </si>
  <si>
    <t>62.239.756.2226-0418.0068-02-02.04.10.01</t>
  </si>
  <si>
    <t>62.239.756.2226-0418.0068-02-03.02.10.01</t>
  </si>
  <si>
    <t>62.239.756.2226-0418.0068-02-03.02.20.01</t>
  </si>
  <si>
    <t>62.239.756.2226-0418.0068-02-03.02.20.02</t>
  </si>
  <si>
    <t>62.239.756.2226-0418.0068-02-03.02.30.03</t>
  </si>
  <si>
    <t>62.239.756.2226-0418.0068-02-03.02.60.01</t>
  </si>
  <si>
    <t>62.239.756.2226-0418.0068-02-03.03.10.01</t>
  </si>
  <si>
    <t>62.239.756.2226-0418.0068-02-03.03.20.01</t>
  </si>
  <si>
    <t>62.239.756.2226-0418.0068-02-03.05.20.02</t>
  </si>
  <si>
    <t>62.239.756.2226-0418.0068-02-03.07.10.01</t>
  </si>
  <si>
    <t>62.239.759.2229-0418.0068-13-01.01.50.01</t>
  </si>
  <si>
    <t>62.239.759.2229-0418.0068-13-01.04.10.05</t>
  </si>
  <si>
    <t>62.239.759.2229-0418.0068-13-02.04.10.01</t>
  </si>
  <si>
    <t>62.239.759.2229-0418.0068-13-03.02.30.03</t>
  </si>
  <si>
    <t>62.239.759.2229-0418.0068-13-03.03.10.01</t>
  </si>
  <si>
    <t>62.239.759.2229-0418.0068-13-03.05.20.02</t>
  </si>
  <si>
    <t>62.239.759.2229-0418.0068-13-03.07.10.01</t>
  </si>
  <si>
    <t>62.239.759.2229-0418.0068-13-03.07.10.02</t>
  </si>
  <si>
    <t>62.239.759.2229-0418.0068-13-03.07.30.02</t>
  </si>
  <si>
    <t>62.239.759.2229-0418.0068-13-03.08.10.01</t>
  </si>
  <si>
    <t>62.239.759.2229-0418.0068-13-03.08.10.02</t>
  </si>
  <si>
    <t>62.239.763.2233-0418.0068-13-01.01.50.01</t>
  </si>
  <si>
    <t>62.239.763.2233-0418.0068-13-03.02.10.01</t>
  </si>
  <si>
    <t>62.239.763.2233-0418.0068-13-03.05.20.02</t>
  </si>
  <si>
    <t>62.239.763.2233-0418.0068-13-03.07.10.01</t>
  </si>
  <si>
    <t>62.239.763.2233-0418.0068-13-03.07.10.02</t>
  </si>
  <si>
    <t>62.239.760.2230-0418.0068-13-01.01.50.01</t>
  </si>
  <si>
    <t>62.239.760.2230-0418.0068-13-01.01.50.03</t>
  </si>
  <si>
    <t>62.239.756.2226-0418.0070-02-01.01.10.01</t>
  </si>
  <si>
    <t>62.239.756.2226-0418.0070-02-01.01.10.02</t>
  </si>
  <si>
    <t>62.239.756.2226-0418.0070-02-01.01.20.01</t>
  </si>
  <si>
    <t>62.239.756.2226-0418.0070-02-01.01.30.01</t>
  </si>
  <si>
    <t>62.239.756.2226-0418.0070-02-01.01.40.01</t>
  </si>
  <si>
    <t>62.239.756.2226-0418.0070-02-01.01.50.01</t>
  </si>
  <si>
    <t>62.239.756.2226-0418.0070-02-01.01.50.03</t>
  </si>
  <si>
    <t>62.239.756.2226-0418.0070-02-01.04.10.02</t>
  </si>
  <si>
    <t>62.239.756.2226-0418.0070-02-01.04.10.05</t>
  </si>
  <si>
    <t>62.239.756.2226-0418.0070-02-02.01.10.01</t>
  </si>
  <si>
    <t>62.239.756.2226-0418.0070-02-02.01.10.02</t>
  </si>
  <si>
    <t>62.239.756.2226-0418.0070-02-02.04.10.01</t>
  </si>
  <si>
    <t>62.239.756.2226-0418.0070-02-03.01.90.90</t>
  </si>
  <si>
    <t>62.239.756.2226-0418.0070-02-03.02.10.01</t>
  </si>
  <si>
    <t>62.239.756.2226-0418.0070-02-03.02.10.02</t>
  </si>
  <si>
    <t>62.239.756.2226-0418.0070-02-03.02.30.03</t>
  </si>
  <si>
    <t>62.239.756.2226-0418.0070-02-03.03.10.01</t>
  </si>
  <si>
    <t>62.239.756.2226-0418.0070-02-03.03.20.01</t>
  </si>
  <si>
    <t>62.239.756.2226-0418.0070-02-03.05.20.01</t>
  </si>
  <si>
    <t>62.239.756.2226-0418.0070-02-03.05.20.02</t>
  </si>
  <si>
    <t>62.239.756.2226-0418.0070-02-03.05.90.03</t>
  </si>
  <si>
    <t>62.239.756.2226-0418.0070-02-03.07.10.01</t>
  </si>
  <si>
    <t>62.239.756.2226-0418.0070-02-03.07.10.02</t>
  </si>
  <si>
    <t>62.239.756.2226-0418.0070-02-03.07.10.90</t>
  </si>
  <si>
    <t>62.239.756.2226-0418.0071-02-01.01.10.01</t>
  </si>
  <si>
    <t>62.239.756.2226-0418.0071-02-01.01.10.02</t>
  </si>
  <si>
    <t>62.239.756.2226-0418.0071-02-01.01.20.01</t>
  </si>
  <si>
    <t>62.239.756.2226-0418.0071-02-01.01.30.01</t>
  </si>
  <si>
    <t>62.239.756.2226-0418.0071-02-01.01.40.01</t>
  </si>
  <si>
    <t>62.239.756.2226-0418.0071-02-01.01.50.03</t>
  </si>
  <si>
    <t>62.239.756.2226-0418.0071-02-01.04.10.05</t>
  </si>
  <si>
    <t>62.239.756.2226-0418.0071-02-02.01.10.01</t>
  </si>
  <si>
    <t>62.239.756.2226-0418.0071-02-02.01.10.02</t>
  </si>
  <si>
    <t>62.239.756.2226-0418.0071-02-02.04.10.01</t>
  </si>
  <si>
    <t>62.239.756.2226-0418.0071-02-03.02.10.01</t>
  </si>
  <si>
    <t>62.239.756.2226-0418.0071-02-03.03.10.01</t>
  </si>
  <si>
    <t>62.239.756.2226-0418.0071-02-03.05.20.02</t>
  </si>
  <si>
    <t>62.239.756.2226-0418.0071-02-03.07.10.02</t>
  </si>
  <si>
    <t>62.239.756.2226-0418.0072-02-01.01.10.01</t>
  </si>
  <si>
    <t>62.239.756.2226-0418.0072-02-01.01.10.02</t>
  </si>
  <si>
    <t>62.239.756.2226-0418.0072-02-01.01.20.01</t>
  </si>
  <si>
    <t>62.239.756.2226-0418.0072-02-01.01.30.01</t>
  </si>
  <si>
    <t>62.239.756.2226-0418.0072-02-01.01.40.01</t>
  </si>
  <si>
    <t>62.239.756.2226-0418.0072-02-01.01.50.01</t>
  </si>
  <si>
    <t>62.239.756.2226-0418.0072-02-01.01.50.03</t>
  </si>
  <si>
    <t>62.239.756.2226-0418.0072-02-01.04.10.02</t>
  </si>
  <si>
    <t>62.239.756.2226-0418.0072-02-01.04.10.05</t>
  </si>
  <si>
    <t>62.239.756.2226-0418.0072-02-02.01.10.01</t>
  </si>
  <si>
    <t>62.239.756.2226-0418.0072-02-02.01.10.02</t>
  </si>
  <si>
    <t>62.239.756.2226-0418.0072-02-02.04.10.01</t>
  </si>
  <si>
    <t>62.239.756.2226-0418.0072-02-03.02.10.01</t>
  </si>
  <si>
    <t>62.239.756.2226-0418.0072-02-03.02.10.02</t>
  </si>
  <si>
    <t>62.239.756.2226-0418.0072-02-03.02.10.03</t>
  </si>
  <si>
    <t>62.239.756.2226-0418.0072-02-03.02.10.04</t>
  </si>
  <si>
    <t>62.239.756.2226-0418.0072-02-03.02.10.90</t>
  </si>
  <si>
    <t>62.239.756.2226-0418.0072-02-03.02.20.01</t>
  </si>
  <si>
    <t>62.239.756.2226-0418.0072-02-03.02.20.02</t>
  </si>
  <si>
    <t>62.239.756.2226-0418.0072-02-03.02.30.03</t>
  </si>
  <si>
    <t>62.239.756.2226-0418.0072-02-03.02.40.02</t>
  </si>
  <si>
    <t>62.239.756.2226-0418.0072-02-03.02.60.01</t>
  </si>
  <si>
    <t>62.239.756.2226-0418.0072-02-03.02.90.01</t>
  </si>
  <si>
    <t>62.239.756.2226-0418.0072-02-03.02.90.90</t>
  </si>
  <si>
    <t>62.239.756.2226-0418.0072-02-03.03.10.01</t>
  </si>
  <si>
    <t>62.239.756.2226-0418.0072-02-03.03.10.03</t>
  </si>
  <si>
    <t>62.239.756.2226-0418.0072-02-03.03.20.01</t>
  </si>
  <si>
    <t>62.239.756.2226-0418.0072-02-03.05.20.01</t>
  </si>
  <si>
    <t>62.239.756.2226-0418.0072-02-03.05.20.02</t>
  </si>
  <si>
    <t>62.239.756.2226-0418.0072-02-03.07.10.01</t>
  </si>
  <si>
    <t>62.239.756.2226-0418.0072-02-03.07.10.02</t>
  </si>
  <si>
    <t>62.239.756.2226-0418.0072-02-03.07.10.04</t>
  </si>
  <si>
    <t>62.239.756.2226-0418.0072-02-03.07.10.90</t>
  </si>
  <si>
    <t>62.239.756.2226-0418.0072-02-03.07.30.02</t>
  </si>
  <si>
    <t>62.239.759.2229-0418.0072-13-01.01.50.01</t>
  </si>
  <si>
    <t>62.239.759.2229-0418.0072-13-01.01.50.03</t>
  </si>
  <si>
    <t>62.239.759.2229-0418.0072-13-01.04.10.05</t>
  </si>
  <si>
    <t>62.239.759.2229-0418.0072-13-02.04.10.01</t>
  </si>
  <si>
    <t>62.239.759.2229-0418.0072-13-03.02.30.03</t>
  </si>
  <si>
    <t>62.239.759.2229-0418.0072-13-03.03.10.01</t>
  </si>
  <si>
    <t>62.239.759.2229-0418.0072-13-03.07.10.01</t>
  </si>
  <si>
    <t>56.178.749.2219-0418.0073-02-03.02.10.01</t>
  </si>
  <si>
    <t>56.178.749.2219-0418.0073-02-03.02.10.05</t>
  </si>
  <si>
    <t>56.178.749.2219-0418.0073-02-03.03.10.01</t>
  </si>
  <si>
    <t>56.178.749.2219-0418.0073-02-03.03.10.03</t>
  </si>
  <si>
    <t>56.178.749.2219-0418.0073-02-03.05.20.01</t>
  </si>
  <si>
    <t>56.178.749.2219-0418.0073-02-03.05.20.02</t>
  </si>
  <si>
    <t>56.178.749.2219-0418.0073-02-03.07.10.01</t>
  </si>
  <si>
    <t>56.178.749.2219-0418.0073-02-03.07.10.02</t>
  </si>
  <si>
    <t>56.178.749.2219-0418.0074-02-03.02.10.01</t>
  </si>
  <si>
    <t>56.178.749.2219-0418.0074-02-03.03.10.01</t>
  </si>
  <si>
    <t>56.178.749.2219-0418.0074-02-03.03.10.03</t>
  </si>
  <si>
    <t>56.178.749.2219-0418.0074-02-03.05.20.02</t>
  </si>
  <si>
    <t>56.178.749.2219-0418.0074-02-03.07.10.01</t>
  </si>
  <si>
    <t>56.178.749.2219-0418.0075-02-03.02.10.01</t>
  </si>
  <si>
    <t>56.178.749.2219-0418.0075-02-03.02.20.01</t>
  </si>
  <si>
    <t>56.178.749.2219-0418.0075-02-03.02.30.03</t>
  </si>
  <si>
    <t>56.178.749.2219-0418.0075-02-03.03.10.01</t>
  </si>
  <si>
    <t>56.178.749.2219-0418.0075-02-03.05.20.02</t>
  </si>
  <si>
    <t>56.178.749.2219-0418.0076-02-03.02.10.01</t>
  </si>
  <si>
    <t>56.178.749.2219-0418.0076-02-03.02.10.02</t>
  </si>
  <si>
    <t>56.178.749.2219-0418.0076-02-03.02.10.04</t>
  </si>
  <si>
    <t>56.178.749.2219-0418.0076-02-03.02.10.05</t>
  </si>
  <si>
    <t>56.178.749.2219-0418.0076-02-03.02.10.90</t>
  </si>
  <si>
    <t>56.178.749.2219-0418.0076-02-03.02.20.01</t>
  </si>
  <si>
    <t>56.178.749.2219-0418.0076-02-03.02.30.03</t>
  </si>
  <si>
    <t>56.178.749.2219-0418.0076-02-03.02.60.90</t>
  </si>
  <si>
    <t>56.178.749.2219-0418.0076-02-03.02.90.90</t>
  </si>
  <si>
    <t>56.178.749.2219-0418.0076-02-03.03.10.01</t>
  </si>
  <si>
    <t>56.178.749.2219-0418.0076-02-03.03.10.03</t>
  </si>
  <si>
    <t>Enformasyon ve Raporlama Hizmet Alım Giderleri</t>
  </si>
  <si>
    <t>56.178.749.2219-0418.0076-02-03.05.10.05</t>
  </si>
  <si>
    <t>56.178.749.2219-0418.0076-02-03.05.20.01</t>
  </si>
  <si>
    <t>56.178.749.2219-0418.0076-02-03.05.20.02</t>
  </si>
  <si>
    <t>56.178.749.2219-0418.0076-02-03.07.10.01</t>
  </si>
  <si>
    <t>56.178.749.2219-0418.0076-02-03.07.10.02</t>
  </si>
  <si>
    <t>56.178.749.2219-0418.0076-02-03.07.10.90</t>
  </si>
  <si>
    <t>56.178.749.2219-0418.0076-02-03.07.30.01</t>
  </si>
  <si>
    <t>56.178.749.2219-0418.0076-02-03.07.30.90</t>
  </si>
  <si>
    <t>56.178.749.2219-0418.0078-02-03.02.10.01</t>
  </si>
  <si>
    <t>56.178.749.2219-0418.0078-02-03.02.20.01</t>
  </si>
  <si>
    <t>56.178.749.2219-0418.0078-02-03.02.30.03</t>
  </si>
  <si>
    <t>56.178.749.2219-0418.0078-02-03.03.10.01</t>
  </si>
  <si>
    <t>56.178.749.2219-0418.0078-02-03.03.10.03</t>
  </si>
  <si>
    <t>56.178.749.2219-0418.0078-02-03.05.20.01</t>
  </si>
  <si>
    <t>56.178.749.2219-0418.0078-02-03.05.20.02</t>
  </si>
  <si>
    <t>56.178.749.2219-0418.0078-02-03.07.10.01</t>
  </si>
  <si>
    <t>62.239.763.2233-0418.0079-13-01.01.50.01</t>
  </si>
  <si>
    <t>62.239.763.2233-0418.0079-13-03.02.10.01</t>
  </si>
  <si>
    <t>62.239.763.2233-0418.0079-13-03.03.10.01</t>
  </si>
  <si>
    <t>62.239.763.2233-0418.0079-13-03.05.20.02</t>
  </si>
  <si>
    <t>62.239.763.2233-0418.0079-13-03.07.10.01</t>
  </si>
  <si>
    <t>62.239.763.2233-0418.0079-13-03.07.10.02</t>
  </si>
  <si>
    <t>56.178.749.2219-0418.0080-02-03.02.10.01</t>
  </si>
  <si>
    <t>56.178.749.2219-0418.0080-02-03.02.60.90</t>
  </si>
  <si>
    <t>56.178.749.2219-0418.0080-02-03.03.10.01</t>
  </si>
  <si>
    <t>56.178.749.2219-0418.0080-02-03.03.10.03</t>
  </si>
  <si>
    <t>56.178.749.2219-0418.0080-02-03.05.20.01</t>
  </si>
  <si>
    <t>56.178.749.2219-0418.0080-02-03.05.20.02</t>
  </si>
  <si>
    <t>56.178.749.2219-0418.0080-02-03.07.10.01</t>
  </si>
  <si>
    <t>56.178.749.2219-0418.0082-02-03.02.10.01</t>
  </si>
  <si>
    <t>56.178.749.2219-0418.0082-02-03.02.10.90</t>
  </si>
  <si>
    <t>56.178.749.2219-0418.0082-02-03.03.10.01</t>
  </si>
  <si>
    <t>56.178.749.2219-0418.0082-02-03.03.10.03</t>
  </si>
  <si>
    <t>Diğer Yasal Giderler</t>
  </si>
  <si>
    <t>56.178.749.2219-0418.0082-02-03.04.20.90</t>
  </si>
  <si>
    <t>Etüt-Proje Bilirkişi Ekspertiz Giderleri</t>
  </si>
  <si>
    <t>56.178.749.2219-0418.0082-02-03.05.10.01</t>
  </si>
  <si>
    <t>56.178.749.2219-0418.0082-02-03.05.90.03</t>
  </si>
  <si>
    <t>56.178.749.2219-0418.0082-02-03.07.10.03</t>
  </si>
  <si>
    <t>Fikri Hak Alımları</t>
  </si>
  <si>
    <t>56.178.749.2219-0418.0082-02-03.07.20.02</t>
  </si>
  <si>
    <t>Diğer Gayri Maddi Hak Alımları</t>
  </si>
  <si>
    <t>56.178.749.2219-0418.0082-02-03.07.20.90</t>
  </si>
  <si>
    <t>56.178.749.2219-0418.0083-02-03.02.10.01</t>
  </si>
  <si>
    <t>56.178.749.2219-0418.0083-02-03.02.10.05</t>
  </si>
  <si>
    <t>56.178.749.2219-0418.0083-02-03.02.60.01</t>
  </si>
  <si>
    <t>56.178.749.2219-0418.0083-02-03.02.60.90</t>
  </si>
  <si>
    <t>56.178.749.2219-0418.0083-02-03.03.10.01</t>
  </si>
  <si>
    <t>56.178.749.2219-0418.0083-02-03.05.10.01</t>
  </si>
  <si>
    <t>56.178.749.2219-0418.0083-02-03.05.20.01</t>
  </si>
  <si>
    <t>56.178.749.2219-0418.0083-02-03.05.20.02</t>
  </si>
  <si>
    <t>56.178.749.2219-0418.0083-02-03.05.90.03</t>
  </si>
  <si>
    <t>56.178.749.2219-0418.0083-02-03.05.90.90</t>
  </si>
  <si>
    <t>56.178.749.2219-0418.0083-02-03.07.10.01</t>
  </si>
  <si>
    <t>56.178.749.2219-0418.0083-02-03.07.10.02</t>
  </si>
  <si>
    <t>56.178.749.2219-0418.0083-02-03.07.30.02</t>
  </si>
  <si>
    <t>62.239.756.2226-0418.0084-02-01.01.10.01</t>
  </si>
  <si>
    <t>62.239.756.2226-0418.0084-02-01.01.10.02</t>
  </si>
  <si>
    <t>62.239.756.2226-0418.0084-02-01.01.20.01</t>
  </si>
  <si>
    <t>62.239.756.2226-0418.0084-02-01.01.30.01</t>
  </si>
  <si>
    <t>62.239.756.2226-0418.0084-02-01.01.40.01</t>
  </si>
  <si>
    <t>62.239.756.2226-0418.0084-02-01.01.50.01</t>
  </si>
  <si>
    <t>62.239.756.2226-0418.0084-02-01.01.50.03</t>
  </si>
  <si>
    <t>62.239.756.2226-0418.0084-02-01.02.10.04</t>
  </si>
  <si>
    <t>62.239.756.2226-0418.0084-02-01.04.10.05</t>
  </si>
  <si>
    <t>62.239.756.2226-0418.0084-02-02.01.10.01</t>
  </si>
  <si>
    <t>62.239.756.2226-0418.0084-02-02.01.10.02</t>
  </si>
  <si>
    <t>62.239.756.2226-0418.0084-02-02.02.10.01</t>
  </si>
  <si>
    <t>62.239.756.2226-0418.0084-02-02.02.10.02</t>
  </si>
  <si>
    <t>62.239.756.2226-0418.0084-02-02.02.40.01</t>
  </si>
  <si>
    <t>62.239.756.2226-0418.0084-02-02.04.40.01</t>
  </si>
  <si>
    <t>62.239.756.2226-0418.0084-02-03.02.10.01</t>
  </si>
  <si>
    <t>62.239.756.2226-0418.0084-02-03.02.20.01</t>
  </si>
  <si>
    <t>62.239.756.2226-0418.0084-02-03.02.30.03</t>
  </si>
  <si>
    <t>62.239.756.2226-0418.0084-02-03.03.10.01</t>
  </si>
  <si>
    <t>62.239.756.2226-0418.0084-02-03.03.20.01</t>
  </si>
  <si>
    <t>62.239.756.2226-0418.0084-02-03.05.20.02</t>
  </si>
  <si>
    <t>62.239.756.2226-0418.0084-02-03.07.10.01</t>
  </si>
  <si>
    <t>56.178.749.2219-0418.0086-02-03.02.10.02</t>
  </si>
  <si>
    <t>56.178.749.2219-0418.0086-02-03.03.20.01</t>
  </si>
  <si>
    <t>Araştırma ve Geliştirme Hizmet Alım Giderleri</t>
  </si>
  <si>
    <t>56.178.749.2219-0418.0086-02-03.05.10.02</t>
  </si>
  <si>
    <t>56.178.749.2219-0418.0087-02-03.02.10.01</t>
  </si>
  <si>
    <t>56.178.749.2219-0418.0087-02-03.02.10.02</t>
  </si>
  <si>
    <t>56.178.749.2219-0418.0087-02-03.07.10.01</t>
  </si>
  <si>
    <t>62.239.756.2226-0418.0088-02-01.01.10.01</t>
  </si>
  <si>
    <t>62.239.756.2226-0418.0088-02-01.01.10.02</t>
  </si>
  <si>
    <t>62.239.756.2226-0418.0088-02-01.01.20.01</t>
  </si>
  <si>
    <t>62.239.756.2226-0418.0088-02-01.01.30.01</t>
  </si>
  <si>
    <t>62.239.756.2226-0418.0088-02-01.01.40.01</t>
  </si>
  <si>
    <t>62.239.756.2226-0418.0088-02-01.01.50.01</t>
  </si>
  <si>
    <t>62.239.756.2226-0418.0088-02-01.04.10.05</t>
  </si>
  <si>
    <t>62.239.756.2226-0418.0088-02-02.01.10.01</t>
  </si>
  <si>
    <t>62.239.756.2226-0418.0088-02-02.01.10.02</t>
  </si>
  <si>
    <t>62.239.756.2226-0418.0088-02-02.04.10.01</t>
  </si>
  <si>
    <t>62.239.756.2226-0418.0088-02-02.04.10.02</t>
  </si>
  <si>
    <t>62.239.756.2226-0418.0088-02-03.02.10.01</t>
  </si>
  <si>
    <t>62.239.756.2226-0418.0088-02-03.03.10.01</t>
  </si>
  <si>
    <t>62.239.756.2226-0418.0088-02-03.05.20.02</t>
  </si>
  <si>
    <t>62.239.756.2226-0418.0088-02-03.07.10.02</t>
  </si>
  <si>
    <t>Araştırma Altyapısı kurulması ve geliştirilmesi</t>
  </si>
  <si>
    <t>Laboratuar Cihazı Alımları</t>
  </si>
  <si>
    <t>56.210.782.19895-0418.0001-02-06.01.20.04</t>
  </si>
  <si>
    <t>56.210.782.19895-0418.0001-02-06.07.70.01</t>
  </si>
  <si>
    <t>56.178.749.2219-0418.0001-02-03.02.10.01</t>
  </si>
  <si>
    <t>56.178.749.2219-0418.0001-02-03.02.10.02</t>
  </si>
  <si>
    <t>56.178.749.2219-0418.0001-02-03.02.10.90</t>
  </si>
  <si>
    <t>56.178.749.2219-0418.0001-02-03.02.60.01</t>
  </si>
  <si>
    <t>56.178.749.2219-0418.0001-02-03.02.60.02</t>
  </si>
  <si>
    <t>56.178.749.2219-0418.0001-02-03.02.90.90</t>
  </si>
  <si>
    <t>56.178.749.2219-0418.0001-02-03.03.10.01</t>
  </si>
  <si>
    <t>56.178.749.2219-0418.0001-02-03.03.10.03</t>
  </si>
  <si>
    <t>56.178.749.2219-0418.0001-02-03.03.20.01</t>
  </si>
  <si>
    <t>56.178.749.2219-0418.0001-02-03.05.10.01</t>
  </si>
  <si>
    <t>56.178.749.2219-0418.0001-02-03.05.10.02</t>
  </si>
  <si>
    <t>56.178.749.2219-0418.0001-02-03.05.10.03</t>
  </si>
  <si>
    <t>56.178.749.2219-0418.0001-02-03.05.20.01</t>
  </si>
  <si>
    <t>56.178.749.2219-0418.0001-02-03.05.20.02</t>
  </si>
  <si>
    <t>56.178.749.2219-0418.0001-02-03.05.40.01</t>
  </si>
  <si>
    <t>56.178.749.2219-0418.0001-02-03.05.90.03</t>
  </si>
  <si>
    <t>56.178.749.2219-0418.0001-02-03.07.10.01</t>
  </si>
  <si>
    <t>56.178.749.2219-0418.0001-02-03.07.10.02</t>
  </si>
  <si>
    <t>56.178.749.2219-0418.0001-02-03.07.20.01</t>
  </si>
  <si>
    <t>56.178.749.2219-0418.0001-13-03.02.10.01</t>
  </si>
  <si>
    <t>56.178.749.2219-0418.0001-13-03.02.10.02</t>
  </si>
  <si>
    <t>56.178.749.2219-0418.0001-13-03.02.10.03</t>
  </si>
  <si>
    <t>56.178.749.2219-0418.0001-13-03.02.10.04</t>
  </si>
  <si>
    <t>56.178.749.2219-0418.0001-13-03.02.10.05</t>
  </si>
  <si>
    <t>56.178.749.2219-0418.0001-13-03.02.10.90</t>
  </si>
  <si>
    <t>56.178.749.2219-0418.0001-13-03.02.30.02</t>
  </si>
  <si>
    <t>56.178.749.2219-0418.0001-13-03.02.40.03</t>
  </si>
  <si>
    <t>56.178.749.2219-0418.0001-13-03.02.50.02</t>
  </si>
  <si>
    <t>56.178.749.2219-0418.0001-13-03.02.60.01</t>
  </si>
  <si>
    <t>56.178.749.2219-0418.0001-13-03.02.60.04</t>
  </si>
  <si>
    <t>56.178.749.2219-0418.0001-13-03.02.60.90</t>
  </si>
  <si>
    <t>56.178.749.2219-0418.0001-13-03.02.90.01</t>
  </si>
  <si>
    <t>56.178.749.2219-0418.0001-13-03.02.90.90</t>
  </si>
  <si>
    <t>56.178.749.2219-0418.0001-13-03.03.10.01</t>
  </si>
  <si>
    <t>56.178.749.2219-0418.0001-13-03.03.10.03</t>
  </si>
  <si>
    <t>56.178.749.2219-0418.0001-13-03.05.10.02</t>
  </si>
  <si>
    <t>56.178.749.2219-0418.0001-13-03.05.40.01</t>
  </si>
  <si>
    <t>Kara Taşıtı Kiralama Giderleri</t>
  </si>
  <si>
    <t>56.178.749.2219-0418.0001-13-03.05.50.02</t>
  </si>
  <si>
    <t>İş Makinası Kiralama Giderleri</t>
  </si>
  <si>
    <t>56.178.749.2219-0418.0001-13-03.05.50.03</t>
  </si>
  <si>
    <t>56.178.749.2219-0418.0001-13-03.05.90.03</t>
  </si>
  <si>
    <t>56.178.749.2219-0418.0001-13-03.05.90.90</t>
  </si>
  <si>
    <t>56.178.749.2219-0418.0001-13-03.07.10.01</t>
  </si>
  <si>
    <t>56.178.749.2219-0418.0001-13-03.07.10.02</t>
  </si>
  <si>
    <t>56.178.749.2219-0418.0001-13-03.07.10.90</t>
  </si>
  <si>
    <t>56.178.749.2219-0418.0001-13-03.07.20.01</t>
  </si>
  <si>
    <t>56.178.749.2219-0418.0001-13-03.07.20.90</t>
  </si>
  <si>
    <t>56.178.749.2219-0418.0001-13-03.07.30.02</t>
  </si>
  <si>
    <t>56.178.749.2219-0418.0001-13-03.07.30.90</t>
  </si>
  <si>
    <t>56.178.749.2219-0418.0001-13-06.01.20.04</t>
  </si>
  <si>
    <t>62.239.756.2226-0418.0001-02-01.01.50.01</t>
  </si>
  <si>
    <t>62.239.756.2226-0418.0001-02-01.01.50.03</t>
  </si>
  <si>
    <t>Uluslararası Kuruluşlara Üyelik Aidatı Ödemeleri</t>
  </si>
  <si>
    <t>62.239.756.2226-0418.0001-02-05.06.20.01</t>
  </si>
  <si>
    <t>İç Denetim</t>
  </si>
  <si>
    <t>98.901.9008.2249-0418.0001-02-01.01.10.01</t>
  </si>
  <si>
    <t>98.901.9008.2249-0418.0001-02-01.01.10.02</t>
  </si>
  <si>
    <t>98.901.9008.2249-0418.0001-02-01.01.20.01</t>
  </si>
  <si>
    <t>98.901.9008.2249-0418.0001-02-01.01.40.01</t>
  </si>
  <si>
    <t>98.901.9008.2249-0418.0001-02-02.01.10.01</t>
  </si>
  <si>
    <t>98.901.9008.2249-0418.0001-02-02.01.10.02</t>
  </si>
  <si>
    <t>98.901.9008.2249-0418.0001-02-03.02.10.01</t>
  </si>
  <si>
    <t>98.901.9008.2249-0418.0001-02-03.03.10.01</t>
  </si>
  <si>
    <t>98.901.9008.2249-0418.0001-02-03.03.10.03</t>
  </si>
  <si>
    <t>98.901.9008.2249-0418.0001-02-03.03.20.01</t>
  </si>
  <si>
    <t>98.901.9008.2249-0418.0001-02-03.05.90.03</t>
  </si>
  <si>
    <t>98.901.9008.2249-0418.0001-02-03.07.10.01</t>
  </si>
  <si>
    <t>98.901.9008.2249-0418.0001-02-03.07.10.02</t>
  </si>
  <si>
    <t>Özel Kalem Hizmetleri</t>
  </si>
  <si>
    <t>98.900.9000.7337-0418.0001-02-03.03.10.01</t>
  </si>
  <si>
    <t>98.900.9000.7337-0418.0001-02-03.03.10.03</t>
  </si>
  <si>
    <t>98.900.9000.7337-0418.0001-02-03.05.20.02</t>
  </si>
  <si>
    <t>Temsil, Tanıtma ve Ağırlama Giderleri</t>
  </si>
  <si>
    <t>98.900.9000.7337-0418.0001-02-03.06.10.01</t>
  </si>
  <si>
    <t>62.239.756.2226-0418.0002-02-01.02.30.01</t>
  </si>
  <si>
    <t>62.239.756.2226-0418.0002-02-01.02.40.01</t>
  </si>
  <si>
    <t>Diğer Sözleşmeli Personelin Ek Çalışma Karşılıkları</t>
  </si>
  <si>
    <t>62.239.756.2226-0418.0002-02-01.02.50.90</t>
  </si>
  <si>
    <t>Sözleşmeli Sanatçıların Ödülleri</t>
  </si>
  <si>
    <t>62.239.756.2226-0418.0002-02-01.02.60.05</t>
  </si>
  <si>
    <t>62.239.756.2226-0418.0002-02-01.03.50.01</t>
  </si>
  <si>
    <t>375 S. KHK’nın Geçici 23 üncü Md. Kapsamında Sürekli İşçi Kadrolarına Geçirilen İşçilerin Ödül ve İkramiyeleri</t>
  </si>
  <si>
    <t>62.239.756.2226-0418.0002-02-01.03.50.03</t>
  </si>
  <si>
    <t>62.239.756.2226-0418.0002-02-02.01.10.01</t>
  </si>
  <si>
    <t>62.239.756.2226-0418.0002-02-02.03.10.02</t>
  </si>
  <si>
    <t>Diğer Destek Hizmetleri</t>
  </si>
  <si>
    <t>98.900.9007.2248-0418.0002-02-01.01.10.01</t>
  </si>
  <si>
    <t>98.900.9007.2248-0418.0002-02-01.01.10.02</t>
  </si>
  <si>
    <t>98.900.9007.2248-0418.0002-02-01.01.20.01</t>
  </si>
  <si>
    <t>98.900.9007.2248-0418.0002-02-01.01.30.01</t>
  </si>
  <si>
    <t>98.900.9007.2248-0418.0002-02-01.01.40.01</t>
  </si>
  <si>
    <t>98.900.9007.2248-0418.0002-02-01.02.10.01</t>
  </si>
  <si>
    <t>98.900.9007.2248-0418.0002-02-01.02.10.04</t>
  </si>
  <si>
    <t>98.900.9007.2248-0418.0002-02-01.02.40.01</t>
  </si>
  <si>
    <t>657 S.K. 4/B Sözleşmeli Personelin Ek Çalışma Karşılıkları</t>
  </si>
  <si>
    <t>98.900.9007.2248-0418.0002-02-01.02.50.01</t>
  </si>
  <si>
    <t>98.900.9007.2248-0418.0002-02-01.03.10.01</t>
  </si>
  <si>
    <t>Sürekli İşçilerin İhbar ve Kıdem Tazminatları</t>
  </si>
  <si>
    <t>98.900.9007.2248-0418.0002-02-01.03.20.01</t>
  </si>
  <si>
    <t>98.900.9007.2248-0418.0002-02-01.03.30.01</t>
  </si>
  <si>
    <t>98.900.9007.2248-0418.0002-02-01.03.50.01</t>
  </si>
  <si>
    <t>Vizesiz Geçici İşçilerin Ücretleri</t>
  </si>
  <si>
    <t>98.900.9007.2248-0418.0002-02-01.04.10.01</t>
  </si>
  <si>
    <t>98.900.9007.2248-0418.0002-02-02.01.10.01</t>
  </si>
  <si>
    <t>98.900.9007.2248-0418.0002-02-02.01.10.02</t>
  </si>
  <si>
    <t>98.900.9007.2248-0418.0002-02-02.02.10.01</t>
  </si>
  <si>
    <t>98.900.9007.2248-0418.0002-02-02.02.10.02</t>
  </si>
  <si>
    <t>98.900.9007.2248-0418.0002-02-02.03.10.01</t>
  </si>
  <si>
    <t>98.900.9007.2248-0418.0002-02-02.03.10.02</t>
  </si>
  <si>
    <t>98.900.9007.2248-0418.0002-02-02.03.40.01</t>
  </si>
  <si>
    <t>98.900.9007.2248-0418.0002-02-02.04.10.01</t>
  </si>
  <si>
    <t>98.900.9007.2248-0418.0002-02-02.04.10.02</t>
  </si>
  <si>
    <t>98.900.9007.2248-0418.0002-02-02.04.40.01</t>
  </si>
  <si>
    <t>98.900.9007.2248-0418.0002-02-03.02.10.01</t>
  </si>
  <si>
    <t>98.900.9007.2248-0418.0002-02-03.02.10.02</t>
  </si>
  <si>
    <t>98.900.9007.2248-0418.0002-02-03.03.10.01</t>
  </si>
  <si>
    <t>98.900.9007.2248-0418.0002-02-03.03.10.03</t>
  </si>
  <si>
    <t>98.900.9007.2248-0418.0002-02-03.03.20.01</t>
  </si>
  <si>
    <t>98.900.9007.2248-0418.0002-02-03.05.20.01</t>
  </si>
  <si>
    <t>98.900.9007.2248-0418.0002-02-03.05.20.02</t>
  </si>
  <si>
    <t>98.900.9007.2248-0418.0002-02-03.07.20.01</t>
  </si>
  <si>
    <t>98.900.9007.2248-0418.0002-02-03.07.20.02</t>
  </si>
  <si>
    <t>98.900.9007.2248-0418.0002-02-03.07.30.02</t>
  </si>
  <si>
    <t>98.900.9038.13237-0418.0002-13-03.05.90.90</t>
  </si>
  <si>
    <t>62.239.756.2226-0418.0003-02-01.01.10.01</t>
  </si>
  <si>
    <t>62.239.756.2226-0418.0003-02-01.01.20.01</t>
  </si>
  <si>
    <t>62.239.756.2226-0418.0003-02-01.01.30.01</t>
  </si>
  <si>
    <t>62.239.756.2226-0418.0003-02-01.01.40.01</t>
  </si>
  <si>
    <t>62.239.756.2226-0418.0003-02-01.02.10.04</t>
  </si>
  <si>
    <t>62.239.756.2226-0418.0003-02-01.02.20.04</t>
  </si>
  <si>
    <t>62.239.756.2226-0418.0003-02-01.02.30.01</t>
  </si>
  <si>
    <t>62.239.756.2226-0418.0003-02-01.02.40.01</t>
  </si>
  <si>
    <t>62.239.756.2226-0418.0003-02-02.01.10.01</t>
  </si>
  <si>
    <t>62.239.756.2226-0418.0003-02-02.01.10.02</t>
  </si>
  <si>
    <t>62.239.756.2226-0418.0003-02-02.02.10.01</t>
  </si>
  <si>
    <t>62.239.756.2226-0418.0003-02-02.02.10.02</t>
  </si>
  <si>
    <t>62.239.756.2226-0418.0003-02-03.02.10.01</t>
  </si>
  <si>
    <t>62.239.756.2226-0418.0003-02-03.02.10.03</t>
  </si>
  <si>
    <t>62.239.756.2226-0418.0003-02-03.02.20.01</t>
  </si>
  <si>
    <t>62.239.756.2226-0418.0003-02-03.02.20.02</t>
  </si>
  <si>
    <t>62.239.756.2226-0418.0003-02-03.02.30.01</t>
  </si>
  <si>
    <t>62.239.756.2226-0418.0003-02-03.02.30.02</t>
  </si>
  <si>
    <t>62.239.756.2226-0418.0003-02-03.02.30.03</t>
  </si>
  <si>
    <t>62.239.756.2226-0418.0003-02-03.04.30.02</t>
  </si>
  <si>
    <t>62.239.756.2226-0418.0003-02-03.04.30.90</t>
  </si>
  <si>
    <t>62.239.756.2226-0418.0003-02-03.05.10.03</t>
  </si>
  <si>
    <t>62.239.756.2226-0418.0003-02-03.05.40.01</t>
  </si>
  <si>
    <t>62.239.756.2226-0418.0003-02-03.05.50.02</t>
  </si>
  <si>
    <t>62.239.756.2226-0418.0003-02-03.07.30.02</t>
  </si>
  <si>
    <t>62.239.756.2226-0418.0003-02-03.07.30.03</t>
  </si>
  <si>
    <t>Memurların Öğle Yemeğine Yardım</t>
  </si>
  <si>
    <t>62.239.756.2226-0418.0003-02-05.03.10.05</t>
  </si>
  <si>
    <t>62.239.759.2229-0418.0003-13-03.02.30.03</t>
  </si>
  <si>
    <t>62.239.759.2229-0418.0003-13-03.07.10.01</t>
  </si>
  <si>
    <t xml:space="preserve">Yükseköğretimde Öğrenci Yaşamına İlişkin Diğer Hizmetler </t>
  </si>
  <si>
    <t>62.241.773.2243-0418.0003-13-03.03.10.01</t>
  </si>
  <si>
    <t>62.241.773.2243-0418.0003-13-03.05.90.03</t>
  </si>
  <si>
    <t>62.241.773.2243-0418.0003-13-03.07.10.01</t>
  </si>
  <si>
    <t>62.241.773.2243-0418.0003-13-03.08.10.01</t>
  </si>
  <si>
    <t>98.900.9007.2248-0418.0003-02-03.02.50.01</t>
  </si>
  <si>
    <t>98.900.9007.2248-0418.0003-02-03.03.10.01</t>
  </si>
  <si>
    <t>98.900.9007.2248-0418.0003-02-03.03.20.01</t>
  </si>
  <si>
    <t>Genel Destek Hizmetleri</t>
  </si>
  <si>
    <t>98.900.9006.2247-0418.0003-02-01.01.10.01</t>
  </si>
  <si>
    <t>98.900.9006.2247-0418.0003-02-01.01.10.02</t>
  </si>
  <si>
    <t>98.900.9006.2247-0418.0003-02-01.01.20.01</t>
  </si>
  <si>
    <t>98.900.9006.2247-0418.0003-02-01.01.30.01</t>
  </si>
  <si>
    <t>98.900.9006.2247-0418.0003-02-01.01.40.01</t>
  </si>
  <si>
    <t>98.900.9006.2247-0418.0003-02-01.02.10.01</t>
  </si>
  <si>
    <t>98.900.9006.2247-0418.0003-02-02.01.10.01</t>
  </si>
  <si>
    <t>98.900.9006.2247-0418.0003-02-02.01.10.02</t>
  </si>
  <si>
    <t>98.900.9006.2247-0418.0003-02-02.02.10.01</t>
  </si>
  <si>
    <t>98.900.9006.2247-0418.0003-02-03.02.10.01</t>
  </si>
  <si>
    <t>98.900.9006.2247-0418.0003-02-03.02.10.02</t>
  </si>
  <si>
    <t>98.900.9006.2247-0418.0003-02-03.02.10.05</t>
  </si>
  <si>
    <t>98.900.9006.2247-0418.0003-02-03.02.10.90</t>
  </si>
  <si>
    <t>98.900.9006.2247-0418.0003-02-03.02.20.02</t>
  </si>
  <si>
    <t>98.900.9006.2247-0418.0003-02-03.02.60.90</t>
  </si>
  <si>
    <t>98.900.9006.2247-0418.0003-02-03.02.90.90</t>
  </si>
  <si>
    <t>98.900.9006.2247-0418.0003-02-03.03.10.01</t>
  </si>
  <si>
    <t>98.900.9006.2247-0418.0003-02-03.03.10.03</t>
  </si>
  <si>
    <t>98.900.9006.2247-0418.0003-02-03.03.20.01</t>
  </si>
  <si>
    <t>98.900.9006.2247-0418.0003-02-03.05.10.01</t>
  </si>
  <si>
    <t>98.900.9006.2247-0418.0003-02-03.05.20.01</t>
  </si>
  <si>
    <t>98.900.9006.2247-0418.0003-02-03.05.20.02</t>
  </si>
  <si>
    <t>Geçiş Ücretleri</t>
  </si>
  <si>
    <t>98.900.9006.2247-0418.0003-02-03.05.30.04</t>
  </si>
  <si>
    <t>98.900.9006.2247-0418.0003-02-03.05.30.90</t>
  </si>
  <si>
    <t>Rapor ve Bilirkişi Giderleri</t>
  </si>
  <si>
    <t>98.900.9006.2247-0418.0003-02-03.05.70.03</t>
  </si>
  <si>
    <t>98.900.9006.2247-0418.0003-02-03.05.90.03</t>
  </si>
  <si>
    <t>98.900.9006.2247-0418.0003-02-03.07.10.01</t>
  </si>
  <si>
    <t>98.900.9006.2247-0418.0003-02-03.07.10.02</t>
  </si>
  <si>
    <t>98.900.9006.2247-0418.0003-02-03.07.10.03</t>
  </si>
  <si>
    <t>98.900.9006.2247-0418.0003-02-03.07.10.90</t>
  </si>
  <si>
    <t>98.900.9006.2247-0418.0003-02-03.07.20.01</t>
  </si>
  <si>
    <t>98.900.9006.2247-0418.0003-02-03.07.30.02</t>
  </si>
  <si>
    <t>98.900.9006.2247-0418.0003-02-03.08.10.01</t>
  </si>
  <si>
    <t>Büro Mefruşatı Alımları</t>
  </si>
  <si>
    <t>98.900.9006.2247-0418.0003-02-06.01.10.01</t>
  </si>
  <si>
    <t>Okul Mefruşatı Alımları</t>
  </si>
  <si>
    <t>98.900.9006.2247-0418.0003-02-06.01.10.03</t>
  </si>
  <si>
    <t>98.900.9006.2247-0418.0003-02-06.01.20.01</t>
  </si>
  <si>
    <t>Yazılım Geliştirme Hizmet Alımları</t>
  </si>
  <si>
    <t>98.900.9006.2247-0418.0003-02-06.03.10.01</t>
  </si>
  <si>
    <t>Diğer Lisans Alımları</t>
  </si>
  <si>
    <t>98.900.9006.2247-0418.0003-02-06.03.30.90</t>
  </si>
  <si>
    <t>Menkul Malların Diğer Büyük Onarım Giderleri</t>
  </si>
  <si>
    <t>98.900.9006.2247-0418.0003-02-06.06.90.01</t>
  </si>
  <si>
    <t>98.900.9038.13237-0418.0003-13-03.02.10.01</t>
  </si>
  <si>
    <t>98.900.9038.13237-0418.0003-13-03.02.10.03</t>
  </si>
  <si>
    <t>98.900.9038.13237-0418.0003-13-03.02.20.02</t>
  </si>
  <si>
    <t>98.900.9038.13237-0418.0003-13-03.02.30.01</t>
  </si>
  <si>
    <t>98.900.9038.13237-0418.0003-13-03.02.30.03</t>
  </si>
  <si>
    <t>98.900.9038.13237-0418.0003-13-03.02.90.01</t>
  </si>
  <si>
    <t>98.900.9038.13237-0418.0003-13-03.02.90.90</t>
  </si>
  <si>
    <t>98.900.9038.13237-0418.0003-13-03.03.10.01</t>
  </si>
  <si>
    <t>98.900.9038.13237-0418.0003-13-03.03.10.03</t>
  </si>
  <si>
    <t>98.900.9038.13237-0418.0003-13-03.03.20.01</t>
  </si>
  <si>
    <t>98.900.9038.13237-0418.0003-13-03.05.10.01</t>
  </si>
  <si>
    <t>98.900.9038.13237-0418.0003-13-03.05.20.02</t>
  </si>
  <si>
    <t>98.900.9038.13237-0418.0003-13-03.05.40.01</t>
  </si>
  <si>
    <t>98.900.9038.13237-0418.0003-13-03.05.40.02</t>
  </si>
  <si>
    <t>98.900.9038.13237-0418.0003-13-03.05.50.02</t>
  </si>
  <si>
    <t>98.900.9038.13237-0418.0003-13-03.05.90.90</t>
  </si>
  <si>
    <t>98.900.9038.13237-0418.0003-13-03.07.10.01</t>
  </si>
  <si>
    <t>98.900.9038.13237-0418.0003-13-03.07.10.02</t>
  </si>
  <si>
    <t>98.900.9038.13237-0418.0003-13-03.07.10.90</t>
  </si>
  <si>
    <t>98.900.9038.13237-0418.0003-13-03.07.30.02</t>
  </si>
  <si>
    <t>98.900.9038.13237-0418.0003-13-03.07.30.90</t>
  </si>
  <si>
    <t>Lojman Bakım ve Onarımı Giderleri</t>
  </si>
  <si>
    <t>98.900.9038.13237-0418.0003-13-03.08.20.01</t>
  </si>
  <si>
    <t>62.239.756.2226-0418.0004-02-01.03.10.01</t>
  </si>
  <si>
    <t>62.239.756.2226-0418.0004-02-01.03.10.03</t>
  </si>
  <si>
    <t>62.239.756.2226-0418.0004-02-01.03.30.01</t>
  </si>
  <si>
    <t>375 S. KHK’nın Geçici 23 üncü Md. Kapsamında Sürekli İşçi Kadrolarına Geçirilen İşçilerin Sosyal Hakları</t>
  </si>
  <si>
    <t>62.239.756.2226-0418.0004-02-01.03.30.03</t>
  </si>
  <si>
    <t>375 S. KHK’nın Geçici 23 üncü Md. Kapsamında Sürekli İşçi Kadrolarına Geçirilen İşçilerin Fazla Mesaileri</t>
  </si>
  <si>
    <t>62.239.756.2226-0418.0004-02-01.03.40.03</t>
  </si>
  <si>
    <t>62.239.756.2226-0418.0004-02-01.03.50.01</t>
  </si>
  <si>
    <t>62.239.756.2226-0418.0004-02-01.03.50.03</t>
  </si>
  <si>
    <t>62.239.756.2226-0418.0004-02-02.03.10.01</t>
  </si>
  <si>
    <t>62.239.756.2226-0418.0004-02-02.03.10.02</t>
  </si>
  <si>
    <t>62.239.756.2226-0418.0004-02-02.03.40.01</t>
  </si>
  <si>
    <t>Sosyal Güvenlik Kurumuna Yapılan Ek Karşılık Ödemeleri</t>
  </si>
  <si>
    <t>62.239.756.2226-0418.0004-02-05.01.20.02</t>
  </si>
  <si>
    <t>Sosyal Güvenlik Kurumuna 5434 Sayılı Kanun Kapsamında Emekli İkramiyeleri Karşılığı Yapılan Ödemeler</t>
  </si>
  <si>
    <t>62.239.756.2226-0418.0004-02-05.01.20.05</t>
  </si>
  <si>
    <t>Sosyal Güvenlik Kurumuna Makam, Temsil, Görev  ve Kadrosuzluk Tazminatları Karşılığı Yapılan Ödemeler</t>
  </si>
  <si>
    <t>62.239.756.2226-0418.0004-02-05.01.20.06</t>
  </si>
  <si>
    <t>98.900.9007.2248-0418.0004-02-01.01.10.01</t>
  </si>
  <si>
    <t>98.900.9007.2248-0418.0004-02-01.01.10.02</t>
  </si>
  <si>
    <t>98.900.9007.2248-0418.0004-02-01.01.20.01</t>
  </si>
  <si>
    <t>98.900.9007.2248-0418.0004-02-01.01.30.01</t>
  </si>
  <si>
    <t>98.900.9007.2248-0418.0004-02-01.01.40.01</t>
  </si>
  <si>
    <t>98.900.9007.2248-0418.0004-02-01.03.10.01</t>
  </si>
  <si>
    <t>98.900.9007.2248-0418.0004-02-02.01.10.01</t>
  </si>
  <si>
    <t>98.900.9007.2248-0418.0004-02-02.01.10.02</t>
  </si>
  <si>
    <t>98.900.9007.2248-0418.0004-02-02.03.10.01</t>
  </si>
  <si>
    <t>98.900.9007.2248-0418.0004-02-02.03.10.02</t>
  </si>
  <si>
    <t>98.900.9007.2248-0418.0004-02-02.03.40.01</t>
  </si>
  <si>
    <t>İnsan Kaynakları Yönetimine İlişkin Faaliyetler</t>
  </si>
  <si>
    <t>98.900.9002.2244-0418.0004-02-01.01.10.01</t>
  </si>
  <si>
    <t>98.900.9002.2244-0418.0004-02-01.01.10.02</t>
  </si>
  <si>
    <t>98.900.9002.2244-0418.0004-02-01.01.20.01</t>
  </si>
  <si>
    <t>98.900.9002.2244-0418.0004-02-01.01.30.01</t>
  </si>
  <si>
    <t>98.900.9002.2244-0418.0004-02-01.01.40.01</t>
  </si>
  <si>
    <t>98.900.9002.2244-0418.0004-02-02.01.10.01</t>
  </si>
  <si>
    <t>98.900.9002.2244-0418.0004-02-02.01.10.02</t>
  </si>
  <si>
    <t>98.900.9002.2244-0418.0004-02-03.02.10.01</t>
  </si>
  <si>
    <t>98.900.9002.2244-0418.0004-02-03.02.10.02</t>
  </si>
  <si>
    <t>98.900.9002.2244-0418.0004-02-03.03.10.01</t>
  </si>
  <si>
    <t>98.900.9002.2244-0418.0004-02-03.03.10.03</t>
  </si>
  <si>
    <t>98.900.9002.2244-0418.0004-02-03.03.20.01</t>
  </si>
  <si>
    <t>98.900.9002.2244-0418.0004-02-03.05.40.01</t>
  </si>
  <si>
    <t>98.900.9002.2244-0418.0004-02-03.07.10.01</t>
  </si>
  <si>
    <t>98.900.9002.2244-0418.0004-02-03.07.10.02</t>
  </si>
  <si>
    <t>98.900.9002.2244-0418.0004-02-03.08.10.01</t>
  </si>
  <si>
    <t>98.900.9002.2244-0418.0004-02-03.08.10.90</t>
  </si>
  <si>
    <t>Yükseköğretim Kurumları Bilgi ve Kültürel Kaynaklarının Geliştirilmesi ve Erişimin Kolaylaştırılması</t>
  </si>
  <si>
    <t>62.239.765.2235-0418.0005-02-01.01.10.01</t>
  </si>
  <si>
    <t>62.239.765.2235-0418.0005-02-01.01.10.02</t>
  </si>
  <si>
    <t>62.239.765.2235-0418.0005-02-01.01.20.01</t>
  </si>
  <si>
    <t>62.239.765.2235-0418.0005-02-01.01.30.01</t>
  </si>
  <si>
    <t>62.239.765.2235-0418.0005-02-01.01.40.01</t>
  </si>
  <si>
    <t>62.239.765.2235-0418.0005-02-02.01.10.01</t>
  </si>
  <si>
    <t>62.239.765.2235-0418.0005-02-02.01.10.02</t>
  </si>
  <si>
    <t>62.239.765.2235-0418.0005-02-03.02.10.01</t>
  </si>
  <si>
    <t>62.239.765.2235-0418.0005-02-03.02.10.03</t>
  </si>
  <si>
    <t>62.239.765.2235-0418.0005-02-03.02.10.05</t>
  </si>
  <si>
    <t>62.239.765.2235-0418.0005-02-03.02.10.90</t>
  </si>
  <si>
    <t>62.239.765.2235-0418.0005-02-03.02.90.90</t>
  </si>
  <si>
    <t>62.239.765.2235-0418.0005-02-03.03.10.01</t>
  </si>
  <si>
    <t>62.239.765.2235-0418.0005-02-03.03.20.01</t>
  </si>
  <si>
    <t>62.239.765.2235-0418.0005-02-03.05.10.03</t>
  </si>
  <si>
    <t>62.239.765.2235-0418.0005-02-03.05.20.01</t>
  </si>
  <si>
    <t>62.239.765.2235-0418.0005-02-03.05.20.02</t>
  </si>
  <si>
    <t>62.239.765.2235-0418.0005-02-03.05.40.01</t>
  </si>
  <si>
    <t>62.239.765.2235-0418.0005-02-03.05.90.03</t>
  </si>
  <si>
    <t>62.239.765.2235-0418.0005-02-03.05.90.90</t>
  </si>
  <si>
    <t>62.239.765.2235-0418.0005-02-03.07.10.01</t>
  </si>
  <si>
    <t>62.239.765.2235-0418.0005-02-03.07.10.02</t>
  </si>
  <si>
    <t>62.239.765.2235-0418.0005-02-03.07.30.02</t>
  </si>
  <si>
    <t>62.239.765.2235-0418.0005-02-03.08.10.01</t>
  </si>
  <si>
    <t>Basılı Yayın Alımları ve Yapımları</t>
  </si>
  <si>
    <t>62.239.765.2235-0418.0005-02-06.01.60.01</t>
  </si>
  <si>
    <t>62.239.756.16453-0418.0006-02-06.01.20.90</t>
  </si>
  <si>
    <t>62.239.756.16453-0418.0006-02-06.06.90.01</t>
  </si>
  <si>
    <t>62.239.756.2226-0418.0006-02-01.02.10.04</t>
  </si>
  <si>
    <t>62.239.756.2226-0418.0006-02-01.02.20.04</t>
  </si>
  <si>
    <t>62.239.756.2226-0418.0006-02-01.02.30.01</t>
  </si>
  <si>
    <t>62.239.756.2226-0418.0006-02-01.02.40.01</t>
  </si>
  <si>
    <t>62.239.756.2226-0418.0006-02-02.02.10.01</t>
  </si>
  <si>
    <t xml:space="preserve">Yükseköğretimde Barınma Hizmetleri </t>
  </si>
  <si>
    <t>62.241.769.2239-0418.0006-13-03.02.20.01</t>
  </si>
  <si>
    <t>62.241.769.2239-0418.0006-13-03.02.20.02</t>
  </si>
  <si>
    <t>62.241.769.2239-0418.0006-13-03.02.30.01</t>
  </si>
  <si>
    <t>62.241.769.2239-0418.0006-13-03.02.30.03</t>
  </si>
  <si>
    <t>62.241.769.2239-0418.0006-13-03.07.10.01</t>
  </si>
  <si>
    <t>62.241.769.2239-0418.0006-13-03.07.10.02</t>
  </si>
  <si>
    <t>62.241.769.2239-0418.0006-13-03.07.10.90</t>
  </si>
  <si>
    <t>62.241.769.2239-0418.0006-13-03.08.10.01</t>
  </si>
  <si>
    <t>62.241.769.2239-0418.0006-13-03.08.10.90</t>
  </si>
  <si>
    <t>Yükseköğretimde Beslenme Hizmetleri</t>
  </si>
  <si>
    <t>62.241.770.2240-0418.0006-02-03.02.40.01</t>
  </si>
  <si>
    <t>62.241.770.2240-0418.0006-13-03.02.40.01</t>
  </si>
  <si>
    <t>62.241.770.2240-0418.0006-13-03.02.40.90</t>
  </si>
  <si>
    <t>Yükseköğretimde Kültür ve Spor Hizmetleri</t>
  </si>
  <si>
    <t>62.241.772.2242-0418.0006-13-03.02.50.02</t>
  </si>
  <si>
    <t>62.241.772.2242-0418.0006-13-03.02.50.90</t>
  </si>
  <si>
    <t>62.241.772.2242-0418.0006-13-03.02.60.90</t>
  </si>
  <si>
    <t>62.241.772.2242-0418.0006-13-03.02.90.01</t>
  </si>
  <si>
    <t>62.241.772.2242-0418.0006-13-03.03.10.01</t>
  </si>
  <si>
    <t>62.241.772.2242-0418.0006-13-03.03.10.03</t>
  </si>
  <si>
    <t>Diğer Kiralama Giderleri</t>
  </si>
  <si>
    <t>62.241.772.2242-0418.0006-13-03.05.50.90</t>
  </si>
  <si>
    <t>62.241.772.2242-0418.0006-13-03.05.90.90</t>
  </si>
  <si>
    <t>62.241.772.2242-0418.0006-13-03.08.10.90</t>
  </si>
  <si>
    <t>62.241.773.2243-0418.0006-13-01.01.10.01</t>
  </si>
  <si>
    <t>62.241.773.2243-0418.0006-13-01.01.10.02</t>
  </si>
  <si>
    <t>62.241.773.2243-0418.0006-13-01.01.20.01</t>
  </si>
  <si>
    <t>62.241.773.2243-0418.0006-13-01.01.30.01</t>
  </si>
  <si>
    <t>62.241.773.2243-0418.0006-13-01.01.40.01</t>
  </si>
  <si>
    <t>62.241.773.2243-0418.0006-13-01.01.50.01</t>
  </si>
  <si>
    <t>62.241.773.2243-0418.0006-13-01.03.10.01</t>
  </si>
  <si>
    <t>62.241.773.2243-0418.0006-13-01.03.30.01</t>
  </si>
  <si>
    <t>62.241.773.2243-0418.0006-13-01.03.50.01</t>
  </si>
  <si>
    <t>62.241.773.2243-0418.0006-13-01.04.10.01</t>
  </si>
  <si>
    <t>Usta Öğreticilere Yapılacak Ödemeler</t>
  </si>
  <si>
    <t>62.241.773.2243-0418.0006-13-01.04.10.03</t>
  </si>
  <si>
    <t>Kısmi Zamanlı Çalışan Öğrencilerin Ücretleri</t>
  </si>
  <si>
    <t>62.241.773.2243-0418.0006-13-01.04.10.04</t>
  </si>
  <si>
    <t>62.241.773.2243-0418.0006-13-01.04.10.90</t>
  </si>
  <si>
    <t>62.241.773.2243-0418.0006-13-02.01.10.01</t>
  </si>
  <si>
    <t>62.241.773.2243-0418.0006-13-02.01.10.02</t>
  </si>
  <si>
    <t>62.241.773.2243-0418.0006-13-02.02.10.01</t>
  </si>
  <si>
    <t>62.241.773.2243-0418.0006-13-02.03.10.01</t>
  </si>
  <si>
    <t>62.241.773.2243-0418.0006-13-02.03.10.02</t>
  </si>
  <si>
    <t>62.241.773.2243-0418.0006-13-02.03.40.01</t>
  </si>
  <si>
    <t>62.241.773.2243-0418.0006-13-02.04.10.01</t>
  </si>
  <si>
    <t>62.241.773.2243-0418.0006-13-02.04.10.02</t>
  </si>
  <si>
    <t>62.241.773.2243-0418.0006-13-02.04.40.01</t>
  </si>
  <si>
    <t>62.241.773.2243-0418.0006-13-03.03.10.01</t>
  </si>
  <si>
    <t>62.241.773.2243-0418.0006-13-03.04.30.02</t>
  </si>
  <si>
    <t>62.241.773.2243-0418.0006-13-03.05.20.02</t>
  </si>
  <si>
    <t>Diğer Haberleşme Giderleri</t>
  </si>
  <si>
    <t>62.241.773.2243-0418.0006-13-03.05.20.90</t>
  </si>
  <si>
    <t>62.241.773.2243-0418.0006-13-03.05.40.01</t>
  </si>
  <si>
    <t>62.241.773.2243-0418.0006-13-03.05.90.90</t>
  </si>
  <si>
    <t>62.241.773.2243-0418.0006-13-03.07.10.01</t>
  </si>
  <si>
    <t>62.241.773.2243-0418.0006-13-03.07.10.02</t>
  </si>
  <si>
    <t>62.241.773.2243-0418.0006-13-03.07.10.90</t>
  </si>
  <si>
    <t>62.241.773.2243-0418.0006-13-03.07.30.01</t>
  </si>
  <si>
    <t>62.241.773.2243-0418.0006-13-03.07.30.02</t>
  </si>
  <si>
    <t>62.241.773.2243-0418.0006-13-03.07.30.03</t>
  </si>
  <si>
    <t>62.241.773.2243-0418.0006-13-03.07.30.90</t>
  </si>
  <si>
    <t>62.241.773.2243-0418.0006-13-03.08.10.01</t>
  </si>
  <si>
    <t>62.241.773.2243-0418.0006-13-03.08.10.02</t>
  </si>
  <si>
    <t>62.241.773.2243-0418.0006-13-03.08.10.90</t>
  </si>
  <si>
    <t>62.241.773.2243-0418.0006-13-03.08.90.01</t>
  </si>
  <si>
    <t>Yükseköğretimde Öğrencilere Yönelik İdari Hizmetler</t>
  </si>
  <si>
    <t>98.900.9037.13360-0418.0006-02-01.01.10.01</t>
  </si>
  <si>
    <t>98.900.9037.13360-0418.0006-02-01.01.10.02</t>
  </si>
  <si>
    <t>98.900.9037.13360-0418.0006-02-01.01.20.01</t>
  </si>
  <si>
    <t>98.900.9037.13360-0418.0006-02-01.01.30.01</t>
  </si>
  <si>
    <t>98.900.9037.13360-0418.0006-02-01.01.40.01</t>
  </si>
  <si>
    <t>98.900.9037.13360-0418.0006-02-01.01.50.01</t>
  </si>
  <si>
    <t>98.900.9037.13360-0418.0006-02-02.01.10.01</t>
  </si>
  <si>
    <t>98.900.9037.13360-0418.0006-02-02.01.10.02</t>
  </si>
  <si>
    <t>98.900.9037.13360-0418.0006-02-03.02.50.01</t>
  </si>
  <si>
    <t>98.900.9037.13360-0418.0006-02-03.03.10.01</t>
  </si>
  <si>
    <t>98.900.9037.13360-0418.0006-02-03.03.20.01</t>
  </si>
  <si>
    <t>98.900.9037.13360-0418.0006-02-03.05.20.01</t>
  </si>
  <si>
    <t>98.900.9037.13360-0418.0006-02-03.05.20.02</t>
  </si>
  <si>
    <t>Bilgi Teknolojilerine Yönelik Faaliyetler</t>
  </si>
  <si>
    <t>98.900.9003.2245-0418.0007-02-01.01.10.01</t>
  </si>
  <si>
    <t>98.900.9003.2245-0418.0007-02-01.01.10.02</t>
  </si>
  <si>
    <t>98.900.9003.2245-0418.0007-02-01.01.20.01</t>
  </si>
  <si>
    <t>98.900.9003.2245-0418.0007-02-01.01.30.01</t>
  </si>
  <si>
    <t>98.900.9003.2245-0418.0007-02-01.01.40.01</t>
  </si>
  <si>
    <t>98.900.9003.2245-0418.0007-02-01.02.10.01</t>
  </si>
  <si>
    <t>98.900.9003.2245-0418.0007-02-01.02.20.01</t>
  </si>
  <si>
    <t>98.900.9003.2245-0418.0007-02-02.01.10.01</t>
  </si>
  <si>
    <t>98.900.9003.2245-0418.0007-02-02.01.10.02</t>
  </si>
  <si>
    <t>98.900.9003.2245-0418.0007-02-02.02.10.01</t>
  </si>
  <si>
    <t>98.900.9003.2245-0418.0007-02-03.02.10.01</t>
  </si>
  <si>
    <t>98.900.9003.2245-0418.0007-02-03.02.10.02</t>
  </si>
  <si>
    <t>98.900.9003.2245-0418.0007-02-03.02.20.02</t>
  </si>
  <si>
    <t>98.900.9003.2245-0418.0007-02-03.02.30.02</t>
  </si>
  <si>
    <t>98.900.9003.2245-0418.0007-02-03.03.10.01</t>
  </si>
  <si>
    <t>98.900.9003.2245-0418.0007-02-03.03.20.01</t>
  </si>
  <si>
    <t>98.900.9003.2245-0418.0007-02-03.05.10.03</t>
  </si>
  <si>
    <t>98.900.9003.2245-0418.0007-02-03.05.20.01</t>
  </si>
  <si>
    <t>98.900.9003.2245-0418.0007-02-03.05.20.02</t>
  </si>
  <si>
    <t>98.900.9003.2245-0418.0007-02-03.07.10.90</t>
  </si>
  <si>
    <t>98.900.9003.2245-0418.0007-02-03.07.20.01</t>
  </si>
  <si>
    <t>98.900.9003.2245-0418.0007-02-03.07.30.03</t>
  </si>
  <si>
    <t>98.900.9003.2245-0418.0007-02-03.08.10.01</t>
  </si>
  <si>
    <t>98.900.9003.2245-0418.0007-02-06.01.20.90</t>
  </si>
  <si>
    <t>98.900.9003.2245-0418.0007-02-06.03.10.01</t>
  </si>
  <si>
    <t>Altyapı</t>
  </si>
  <si>
    <t>Diğer Müteahhitlik Giderleri</t>
  </si>
  <si>
    <t>62.239.756.14793-0418.0008-02-06.05.70.90</t>
  </si>
  <si>
    <t xml:space="preserve">Etüd proje </t>
  </si>
  <si>
    <t>Proje Giderleri</t>
  </si>
  <si>
    <t>62.239.756.14792-0418.0008-02-06.05.10.01</t>
  </si>
  <si>
    <t>62.239.756.16453-0418.0008-02-06.06.90.01</t>
  </si>
  <si>
    <t>62.239.756.2226-0418.0008-02-01.02.10.01</t>
  </si>
  <si>
    <t>62.239.756.2226-0418.0008-02-01.02.10.04</t>
  </si>
  <si>
    <t>62.239.756.2226-0418.0008-02-01.02.20.04</t>
  </si>
  <si>
    <t>62.239.756.2226-0418.0008-02-01.02.30.01</t>
  </si>
  <si>
    <t>62.239.756.2226-0418.0008-02-01.02.40.01</t>
  </si>
  <si>
    <t>62.239.756.2226-0418.0008-02-02.02.10.01</t>
  </si>
  <si>
    <t>62.239.756.2226-0418.0008-02-02.02.10.02</t>
  </si>
  <si>
    <t>62.239.756.2226-0418.0008-02-03.02.10.01</t>
  </si>
  <si>
    <t>62.239.756.2226-0418.0008-02-03.02.10.90</t>
  </si>
  <si>
    <t>62.239.756.2226-0418.0008-02-03.02.30.02</t>
  </si>
  <si>
    <t>62.239.756.2226-0418.0008-02-03.02.90.01</t>
  </si>
  <si>
    <t>62.239.756.2226-0418.0008-02-03.05.20.02</t>
  </si>
  <si>
    <t>62.239.756.2226-0418.0008-02-03.05.40.01</t>
  </si>
  <si>
    <t>62.239.756.2226-0418.0008-02-03.05.40.02</t>
  </si>
  <si>
    <t>62.239.756.2226-0418.0008-02-03.07.10.01</t>
  </si>
  <si>
    <t>62.239.756.2226-0418.0008-02-03.07.10.02</t>
  </si>
  <si>
    <t>62.239.756.2226-0418.0008-02-03.07.20.01</t>
  </si>
  <si>
    <t>62.239.756.2226-0418.0008-02-03.07.30.01</t>
  </si>
  <si>
    <t>62.239.756.2226-0418.0008-02-03.07.30.02</t>
  </si>
  <si>
    <t>62.239.756.2226-0418.0008-02-03.08.10.01</t>
  </si>
  <si>
    <t>62.239.756.2226-0418.0008-02-03.08.10.02</t>
  </si>
  <si>
    <t>62.239.756.2226-0418.0008-02-03.08.10.90</t>
  </si>
  <si>
    <t>Gemi  Bakım ve Onarımı Giderleri</t>
  </si>
  <si>
    <t>62.239.756.2226-0418.0008-02-03.08.40.01</t>
  </si>
  <si>
    <t>62.239.756.2226-0418.0008-02-03.08.90.01</t>
  </si>
  <si>
    <t>62.239.756.2226-0418.0008-02-06.07.70.01</t>
  </si>
  <si>
    <t>98.900.9006.2247-0418.0008-02-06.01.20.01</t>
  </si>
  <si>
    <t>İnşaat ve Yapı İşlerinin Yürütülmesi</t>
  </si>
  <si>
    <t>98.900.9004.2246-0418.0008-02-01.01.10.01</t>
  </si>
  <si>
    <t>98.900.9004.2246-0418.0008-02-01.01.10.02</t>
  </si>
  <si>
    <t>98.900.9004.2246-0418.0008-02-01.01.20.01</t>
  </si>
  <si>
    <t>98.900.9004.2246-0418.0008-02-01.01.30.01</t>
  </si>
  <si>
    <t>98.900.9004.2246-0418.0008-02-01.01.40.01</t>
  </si>
  <si>
    <t>98.900.9004.2246-0418.0008-02-02.01.10.01</t>
  </si>
  <si>
    <t>98.900.9004.2246-0418.0008-02-02.01.10.02</t>
  </si>
  <si>
    <t>98.900.9004.2246-0418.0008-02-03.02.10.01</t>
  </si>
  <si>
    <t>98.900.9004.2246-0418.0008-02-03.02.10.02</t>
  </si>
  <si>
    <t>98.900.9004.2246-0418.0008-02-03.03.10.01</t>
  </si>
  <si>
    <t>98.900.9004.2246-0418.0008-02-03.03.20.01</t>
  </si>
  <si>
    <t>98.900.9004.2246-0418.0008-02-03.05.20.02</t>
  </si>
  <si>
    <t>98.900.9004.2246-0418.0008-02-03.08.10.01</t>
  </si>
  <si>
    <t>98.900.9038.13237-0418.0008-13-03.02.10.01</t>
  </si>
  <si>
    <t>98.900.9038.13237-0418.0008-13-03.03.10.01</t>
  </si>
  <si>
    <t>98.900.9038.13237-0418.0008-13-03.05.20.02</t>
  </si>
  <si>
    <t>62.241.773.2243-0418.0009-13-03.05.90.90</t>
  </si>
  <si>
    <t>98.900.9037.13360-0418.0009-02-01.01.10.01</t>
  </si>
  <si>
    <t>98.900.9037.13360-0418.0009-02-01.01.10.02</t>
  </si>
  <si>
    <t>98.900.9037.13360-0418.0009-02-01.01.20.01</t>
  </si>
  <si>
    <t>98.900.9037.13360-0418.0009-02-01.01.30.01</t>
  </si>
  <si>
    <t>98.900.9037.13360-0418.0009-02-01.01.40.01</t>
  </si>
  <si>
    <t>98.900.9037.13360-0418.0009-02-02.01.10.01</t>
  </si>
  <si>
    <t>98.900.9037.13360-0418.0009-02-02.01.10.02</t>
  </si>
  <si>
    <t>98.900.9037.13360-0418.0009-02-03.02.10.01</t>
  </si>
  <si>
    <t>98.900.9037.13360-0418.0009-02-03.02.10.02</t>
  </si>
  <si>
    <t>98.900.9037.13360-0418.0009-02-03.03.10.01</t>
  </si>
  <si>
    <t>98.900.9037.13360-0418.0009-02-03.03.20.01</t>
  </si>
  <si>
    <t>98.900.9037.13360-0418.0009-02-03.05.20.02</t>
  </si>
  <si>
    <t>98.900.9037.13360-0418.0009-02-03.07.10.01</t>
  </si>
  <si>
    <t>98.900.9037.13360-0418.0009-02-03.07.10.02</t>
  </si>
  <si>
    <t>98.900.9037.13360-0418.0009-02-03.07.30.01</t>
  </si>
  <si>
    <t>Hukuki Danışmanlık ve Muhakemat Hizmetleri</t>
  </si>
  <si>
    <t>98.901.9010.2251-0418.0011-02-01.01.10.01</t>
  </si>
  <si>
    <t>98.901.9010.2251-0418.0011-02-01.01.10.02</t>
  </si>
  <si>
    <t>98.901.9010.2251-0418.0011-02-01.01.20.01</t>
  </si>
  <si>
    <t>98.901.9010.2251-0418.0011-02-01.01.30.01</t>
  </si>
  <si>
    <t>98.901.9010.2251-0418.0011-02-01.01.40.01</t>
  </si>
  <si>
    <t>98.901.9010.2251-0418.0011-02-02.01.10.01</t>
  </si>
  <si>
    <t>98.901.9010.2251-0418.0011-02-02.01.10.02</t>
  </si>
  <si>
    <t>98.901.9010.2251-0418.0011-02-03.02.10.01</t>
  </si>
  <si>
    <t>98.901.9010.2251-0418.0011-02-03.02.10.04</t>
  </si>
  <si>
    <t>98.901.9010.2251-0418.0011-02-03.02.50.01</t>
  </si>
  <si>
    <t>98.901.9010.2251-0418.0011-02-03.03.10.01</t>
  </si>
  <si>
    <t>98.901.9010.2251-0418.0011-02-03.03.20.01</t>
  </si>
  <si>
    <t>98.901.9010.2251-0418.0011-02-03.04.20.90</t>
  </si>
  <si>
    <t>Mahkeme Harç ve Giderleri</t>
  </si>
  <si>
    <t>98.901.9010.2251-0418.0011-02-03.04.70.01</t>
  </si>
  <si>
    <t>98.901.9010.2251-0418.0011-02-03.05.10.90</t>
  </si>
  <si>
    <t>98.901.9010.2251-0418.0011-02-03.07.20.01</t>
  </si>
  <si>
    <t xml:space="preserve">..........harcama birimimizin başta  Ankara olmak üzere  diğer illerdeki iş ve işlemleri yerine getirmek, eğitim seminerlerine katılan personelin harcırahlarını karşılamak üzere Yurtiçi Geçici Görev Yollukları tertibine 5.000-TL tavanı aşan ödeneğe ihtiyacımız bulunmaktadır.
2027 Mali Yılı İçin Yurtiçi Geçici Görev Yolluklar harcama kalemi için 85.000-TL' ye ihtiyaç duyulmaktadır.
</t>
  </si>
  <si>
    <t>98.900.9038.13237-0418.0008-13-03.07.10.01</t>
  </si>
  <si>
    <t>98.900.9038.13237-0418.0008-13-03.08.10.01</t>
  </si>
  <si>
    <t>Büro işyeri mal malzeme</t>
  </si>
  <si>
    <t>Büro bakım onarım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</si>
</sst>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(&quot;$&quot;* #,##0.00_);_(&quot;$&quot;* \(#,##0.00\);_(&quot;$&quot;* &quot;-&quot;??_);_(@_)"/>
  </numFmts>
  <fonts count="6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50">
    <xf numFmtId="0" fontId="0" fillId="0" borderId="0" xfId="0"/>
    <xf numFmtId="4" fontId="0" fillId="0" borderId="0" xfId="0" applyNumberFormat="1"/>
    <xf numFmtId="3" fontId="0" fillId="0" borderId="0" xfId="0" applyNumberFormat="1"/>
    <xf numFmtId="3" fontId="0" fillId="0" borderId="1" xfId="0" applyNumberFormat="1" applyBorder="1"/>
    <xf numFmtId="0" fontId="0" fillId="0" borderId="1" xfId="0" applyBorder="1"/>
    <xf numFmtId="3" fontId="0" fillId="0" borderId="0" xfId="0" applyNumberForma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3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3" fontId="1" fillId="0" borderId="0" xfId="0" applyNumberFormat="1" applyFont="1" applyBorder="1"/>
    <xf numFmtId="0" fontId="3" fillId="0" borderId="0" xfId="0" applyFont="1"/>
    <xf numFmtId="4" fontId="3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0" fontId="4" fillId="0" borderId="0" xfId="0" applyFont="1"/>
    <xf numFmtId="3" fontId="4" fillId="0" borderId="0" xfId="0" applyNumberFormat="1" applyFont="1"/>
    <xf numFmtId="4" fontId="1" fillId="0" borderId="0" xfId="0" applyNumberFormat="1" applyFont="1" applyAlignment="1">
      <alignment horizontal="center"/>
    </xf>
    <xf numFmtId="4" fontId="1" fillId="0" borderId="0" xfId="0" applyNumberFormat="1" applyFont="1"/>
    <xf numFmtId="0" fontId="3" fillId="0" borderId="1" xfId="0" applyFont="1" applyBorder="1"/>
    <xf numFmtId="0" fontId="0" fillId="0" borderId="0" xfId="0" applyBorder="1"/>
    <xf numFmtId="0" fontId="0" fillId="0" borderId="1" xfId="0" applyBorder="1" applyAlignment="1">
      <alignment wrapText="1"/>
    </xf>
    <xf numFmtId="3" fontId="1" fillId="0" borderId="4" xfId="0" applyNumberFormat="1" applyFont="1" applyBorder="1"/>
    <xf numFmtId="0" fontId="1" fillId="2" borderId="0" xfId="0" applyFont="1" applyFill="1"/>
    <xf numFmtId="0" fontId="1" fillId="0" borderId="0" xfId="0" applyFont="1" applyAlignment="1">
      <alignment horizontal="right"/>
    </xf>
    <xf numFmtId="3" fontId="3" fillId="0" borderId="0" xfId="0" applyNumberFormat="1" applyFont="1"/>
    <xf numFmtId="4" fontId="0" fillId="0" borderId="1" xfId="0" applyNumberFormat="1" applyBorder="1"/>
    <xf numFmtId="3" fontId="1" fillId="0" borderId="3" xfId="0" applyNumberFormat="1" applyFont="1" applyBorder="1"/>
    <xf numFmtId="3" fontId="1" fillId="0" borderId="0" xfId="0" applyNumberFormat="1" applyFont="1" applyAlignment="1">
      <alignment horizontal="right"/>
    </xf>
    <xf numFmtId="0" fontId="0" fillId="0" borderId="5" xfId="0" applyBorder="1"/>
    <xf numFmtId="0" fontId="0" fillId="0" borderId="0" xfId="0" applyAlignment="1">
      <alignment horizontal="right"/>
    </xf>
    <xf numFmtId="0" fontId="0" fillId="0" borderId="4" xfId="0" applyBorder="1"/>
    <xf numFmtId="0" fontId="1" fillId="0" borderId="4" xfId="0" applyFont="1" applyBorder="1"/>
    <xf numFmtId="3" fontId="0" fillId="0" borderId="4" xfId="0" applyNumberFormat="1" applyBorder="1"/>
    <xf numFmtId="3" fontId="0" fillId="0" borderId="6" xfId="0" applyNumberFormat="1" applyFill="1" applyBorder="1"/>
    <xf numFmtId="3" fontId="3" fillId="0" borderId="4" xfId="0" applyNumberFormat="1" applyFont="1" applyBorder="1"/>
    <xf numFmtId="0" fontId="2" fillId="3" borderId="0" xfId="0" applyFont="1" applyFill="1"/>
    <xf numFmtId="0" fontId="1" fillId="3" borderId="0" xfId="0" applyFont="1" applyFill="1"/>
    <xf numFmtId="0" fontId="0" fillId="3" borderId="0" xfId="0" applyFill="1"/>
    <xf numFmtId="0" fontId="0" fillId="4" borderId="0" xfId="0" applyFill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2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3">
    <cellStyle name="Normal" xfId="0" builtinId="0"/>
    <cellStyle name="Normal 2" xfId="1" xr:uid="{00000000-0005-0000-0000-000001000000}"/>
    <cellStyle name="ParaBirimi 2" xfId="2" xr:uid="{00000000-0005-0000-0000-000002000000}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 xr9:uid="{00000000-0011-0000-FFFF-FFFF00000000}"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workbookViewId="0">
      <selection activeCell="B3" sqref="B3"/>
    </sheetView>
  </sheetViews>
  <sheetFormatPr defaultRowHeight="18.75" x14ac:dyDescent="0.3"/>
  <cols>
    <col min="1" max="1" width="42.19921875" customWidth="1"/>
    <col min="2" max="2" width="22.3984375" customWidth="1"/>
    <col min="3" max="3" width="30.09765625" customWidth="1"/>
    <col min="4" max="4" width="40.69921875" customWidth="1"/>
    <col min="8" max="8" width="41.296875" customWidth="1"/>
    <col min="9" max="9" width="11.3984375" customWidth="1"/>
  </cols>
  <sheetData>
    <row r="1" spans="1:9" ht="21" x14ac:dyDescent="0.35">
      <c r="A1" s="10" t="s">
        <v>96</v>
      </c>
      <c r="B1" s="42"/>
    </row>
    <row r="2" spans="1:9" x14ac:dyDescent="0.3">
      <c r="A2" t="s">
        <v>0</v>
      </c>
      <c r="B2" t="s">
        <v>0</v>
      </c>
      <c r="C2" t="s">
        <v>0</v>
      </c>
      <c r="D2" t="s">
        <v>0</v>
      </c>
      <c r="E2" s="7"/>
      <c r="F2" s="7"/>
      <c r="G2" s="7"/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B5" t="s">
        <v>0</v>
      </c>
      <c r="D5" t="s">
        <v>0</v>
      </c>
      <c r="E5" s="1"/>
      <c r="F5" s="1"/>
      <c r="G5" s="1"/>
    </row>
    <row r="6" spans="1:9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x14ac:dyDescent="0.3">
      <c r="A7" s="4" t="s">
        <v>97</v>
      </c>
      <c r="B7" s="4" t="s">
        <v>6</v>
      </c>
      <c r="C7" s="4" t="s">
        <v>7</v>
      </c>
      <c r="D7" s="4" t="s">
        <v>98</v>
      </c>
      <c r="E7" s="3">
        <v>136000</v>
      </c>
      <c r="F7" s="3">
        <v>144000</v>
      </c>
      <c r="G7" s="3">
        <v>144000</v>
      </c>
      <c r="H7" s="4"/>
      <c r="I7" s="4"/>
    </row>
    <row r="8" spans="1:9" x14ac:dyDescent="0.3">
      <c r="A8" s="4" t="s">
        <v>97</v>
      </c>
      <c r="B8" s="4" t="s">
        <v>6</v>
      </c>
      <c r="C8" s="4" t="s">
        <v>8</v>
      </c>
      <c r="D8" s="4" t="s">
        <v>99</v>
      </c>
      <c r="E8" s="3">
        <v>566000</v>
      </c>
      <c r="F8" s="3">
        <v>601000</v>
      </c>
      <c r="G8" s="3">
        <v>601000</v>
      </c>
      <c r="H8" s="4"/>
      <c r="I8" s="4"/>
    </row>
    <row r="9" spans="1:9" x14ac:dyDescent="0.3">
      <c r="A9" s="4" t="s">
        <v>97</v>
      </c>
      <c r="B9" s="4" t="s">
        <v>6</v>
      </c>
      <c r="C9" s="4" t="s">
        <v>9</v>
      </c>
      <c r="D9" s="4" t="s">
        <v>100</v>
      </c>
      <c r="E9" s="3">
        <v>953000</v>
      </c>
      <c r="F9" s="3">
        <v>1011000</v>
      </c>
      <c r="G9" s="3">
        <v>1011000</v>
      </c>
      <c r="H9" s="4"/>
      <c r="I9" s="4"/>
    </row>
    <row r="10" spans="1:9" x14ac:dyDescent="0.3">
      <c r="A10" s="4" t="s">
        <v>97</v>
      </c>
      <c r="B10" s="4" t="s">
        <v>6</v>
      </c>
      <c r="C10" s="4" t="s">
        <v>10</v>
      </c>
      <c r="D10" s="4" t="s">
        <v>101</v>
      </c>
      <c r="E10" s="3">
        <v>1000</v>
      </c>
      <c r="F10" s="3">
        <v>1000</v>
      </c>
      <c r="G10" s="3">
        <v>1000</v>
      </c>
      <c r="H10" s="4"/>
      <c r="I10" s="4"/>
    </row>
    <row r="11" spans="1:9" x14ac:dyDescent="0.3">
      <c r="A11" s="4" t="s">
        <v>97</v>
      </c>
      <c r="B11" s="4" t="s">
        <v>6</v>
      </c>
      <c r="C11" s="4" t="s">
        <v>11</v>
      </c>
      <c r="D11" s="4" t="s">
        <v>102</v>
      </c>
      <c r="E11" s="3">
        <v>33000</v>
      </c>
      <c r="F11" s="3">
        <v>35000</v>
      </c>
      <c r="G11" s="3">
        <v>35000</v>
      </c>
      <c r="H11" s="4"/>
      <c r="I11" s="4"/>
    </row>
    <row r="12" spans="1:9" x14ac:dyDescent="0.3">
      <c r="A12" s="4" t="s">
        <v>97</v>
      </c>
      <c r="B12" s="4" t="s">
        <v>6</v>
      </c>
      <c r="C12" s="4" t="s">
        <v>12</v>
      </c>
      <c r="D12" s="4" t="s">
        <v>103</v>
      </c>
      <c r="E12" s="3">
        <v>172000</v>
      </c>
      <c r="F12" s="3">
        <v>182000</v>
      </c>
      <c r="G12" s="3">
        <v>182000</v>
      </c>
      <c r="H12" s="4"/>
      <c r="I12" s="4"/>
    </row>
    <row r="13" spans="1:9" x14ac:dyDescent="0.3">
      <c r="A13" s="4" t="s">
        <v>97</v>
      </c>
      <c r="B13" s="4" t="s">
        <v>6</v>
      </c>
      <c r="C13" s="4" t="s">
        <v>13</v>
      </c>
      <c r="D13" s="4" t="s">
        <v>104</v>
      </c>
      <c r="E13" s="3">
        <v>105000</v>
      </c>
      <c r="F13" s="3">
        <v>112000</v>
      </c>
      <c r="G13" s="3">
        <v>112000</v>
      </c>
      <c r="H13" s="4"/>
      <c r="I13" s="4"/>
    </row>
    <row r="14" spans="1:9" x14ac:dyDescent="0.3">
      <c r="A14" s="4" t="s">
        <v>97</v>
      </c>
      <c r="B14" s="4" t="s">
        <v>6</v>
      </c>
      <c r="C14" s="4" t="s">
        <v>14</v>
      </c>
      <c r="D14" s="4" t="s">
        <v>105</v>
      </c>
      <c r="E14" s="3">
        <v>14000</v>
      </c>
      <c r="F14" s="3">
        <v>15000</v>
      </c>
      <c r="G14" s="3">
        <v>15000</v>
      </c>
      <c r="H14" s="4"/>
      <c r="I14" s="4"/>
    </row>
    <row r="15" spans="1:9" x14ac:dyDescent="0.3">
      <c r="A15" s="4" t="s">
        <v>97</v>
      </c>
      <c r="B15" s="4" t="s">
        <v>6</v>
      </c>
      <c r="C15" s="4" t="s">
        <v>15</v>
      </c>
      <c r="D15" s="4" t="s">
        <v>106</v>
      </c>
      <c r="E15" s="3">
        <v>4000</v>
      </c>
      <c r="F15" s="3">
        <v>4000</v>
      </c>
      <c r="G15" s="3">
        <v>4000</v>
      </c>
      <c r="H15" s="4"/>
      <c r="I15" s="4"/>
    </row>
    <row r="16" spans="1:9" ht="152.25" customHeight="1" x14ac:dyDescent="0.3">
      <c r="A16" s="4" t="s">
        <v>97</v>
      </c>
      <c r="B16" s="4" t="s">
        <v>6</v>
      </c>
      <c r="C16" s="4" t="s">
        <v>27</v>
      </c>
      <c r="D16" s="4" t="s">
        <v>107</v>
      </c>
      <c r="E16" s="3">
        <v>26000</v>
      </c>
      <c r="F16" s="3">
        <v>27000</v>
      </c>
      <c r="G16" s="3">
        <v>27000</v>
      </c>
      <c r="H16" s="24" t="s">
        <v>120</v>
      </c>
      <c r="I16" s="24"/>
    </row>
    <row r="17" spans="1:9" x14ac:dyDescent="0.3">
      <c r="A17" s="4" t="s">
        <v>97</v>
      </c>
      <c r="B17" s="4" t="s">
        <v>6</v>
      </c>
      <c r="C17" s="4" t="s">
        <v>17</v>
      </c>
      <c r="D17" s="4" t="s">
        <v>108</v>
      </c>
      <c r="E17" s="3">
        <v>2000</v>
      </c>
      <c r="F17" s="3">
        <v>2000</v>
      </c>
      <c r="G17" s="3">
        <v>2000</v>
      </c>
      <c r="H17" s="4"/>
      <c r="I17" s="4"/>
    </row>
    <row r="18" spans="1:9" x14ac:dyDescent="0.3">
      <c r="A18" s="4" t="s">
        <v>97</v>
      </c>
      <c r="B18" s="4" t="s">
        <v>6</v>
      </c>
      <c r="C18" s="4" t="s">
        <v>30</v>
      </c>
      <c r="D18" s="4" t="s">
        <v>109</v>
      </c>
      <c r="E18" s="3">
        <v>2000</v>
      </c>
      <c r="F18" s="3">
        <v>2000</v>
      </c>
      <c r="G18" s="3">
        <v>2000</v>
      </c>
      <c r="H18" s="4"/>
      <c r="I18" s="4"/>
    </row>
    <row r="19" spans="1:9" ht="288.75" customHeight="1" x14ac:dyDescent="0.3">
      <c r="A19" s="4" t="s">
        <v>97</v>
      </c>
      <c r="B19" s="4" t="s">
        <v>6</v>
      </c>
      <c r="C19" s="4" t="s">
        <v>18</v>
      </c>
      <c r="D19" s="4" t="s">
        <v>110</v>
      </c>
      <c r="E19" s="3">
        <v>11000</v>
      </c>
      <c r="F19" s="3">
        <v>11000</v>
      </c>
      <c r="G19" s="3">
        <v>11000</v>
      </c>
      <c r="H19" s="24" t="s">
        <v>2684</v>
      </c>
      <c r="I19" s="24"/>
    </row>
    <row r="20" spans="1:9" x14ac:dyDescent="0.3">
      <c r="A20" s="4" t="s">
        <v>97</v>
      </c>
      <c r="B20" s="4" t="s">
        <v>6</v>
      </c>
      <c r="C20" s="4" t="s">
        <v>19</v>
      </c>
      <c r="D20" s="4" t="s">
        <v>111</v>
      </c>
      <c r="E20" s="3">
        <v>4000</v>
      </c>
      <c r="F20" s="3">
        <v>4000</v>
      </c>
      <c r="G20" s="3">
        <v>4000</v>
      </c>
      <c r="H20" s="4"/>
      <c r="I20" s="4"/>
    </row>
    <row r="21" spans="1:9" x14ac:dyDescent="0.3">
      <c r="A21" s="4" t="s">
        <v>97</v>
      </c>
      <c r="B21" s="4" t="s">
        <v>6</v>
      </c>
      <c r="C21" s="4" t="s">
        <v>20</v>
      </c>
      <c r="D21" s="4" t="s">
        <v>112</v>
      </c>
      <c r="E21" s="3">
        <v>8000</v>
      </c>
      <c r="F21" s="3">
        <v>9000</v>
      </c>
      <c r="G21" s="3">
        <v>9000</v>
      </c>
      <c r="H21" s="4"/>
      <c r="I21" s="4"/>
    </row>
    <row r="22" spans="1:9" x14ac:dyDescent="0.3">
      <c r="A22" s="4" t="s">
        <v>97</v>
      </c>
      <c r="B22" s="4" t="s">
        <v>6</v>
      </c>
      <c r="C22" s="4" t="s">
        <v>21</v>
      </c>
      <c r="D22" s="4" t="s">
        <v>113</v>
      </c>
      <c r="E22" s="3">
        <v>4000</v>
      </c>
      <c r="F22" s="3">
        <v>4000</v>
      </c>
      <c r="G22" s="3">
        <v>4000</v>
      </c>
      <c r="H22" s="4"/>
      <c r="I22" s="4"/>
    </row>
    <row r="23" spans="1:9" x14ac:dyDescent="0.3">
      <c r="A23" s="4" t="s">
        <v>97</v>
      </c>
      <c r="B23" s="4" t="s">
        <v>6</v>
      </c>
      <c r="C23" s="4" t="s">
        <v>22</v>
      </c>
      <c r="D23" s="4" t="s">
        <v>114</v>
      </c>
      <c r="E23" s="3">
        <v>8000</v>
      </c>
      <c r="F23" s="3">
        <v>9000</v>
      </c>
      <c r="G23" s="3">
        <v>9000</v>
      </c>
      <c r="H23" s="4"/>
      <c r="I23" s="4"/>
    </row>
    <row r="24" spans="1:9" ht="125.25" customHeight="1" x14ac:dyDescent="0.3">
      <c r="A24" s="4" t="s">
        <v>97</v>
      </c>
      <c r="B24" s="4" t="s">
        <v>6</v>
      </c>
      <c r="C24" s="4" t="s">
        <v>28</v>
      </c>
      <c r="D24" s="4" t="s">
        <v>115</v>
      </c>
      <c r="E24" s="3">
        <v>2000</v>
      </c>
      <c r="F24" s="3">
        <v>2000</v>
      </c>
      <c r="G24" s="3">
        <v>2000</v>
      </c>
      <c r="H24" s="24" t="s">
        <v>121</v>
      </c>
      <c r="I24" s="24"/>
    </row>
    <row r="25" spans="1:9" ht="144" customHeight="1" x14ac:dyDescent="0.3">
      <c r="A25" s="4" t="s">
        <v>97</v>
      </c>
      <c r="B25" s="4" t="s">
        <v>6</v>
      </c>
      <c r="C25" s="4" t="s">
        <v>23</v>
      </c>
      <c r="D25" s="4" t="s">
        <v>116</v>
      </c>
      <c r="E25" s="3">
        <v>4000</v>
      </c>
      <c r="F25" s="3">
        <v>4000</v>
      </c>
      <c r="G25" s="3">
        <v>4000</v>
      </c>
      <c r="H25" s="24" t="s">
        <v>122</v>
      </c>
      <c r="I25" s="24"/>
    </row>
    <row r="26" spans="1:9" x14ac:dyDescent="0.3">
      <c r="A26" s="4" t="s">
        <v>97</v>
      </c>
      <c r="B26" s="4" t="s">
        <v>6</v>
      </c>
      <c r="C26" s="4" t="s">
        <v>24</v>
      </c>
      <c r="D26" s="4" t="s">
        <v>117</v>
      </c>
      <c r="E26" s="3">
        <v>2000</v>
      </c>
      <c r="F26" s="3">
        <v>2000</v>
      </c>
      <c r="G26" s="3">
        <v>2000</v>
      </c>
      <c r="H26" s="4"/>
      <c r="I26" s="4"/>
    </row>
    <row r="27" spans="1:9" x14ac:dyDescent="0.3">
      <c r="E27" s="2"/>
      <c r="F27" s="2"/>
      <c r="G27" s="2"/>
    </row>
    <row r="28" spans="1:9" x14ac:dyDescent="0.3">
      <c r="E28" s="2"/>
      <c r="F28" s="2"/>
      <c r="G28" s="2"/>
    </row>
    <row r="29" spans="1:9" x14ac:dyDescent="0.3">
      <c r="E29" s="2"/>
      <c r="F29" s="2"/>
      <c r="G29" s="2"/>
    </row>
    <row r="30" spans="1:9" x14ac:dyDescent="0.3">
      <c r="D30" s="6" t="s">
        <v>126</v>
      </c>
      <c r="E30" s="9">
        <f>SUM(E7:E29)</f>
        <v>2057000</v>
      </c>
      <c r="F30" s="9">
        <f t="shared" ref="F30:G30" si="0">SUM(F7:F29)</f>
        <v>2181000</v>
      </c>
      <c r="G30" s="9">
        <f t="shared" si="0"/>
        <v>2181000</v>
      </c>
    </row>
    <row r="35" spans="1:7" x14ac:dyDescent="0.3">
      <c r="A35" s="11" t="s">
        <v>119</v>
      </c>
      <c r="B35" s="4" t="s">
        <v>6</v>
      </c>
      <c r="C35" s="4" t="s">
        <v>16</v>
      </c>
      <c r="D35" s="4" t="s">
        <v>123</v>
      </c>
      <c r="E35" s="3">
        <v>1000</v>
      </c>
      <c r="F35" s="4"/>
      <c r="G35" s="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69"/>
  <sheetViews>
    <sheetView workbookViewId="0"/>
  </sheetViews>
  <sheetFormatPr defaultRowHeight="18.75" x14ac:dyDescent="0.3"/>
  <cols>
    <col min="1" max="1" width="62.8984375" customWidth="1"/>
    <col min="2" max="2" width="30.5" customWidth="1"/>
    <col min="3" max="3" width="37.59765625" customWidth="1"/>
    <col min="4" max="4" width="40.59765625" customWidth="1"/>
    <col min="5" max="5" width="14.09765625" customWidth="1"/>
    <col min="6" max="6" width="13.19921875" customWidth="1"/>
    <col min="7" max="7" width="13.59765625" customWidth="1"/>
    <col min="8" max="8" width="25.59765625" customWidth="1"/>
    <col min="9" max="9" width="10.19921875" customWidth="1"/>
  </cols>
  <sheetData>
    <row r="1" spans="1:9" ht="27.75" customHeight="1" x14ac:dyDescent="0.3">
      <c r="A1" s="40" t="s">
        <v>35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ht="57" customHeight="1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ht="29.25" customHeight="1" x14ac:dyDescent="0.3">
      <c r="A6" s="4" t="s">
        <v>496</v>
      </c>
      <c r="B6" s="4" t="s">
        <v>6</v>
      </c>
      <c r="C6" s="4" t="s">
        <v>497</v>
      </c>
      <c r="D6" s="4" t="s">
        <v>498</v>
      </c>
      <c r="E6" s="3">
        <v>0</v>
      </c>
      <c r="F6" s="3">
        <v>0</v>
      </c>
      <c r="G6" s="3">
        <v>0</v>
      </c>
      <c r="H6" s="4"/>
      <c r="I6" s="4"/>
    </row>
    <row r="7" spans="1:9" ht="29.25" customHeight="1" x14ac:dyDescent="0.3">
      <c r="A7" s="4" t="s">
        <v>499</v>
      </c>
      <c r="B7" s="4" t="s">
        <v>6</v>
      </c>
      <c r="C7" s="4" t="s">
        <v>497</v>
      </c>
      <c r="D7" s="4" t="s">
        <v>500</v>
      </c>
      <c r="E7" s="3">
        <v>123356000</v>
      </c>
      <c r="F7" s="3">
        <v>384710000</v>
      </c>
      <c r="G7" s="3">
        <v>384710000</v>
      </c>
      <c r="H7" s="4"/>
      <c r="I7" s="4"/>
    </row>
    <row r="8" spans="1:9" ht="29.25" customHeight="1" x14ac:dyDescent="0.3">
      <c r="A8" s="4" t="s">
        <v>501</v>
      </c>
      <c r="B8" s="4" t="s">
        <v>6</v>
      </c>
      <c r="C8" s="4" t="s">
        <v>502</v>
      </c>
      <c r="D8" s="4" t="s">
        <v>503</v>
      </c>
      <c r="E8" s="3">
        <v>80000000</v>
      </c>
      <c r="F8" s="3">
        <v>90000000</v>
      </c>
      <c r="G8" s="3">
        <v>90000000</v>
      </c>
      <c r="H8" s="4"/>
      <c r="I8" s="4"/>
    </row>
    <row r="9" spans="1:9" ht="29.25" customHeight="1" x14ac:dyDescent="0.3">
      <c r="A9" s="4" t="s">
        <v>501</v>
      </c>
      <c r="B9" s="4" t="s">
        <v>6</v>
      </c>
      <c r="C9" s="4" t="s">
        <v>504</v>
      </c>
      <c r="D9" s="4" t="s">
        <v>505</v>
      </c>
      <c r="E9" s="3">
        <v>60000000</v>
      </c>
      <c r="F9" s="3">
        <v>80000000</v>
      </c>
      <c r="G9" s="3">
        <v>80000000</v>
      </c>
      <c r="H9" s="4"/>
      <c r="I9" s="4"/>
    </row>
    <row r="10" spans="1:9" ht="29.25" customHeight="1" x14ac:dyDescent="0.3">
      <c r="A10" s="4" t="s">
        <v>501</v>
      </c>
      <c r="B10" s="4" t="s">
        <v>6</v>
      </c>
      <c r="C10" s="4" t="s">
        <v>281</v>
      </c>
      <c r="D10" s="4" t="s">
        <v>506</v>
      </c>
      <c r="E10" s="3">
        <v>270000000</v>
      </c>
      <c r="F10" s="3">
        <v>300000000</v>
      </c>
      <c r="G10" s="3">
        <v>300000000</v>
      </c>
      <c r="H10" s="4"/>
      <c r="I10" s="4"/>
    </row>
    <row r="11" spans="1:9" ht="29.25" customHeight="1" x14ac:dyDescent="0.3">
      <c r="A11" s="4" t="s">
        <v>501</v>
      </c>
      <c r="B11" s="4" t="s">
        <v>6</v>
      </c>
      <c r="C11" s="4" t="s">
        <v>507</v>
      </c>
      <c r="D11" s="4" t="s">
        <v>508</v>
      </c>
      <c r="E11" s="3">
        <v>44000000</v>
      </c>
      <c r="F11" s="3">
        <v>54000000</v>
      </c>
      <c r="G11" s="3">
        <v>54000000</v>
      </c>
      <c r="H11" s="4"/>
      <c r="I11" s="4"/>
    </row>
    <row r="12" spans="1:9" ht="29.25" customHeight="1" x14ac:dyDescent="0.3">
      <c r="A12" s="4" t="s">
        <v>501</v>
      </c>
      <c r="B12" s="4" t="s">
        <v>6</v>
      </c>
      <c r="C12" s="4" t="s">
        <v>509</v>
      </c>
      <c r="D12" s="4" t="s">
        <v>510</v>
      </c>
      <c r="E12" s="3">
        <v>44000000</v>
      </c>
      <c r="F12" s="3">
        <v>54000000</v>
      </c>
      <c r="G12" s="3">
        <v>54000000</v>
      </c>
      <c r="H12" s="4"/>
      <c r="I12" s="4"/>
    </row>
    <row r="13" spans="1:9" ht="29.25" customHeight="1" x14ac:dyDescent="0.3">
      <c r="A13" s="4" t="s">
        <v>511</v>
      </c>
      <c r="B13" s="4" t="s">
        <v>6</v>
      </c>
      <c r="C13" s="4" t="s">
        <v>297</v>
      </c>
      <c r="D13" s="4" t="s">
        <v>512</v>
      </c>
      <c r="E13" s="3">
        <v>91411000</v>
      </c>
      <c r="F13" s="3">
        <v>99014000</v>
      </c>
      <c r="G13" s="3">
        <v>99014000</v>
      </c>
      <c r="H13" s="4"/>
      <c r="I13" s="4"/>
    </row>
    <row r="14" spans="1:9" ht="29.25" customHeight="1" x14ac:dyDescent="0.3">
      <c r="A14" s="4" t="s">
        <v>511</v>
      </c>
      <c r="B14" s="4" t="s">
        <v>6</v>
      </c>
      <c r="C14" s="4" t="s">
        <v>513</v>
      </c>
      <c r="D14" s="4" t="s">
        <v>514</v>
      </c>
      <c r="E14" s="3">
        <v>9855000</v>
      </c>
      <c r="F14" s="3">
        <v>10675000</v>
      </c>
      <c r="G14" s="3">
        <v>10675000</v>
      </c>
      <c r="H14" s="4"/>
      <c r="I14" s="4"/>
    </row>
    <row r="15" spans="1:9" ht="29.25" customHeight="1" x14ac:dyDescent="0.3">
      <c r="A15" s="4" t="s">
        <v>511</v>
      </c>
      <c r="B15" s="4" t="s">
        <v>6</v>
      </c>
      <c r="C15" s="4" t="s">
        <v>301</v>
      </c>
      <c r="D15" s="4" t="s">
        <v>515</v>
      </c>
      <c r="E15" s="3">
        <v>18143000</v>
      </c>
      <c r="F15" s="3">
        <v>19651000</v>
      </c>
      <c r="G15" s="3">
        <v>19651000</v>
      </c>
      <c r="H15" s="4"/>
      <c r="I15" s="4"/>
    </row>
    <row r="16" spans="1:9" ht="29.25" customHeight="1" x14ac:dyDescent="0.3">
      <c r="A16" s="4" t="s">
        <v>511</v>
      </c>
      <c r="B16" s="4" t="s">
        <v>6</v>
      </c>
      <c r="C16" s="4" t="s">
        <v>12</v>
      </c>
      <c r="D16" s="4" t="s">
        <v>516</v>
      </c>
      <c r="E16" s="3">
        <v>16263000</v>
      </c>
      <c r="F16" s="3">
        <v>17613000</v>
      </c>
      <c r="G16" s="3">
        <v>17613000</v>
      </c>
      <c r="H16" s="4"/>
      <c r="I16" s="4"/>
    </row>
    <row r="17" spans="1:9" ht="29.25" customHeight="1" x14ac:dyDescent="0.3">
      <c r="A17" s="4" t="s">
        <v>511</v>
      </c>
      <c r="B17" s="4" t="s">
        <v>6</v>
      </c>
      <c r="C17" s="4" t="s">
        <v>13</v>
      </c>
      <c r="D17" s="4" t="s">
        <v>517</v>
      </c>
      <c r="E17" s="3">
        <v>6974000</v>
      </c>
      <c r="F17" s="3">
        <v>7554000</v>
      </c>
      <c r="G17" s="3">
        <v>7554000</v>
      </c>
      <c r="H17" s="4"/>
      <c r="I17" s="4"/>
    </row>
    <row r="18" spans="1:9" ht="29.25" customHeight="1" x14ac:dyDescent="0.3">
      <c r="A18" s="4" t="s">
        <v>511</v>
      </c>
      <c r="B18" s="4" t="s">
        <v>6</v>
      </c>
      <c r="C18" s="4" t="s">
        <v>310</v>
      </c>
      <c r="D18" s="4" t="s">
        <v>518</v>
      </c>
      <c r="E18" s="3">
        <v>4574000</v>
      </c>
      <c r="F18" s="3">
        <v>4955000</v>
      </c>
      <c r="G18" s="3">
        <v>4955000</v>
      </c>
      <c r="H18" s="4"/>
      <c r="I18" s="4"/>
    </row>
    <row r="19" spans="1:9" ht="29.25" customHeight="1" x14ac:dyDescent="0.3">
      <c r="A19" s="4" t="s">
        <v>519</v>
      </c>
      <c r="B19" s="4" t="s">
        <v>6</v>
      </c>
      <c r="C19" s="4" t="s">
        <v>7</v>
      </c>
      <c r="D19" s="4" t="s">
        <v>520</v>
      </c>
      <c r="E19" s="3">
        <v>68857000</v>
      </c>
      <c r="F19" s="3">
        <v>74156000</v>
      </c>
      <c r="G19" s="3">
        <v>74156000</v>
      </c>
      <c r="H19" s="4"/>
      <c r="I19" s="4"/>
    </row>
    <row r="20" spans="1:9" ht="29.25" customHeight="1" x14ac:dyDescent="0.3">
      <c r="A20" s="4" t="s">
        <v>519</v>
      </c>
      <c r="B20" s="4" t="s">
        <v>6</v>
      </c>
      <c r="C20" s="4" t="s">
        <v>8</v>
      </c>
      <c r="D20" s="4" t="s">
        <v>521</v>
      </c>
      <c r="E20" s="3">
        <v>204048000</v>
      </c>
      <c r="F20" s="3">
        <v>222408000</v>
      </c>
      <c r="G20" s="3">
        <v>222408000</v>
      </c>
      <c r="H20" s="4"/>
      <c r="I20" s="4"/>
    </row>
    <row r="21" spans="1:9" ht="29.25" customHeight="1" x14ac:dyDescent="0.3">
      <c r="A21" s="4" t="s">
        <v>519</v>
      </c>
      <c r="B21" s="4" t="s">
        <v>6</v>
      </c>
      <c r="C21" s="4" t="s">
        <v>9</v>
      </c>
      <c r="D21" s="4" t="s">
        <v>522</v>
      </c>
      <c r="E21" s="3">
        <v>730655000</v>
      </c>
      <c r="F21" s="3">
        <v>788661000</v>
      </c>
      <c r="G21" s="3">
        <v>788661000</v>
      </c>
      <c r="H21" s="4"/>
      <c r="I21" s="4"/>
    </row>
    <row r="22" spans="1:9" ht="29.25" customHeight="1" x14ac:dyDescent="0.3">
      <c r="A22" s="4" t="s">
        <v>519</v>
      </c>
      <c r="B22" s="4" t="s">
        <v>6</v>
      </c>
      <c r="C22" s="4" t="s">
        <v>10</v>
      </c>
      <c r="D22" s="4" t="s">
        <v>523</v>
      </c>
      <c r="E22" s="3">
        <v>1812000</v>
      </c>
      <c r="F22" s="3">
        <v>1977000</v>
      </c>
      <c r="G22" s="3">
        <v>1977000</v>
      </c>
      <c r="H22" s="4"/>
      <c r="I22" s="4"/>
    </row>
    <row r="23" spans="1:9" ht="29.25" customHeight="1" x14ac:dyDescent="0.3">
      <c r="A23" s="4" t="s">
        <v>519</v>
      </c>
      <c r="B23" s="4" t="s">
        <v>6</v>
      </c>
      <c r="C23" s="4" t="s">
        <v>11</v>
      </c>
      <c r="D23" s="4" t="s">
        <v>524</v>
      </c>
      <c r="E23" s="3">
        <v>5526000</v>
      </c>
      <c r="F23" s="3">
        <v>6023000</v>
      </c>
      <c r="G23" s="3">
        <v>6023000</v>
      </c>
      <c r="H23" s="4"/>
      <c r="I23" s="4"/>
    </row>
    <row r="24" spans="1:9" ht="29.25" customHeight="1" x14ac:dyDescent="0.3">
      <c r="A24" s="4" t="s">
        <v>519</v>
      </c>
      <c r="B24" s="4" t="s">
        <v>6</v>
      </c>
      <c r="C24" s="4" t="s">
        <v>525</v>
      </c>
      <c r="D24" s="4" t="s">
        <v>526</v>
      </c>
      <c r="E24" s="3">
        <v>164568000</v>
      </c>
      <c r="F24" s="3">
        <v>179375000</v>
      </c>
      <c r="G24" s="3">
        <v>179375000</v>
      </c>
      <c r="H24" s="4"/>
      <c r="I24" s="4"/>
    </row>
    <row r="25" spans="1:9" ht="29.25" customHeight="1" x14ac:dyDescent="0.3">
      <c r="A25" s="4" t="s">
        <v>519</v>
      </c>
      <c r="B25" s="4" t="s">
        <v>6</v>
      </c>
      <c r="C25" s="4" t="s">
        <v>527</v>
      </c>
      <c r="D25" s="4" t="s">
        <v>528</v>
      </c>
      <c r="E25" s="3">
        <v>194395000</v>
      </c>
      <c r="F25" s="3">
        <v>200550000</v>
      </c>
      <c r="G25" s="3">
        <v>200550000</v>
      </c>
      <c r="H25" s="4"/>
      <c r="I25" s="4"/>
    </row>
    <row r="26" spans="1:9" ht="29.25" customHeight="1" x14ac:dyDescent="0.3">
      <c r="A26" s="4" t="s">
        <v>519</v>
      </c>
      <c r="B26" s="4" t="s">
        <v>6</v>
      </c>
      <c r="C26" s="4" t="s">
        <v>293</v>
      </c>
      <c r="D26" s="4" t="s">
        <v>529</v>
      </c>
      <c r="E26" s="3">
        <v>5178000</v>
      </c>
      <c r="F26" s="3">
        <v>5644000</v>
      </c>
      <c r="G26" s="3">
        <v>5644000</v>
      </c>
      <c r="H26" s="4"/>
      <c r="I26" s="4"/>
    </row>
    <row r="27" spans="1:9" ht="29.25" customHeight="1" x14ac:dyDescent="0.3">
      <c r="A27" s="4" t="s">
        <v>519</v>
      </c>
      <c r="B27" s="4" t="s">
        <v>6</v>
      </c>
      <c r="C27" s="4" t="s">
        <v>295</v>
      </c>
      <c r="D27" s="4" t="s">
        <v>530</v>
      </c>
      <c r="E27" s="3">
        <v>1194000</v>
      </c>
      <c r="F27" s="3">
        <v>1302000</v>
      </c>
      <c r="G27" s="3">
        <v>1302000</v>
      </c>
      <c r="H27" s="4"/>
      <c r="I27" s="4"/>
    </row>
    <row r="28" spans="1:9" ht="29.25" customHeight="1" x14ac:dyDescent="0.3">
      <c r="A28" s="4" t="s">
        <v>519</v>
      </c>
      <c r="B28" s="4" t="s">
        <v>6</v>
      </c>
      <c r="C28" s="4" t="s">
        <v>531</v>
      </c>
      <c r="D28" s="4" t="s">
        <v>532</v>
      </c>
      <c r="E28" s="3">
        <v>35000</v>
      </c>
      <c r="F28" s="3">
        <v>38000</v>
      </c>
      <c r="G28" s="3">
        <v>38000</v>
      </c>
      <c r="H28" s="4"/>
      <c r="I28" s="4"/>
    </row>
    <row r="29" spans="1:9" ht="29.25" customHeight="1" x14ac:dyDescent="0.3">
      <c r="A29" s="4" t="s">
        <v>519</v>
      </c>
      <c r="B29" s="4" t="s">
        <v>6</v>
      </c>
      <c r="C29" s="4" t="s">
        <v>12</v>
      </c>
      <c r="D29" s="4" t="s">
        <v>533</v>
      </c>
      <c r="E29" s="3">
        <v>63180000</v>
      </c>
      <c r="F29" s="3">
        <v>68856000</v>
      </c>
      <c r="G29" s="3">
        <v>68856000</v>
      </c>
      <c r="H29" s="4"/>
      <c r="I29" s="4"/>
    </row>
    <row r="30" spans="1:9" ht="29.25" customHeight="1" x14ac:dyDescent="0.3">
      <c r="A30" s="4" t="s">
        <v>519</v>
      </c>
      <c r="B30" s="4" t="s">
        <v>6</v>
      </c>
      <c r="C30" s="4" t="s">
        <v>13</v>
      </c>
      <c r="D30" s="4" t="s">
        <v>534</v>
      </c>
      <c r="E30" s="3">
        <v>37683000</v>
      </c>
      <c r="F30" s="3">
        <v>41074000</v>
      </c>
      <c r="G30" s="3">
        <v>41074000</v>
      </c>
      <c r="H30" s="4"/>
      <c r="I30" s="4"/>
    </row>
    <row r="31" spans="1:9" ht="29.25" customHeight="1" x14ac:dyDescent="0.3">
      <c r="A31" s="4" t="s">
        <v>519</v>
      </c>
      <c r="B31" s="4" t="s">
        <v>6</v>
      </c>
      <c r="C31" s="4" t="s">
        <v>12</v>
      </c>
      <c r="D31" s="4" t="s">
        <v>535</v>
      </c>
      <c r="E31" s="3">
        <v>27332000</v>
      </c>
      <c r="F31" s="3">
        <v>28894000</v>
      </c>
      <c r="G31" s="3">
        <v>28894000</v>
      </c>
      <c r="H31" s="4"/>
      <c r="I31" s="4"/>
    </row>
    <row r="32" spans="1:9" ht="29.25" customHeight="1" x14ac:dyDescent="0.3">
      <c r="A32" s="4" t="s">
        <v>519</v>
      </c>
      <c r="B32" s="4" t="s">
        <v>6</v>
      </c>
      <c r="C32" s="4" t="s">
        <v>13</v>
      </c>
      <c r="D32" s="4" t="s">
        <v>536</v>
      </c>
      <c r="E32" s="3">
        <v>9978000</v>
      </c>
      <c r="F32" s="3">
        <v>10876000</v>
      </c>
      <c r="G32" s="3">
        <v>10876000</v>
      </c>
      <c r="H32" s="4"/>
      <c r="I32" s="4"/>
    </row>
    <row r="33" spans="1:9" ht="29.25" customHeight="1" x14ac:dyDescent="0.3">
      <c r="A33" s="4" t="s">
        <v>519</v>
      </c>
      <c r="B33" s="4" t="s">
        <v>6</v>
      </c>
      <c r="C33" s="4" t="s">
        <v>14</v>
      </c>
      <c r="D33" s="4" t="s">
        <v>537</v>
      </c>
      <c r="E33" s="3">
        <v>8000</v>
      </c>
      <c r="F33" s="3">
        <v>9000</v>
      </c>
      <c r="G33" s="3">
        <v>9000</v>
      </c>
      <c r="H33" s="4"/>
      <c r="I33" s="4"/>
    </row>
    <row r="34" spans="1:9" ht="29.25" customHeight="1" x14ac:dyDescent="0.3">
      <c r="A34" s="4" t="s">
        <v>519</v>
      </c>
      <c r="B34" s="4" t="s">
        <v>6</v>
      </c>
      <c r="C34" s="4" t="s">
        <v>211</v>
      </c>
      <c r="D34" s="4" t="s">
        <v>538</v>
      </c>
      <c r="E34" s="3">
        <v>21000</v>
      </c>
      <c r="F34" s="3">
        <v>23000</v>
      </c>
      <c r="G34" s="3">
        <v>23000</v>
      </c>
      <c r="H34" s="4"/>
      <c r="I34" s="4"/>
    </row>
    <row r="35" spans="1:9" ht="29.25" customHeight="1" x14ac:dyDescent="0.3">
      <c r="A35" s="4" t="s">
        <v>519</v>
      </c>
      <c r="B35" s="4" t="s">
        <v>6</v>
      </c>
      <c r="C35" s="4" t="s">
        <v>215</v>
      </c>
      <c r="D35" s="4" t="s">
        <v>539</v>
      </c>
      <c r="E35" s="3">
        <v>67000</v>
      </c>
      <c r="F35" s="3">
        <v>72000</v>
      </c>
      <c r="G35" s="3">
        <v>72000</v>
      </c>
      <c r="H35" s="4"/>
      <c r="I35" s="4"/>
    </row>
    <row r="36" spans="1:9" ht="29.25" customHeight="1" x14ac:dyDescent="0.3">
      <c r="A36" s="4" t="s">
        <v>519</v>
      </c>
      <c r="B36" s="4" t="s">
        <v>6</v>
      </c>
      <c r="C36" s="4" t="s">
        <v>145</v>
      </c>
      <c r="D36" s="4" t="s">
        <v>540</v>
      </c>
      <c r="E36" s="3">
        <v>275000</v>
      </c>
      <c r="F36" s="3">
        <v>297000</v>
      </c>
      <c r="G36" s="3">
        <v>297000</v>
      </c>
      <c r="H36" s="4"/>
      <c r="I36" s="4"/>
    </row>
    <row r="37" spans="1:9" ht="29.25" customHeight="1" x14ac:dyDescent="0.3">
      <c r="A37" s="4" t="s">
        <v>519</v>
      </c>
      <c r="B37" s="4" t="s">
        <v>6</v>
      </c>
      <c r="C37" s="4" t="s">
        <v>220</v>
      </c>
      <c r="D37" s="4" t="s">
        <v>541</v>
      </c>
      <c r="E37" s="3">
        <v>0</v>
      </c>
      <c r="F37" s="3">
        <v>0</v>
      </c>
      <c r="G37" s="3">
        <v>0</v>
      </c>
      <c r="H37" s="4"/>
      <c r="I37" s="4"/>
    </row>
    <row r="38" spans="1:9" ht="29.25" customHeight="1" x14ac:dyDescent="0.3">
      <c r="A38" s="4" t="s">
        <v>519</v>
      </c>
      <c r="B38" s="4" t="s">
        <v>6</v>
      </c>
      <c r="C38" s="4" t="s">
        <v>230</v>
      </c>
      <c r="D38" s="4" t="s">
        <v>542</v>
      </c>
      <c r="E38" s="3">
        <v>181000</v>
      </c>
      <c r="F38" s="3">
        <v>196000</v>
      </c>
      <c r="G38" s="3">
        <v>196000</v>
      </c>
      <c r="H38" s="4"/>
      <c r="I38" s="4"/>
    </row>
    <row r="39" spans="1:9" ht="29.25" customHeight="1" x14ac:dyDescent="0.3">
      <c r="A39" s="4" t="s">
        <v>519</v>
      </c>
      <c r="B39" s="4" t="s">
        <v>6</v>
      </c>
      <c r="C39" s="4" t="s">
        <v>233</v>
      </c>
      <c r="D39" s="4" t="s">
        <v>543</v>
      </c>
      <c r="E39" s="3">
        <v>67000</v>
      </c>
      <c r="F39" s="3">
        <v>72000</v>
      </c>
      <c r="G39" s="3">
        <v>72000</v>
      </c>
      <c r="H39" s="4"/>
      <c r="I39" s="4"/>
    </row>
    <row r="40" spans="1:9" ht="29.25" customHeight="1" x14ac:dyDescent="0.3">
      <c r="A40" s="4" t="s">
        <v>519</v>
      </c>
      <c r="B40" s="4" t="s">
        <v>6</v>
      </c>
      <c r="C40" s="4" t="s">
        <v>239</v>
      </c>
      <c r="D40" s="4" t="s">
        <v>544</v>
      </c>
      <c r="E40" s="3">
        <v>114000</v>
      </c>
      <c r="F40" s="3">
        <v>123000</v>
      </c>
      <c r="G40" s="3">
        <v>123000</v>
      </c>
      <c r="H40" s="4"/>
      <c r="I40" s="4"/>
    </row>
    <row r="41" spans="1:9" ht="29.25" customHeight="1" x14ac:dyDescent="0.3">
      <c r="A41" s="4" t="s">
        <v>519</v>
      </c>
      <c r="B41" s="4" t="s">
        <v>6</v>
      </c>
      <c r="C41" s="4" t="s">
        <v>30</v>
      </c>
      <c r="D41" s="4" t="s">
        <v>545</v>
      </c>
      <c r="E41" s="3">
        <v>301000</v>
      </c>
      <c r="F41" s="3">
        <v>325000</v>
      </c>
      <c r="G41" s="3">
        <v>325000</v>
      </c>
      <c r="H41" s="4"/>
      <c r="I41" s="4"/>
    </row>
    <row r="42" spans="1:9" ht="29.25" customHeight="1" x14ac:dyDescent="0.3">
      <c r="A42" s="4" t="s">
        <v>519</v>
      </c>
      <c r="B42" s="4" t="s">
        <v>6</v>
      </c>
      <c r="C42" s="4" t="s">
        <v>18</v>
      </c>
      <c r="D42" s="4" t="s">
        <v>546</v>
      </c>
      <c r="E42" s="3">
        <v>13000</v>
      </c>
      <c r="F42" s="3">
        <v>14000</v>
      </c>
      <c r="G42" s="3">
        <v>14000</v>
      </c>
      <c r="H42" s="4"/>
      <c r="I42" s="4"/>
    </row>
    <row r="43" spans="1:9" ht="29.25" customHeight="1" x14ac:dyDescent="0.3">
      <c r="A43" s="4" t="s">
        <v>519</v>
      </c>
      <c r="B43" s="4" t="s">
        <v>6</v>
      </c>
      <c r="C43" s="4" t="s">
        <v>19</v>
      </c>
      <c r="D43" s="4" t="s">
        <v>547</v>
      </c>
      <c r="E43" s="3">
        <v>40000</v>
      </c>
      <c r="F43" s="3">
        <v>43000</v>
      </c>
      <c r="G43" s="3">
        <v>43000</v>
      </c>
      <c r="H43" s="4"/>
      <c r="I43" s="4"/>
    </row>
    <row r="44" spans="1:9" ht="29.25" customHeight="1" x14ac:dyDescent="0.3">
      <c r="A44" s="4" t="s">
        <v>519</v>
      </c>
      <c r="B44" s="4" t="s">
        <v>6</v>
      </c>
      <c r="C44" s="4" t="s">
        <v>20</v>
      </c>
      <c r="D44" s="4" t="s">
        <v>548</v>
      </c>
      <c r="E44" s="3">
        <v>539000</v>
      </c>
      <c r="F44" s="3">
        <v>582000</v>
      </c>
      <c r="G44" s="3">
        <v>582000</v>
      </c>
      <c r="H44" s="4"/>
      <c r="I44" s="4"/>
    </row>
    <row r="45" spans="1:9" ht="29.25" customHeight="1" x14ac:dyDescent="0.3">
      <c r="A45" s="4" t="s">
        <v>519</v>
      </c>
      <c r="B45" s="4" t="s">
        <v>6</v>
      </c>
      <c r="C45" s="4" t="s">
        <v>22</v>
      </c>
      <c r="D45" s="4" t="s">
        <v>549</v>
      </c>
      <c r="E45" s="3">
        <v>13000</v>
      </c>
      <c r="F45" s="3">
        <v>14000</v>
      </c>
      <c r="G45" s="3">
        <v>14000</v>
      </c>
      <c r="H45" s="4"/>
      <c r="I45" s="4"/>
    </row>
    <row r="46" spans="1:9" ht="29.25" customHeight="1" x14ac:dyDescent="0.3">
      <c r="A46" s="4" t="s">
        <v>519</v>
      </c>
      <c r="B46" s="4" t="s">
        <v>6</v>
      </c>
      <c r="C46" s="4" t="s">
        <v>250</v>
      </c>
      <c r="D46" s="4" t="s">
        <v>550</v>
      </c>
      <c r="E46" s="3">
        <v>80000</v>
      </c>
      <c r="F46" s="3">
        <v>86000</v>
      </c>
      <c r="G46" s="3">
        <v>86000</v>
      </c>
      <c r="H46" s="4"/>
      <c r="I46" s="4"/>
    </row>
    <row r="47" spans="1:9" ht="29.25" customHeight="1" x14ac:dyDescent="0.3">
      <c r="A47" s="4" t="s">
        <v>519</v>
      </c>
      <c r="B47" s="4" t="s">
        <v>6</v>
      </c>
      <c r="C47" s="4" t="s">
        <v>252</v>
      </c>
      <c r="D47" s="4" t="s">
        <v>551</v>
      </c>
      <c r="E47" s="3">
        <v>101000</v>
      </c>
      <c r="F47" s="3">
        <v>109000</v>
      </c>
      <c r="G47" s="3">
        <v>109000</v>
      </c>
      <c r="H47" s="4"/>
      <c r="I47" s="4"/>
    </row>
    <row r="48" spans="1:9" ht="29.25" customHeight="1" x14ac:dyDescent="0.3">
      <c r="A48" s="4" t="s">
        <v>519</v>
      </c>
      <c r="B48" s="4" t="s">
        <v>6</v>
      </c>
      <c r="C48" s="4" t="s">
        <v>552</v>
      </c>
      <c r="D48" s="4" t="s">
        <v>553</v>
      </c>
      <c r="E48" s="3">
        <v>67000</v>
      </c>
      <c r="F48" s="3">
        <v>72000</v>
      </c>
      <c r="G48" s="3">
        <v>72000</v>
      </c>
      <c r="H48" s="4"/>
      <c r="I48" s="4"/>
    </row>
    <row r="49" spans="1:9" ht="29.25" customHeight="1" x14ac:dyDescent="0.3">
      <c r="A49" s="4" t="s">
        <v>519</v>
      </c>
      <c r="B49" s="4" t="s">
        <v>6</v>
      </c>
      <c r="C49" s="4" t="s">
        <v>28</v>
      </c>
      <c r="D49" s="4" t="s">
        <v>554</v>
      </c>
      <c r="E49" s="3">
        <v>67000</v>
      </c>
      <c r="F49" s="3">
        <v>72000</v>
      </c>
      <c r="G49" s="3">
        <v>72000</v>
      </c>
      <c r="H49" s="4"/>
      <c r="I49" s="4"/>
    </row>
    <row r="50" spans="1:9" ht="29.25" customHeight="1" x14ac:dyDescent="0.3">
      <c r="A50" s="4" t="s">
        <v>519</v>
      </c>
      <c r="B50" s="4" t="s">
        <v>6</v>
      </c>
      <c r="C50" s="4" t="s">
        <v>255</v>
      </c>
      <c r="D50" s="4" t="s">
        <v>555</v>
      </c>
      <c r="E50" s="3">
        <v>54000</v>
      </c>
      <c r="F50" s="3">
        <v>58000</v>
      </c>
      <c r="G50" s="3">
        <v>58000</v>
      </c>
      <c r="H50" s="4"/>
      <c r="I50" s="4"/>
    </row>
    <row r="51" spans="1:9" ht="29.25" customHeight="1" x14ac:dyDescent="0.3">
      <c r="A51" s="4" t="s">
        <v>519</v>
      </c>
      <c r="B51" s="4" t="s">
        <v>6</v>
      </c>
      <c r="C51" s="4" t="s">
        <v>23</v>
      </c>
      <c r="D51" s="4" t="s">
        <v>556</v>
      </c>
      <c r="E51" s="3">
        <v>21000</v>
      </c>
      <c r="F51" s="3">
        <v>23000</v>
      </c>
      <c r="G51" s="3">
        <v>23000</v>
      </c>
      <c r="H51" s="4"/>
      <c r="I51" s="4"/>
    </row>
    <row r="52" spans="1:9" ht="29.25" customHeight="1" x14ac:dyDescent="0.3">
      <c r="A52" s="4" t="s">
        <v>519</v>
      </c>
      <c r="B52" s="4" t="s">
        <v>6</v>
      </c>
      <c r="C52" s="4" t="s">
        <v>24</v>
      </c>
      <c r="D52" s="4" t="s">
        <v>557</v>
      </c>
      <c r="E52" s="3">
        <v>41000</v>
      </c>
      <c r="F52" s="3">
        <v>44000</v>
      </c>
      <c r="G52" s="3">
        <v>44000</v>
      </c>
      <c r="H52" s="4"/>
      <c r="I52" s="4"/>
    </row>
    <row r="53" spans="1:9" ht="29.25" customHeight="1" x14ac:dyDescent="0.3">
      <c r="A53" s="4" t="s">
        <v>519</v>
      </c>
      <c r="B53" s="4" t="s">
        <v>6</v>
      </c>
      <c r="C53" s="4" t="s">
        <v>276</v>
      </c>
      <c r="D53" s="4" t="s">
        <v>558</v>
      </c>
      <c r="E53" s="3">
        <v>47577000</v>
      </c>
      <c r="F53" s="3">
        <v>51398000</v>
      </c>
      <c r="G53" s="3">
        <v>51398000</v>
      </c>
      <c r="H53" s="4"/>
      <c r="I53" s="4"/>
    </row>
    <row r="54" spans="1:9" ht="29.25" customHeight="1" x14ac:dyDescent="0.3">
      <c r="A54" s="4" t="s">
        <v>559</v>
      </c>
      <c r="B54" s="4" t="s">
        <v>6</v>
      </c>
      <c r="C54" s="4" t="s">
        <v>560</v>
      </c>
      <c r="D54" s="4" t="s">
        <v>561</v>
      </c>
      <c r="E54" s="3">
        <v>1049136000</v>
      </c>
      <c r="F54" s="3">
        <v>932565000</v>
      </c>
      <c r="G54" s="3">
        <v>932565000</v>
      </c>
      <c r="H54" s="4"/>
      <c r="I54" s="4"/>
    </row>
    <row r="55" spans="1:9" ht="29.25" customHeight="1" x14ac:dyDescent="0.3">
      <c r="A55" s="4"/>
      <c r="B55" s="4"/>
      <c r="C55" s="4"/>
      <c r="D55" s="4"/>
      <c r="E55" s="3"/>
      <c r="F55" s="3"/>
      <c r="G55" s="3"/>
      <c r="H55" s="4"/>
      <c r="I55" s="4"/>
    </row>
    <row r="56" spans="1:9" x14ac:dyDescent="0.3">
      <c r="D56" s="6" t="s">
        <v>127</v>
      </c>
      <c r="E56" s="9">
        <f>SUM(E6:E55)</f>
        <v>3381800000</v>
      </c>
      <c r="F56" s="9">
        <f>SUM(F6:F55)</f>
        <v>3738203000</v>
      </c>
      <c r="G56" s="9">
        <f>SUM(G6:G55)</f>
        <v>3738203000</v>
      </c>
    </row>
    <row r="59" spans="1:9" x14ac:dyDescent="0.3">
      <c r="A59" s="4" t="s">
        <v>177</v>
      </c>
      <c r="B59" s="4" t="s">
        <v>178</v>
      </c>
      <c r="C59" s="4" t="s">
        <v>18</v>
      </c>
      <c r="D59" s="4" t="s">
        <v>562</v>
      </c>
      <c r="E59" s="3">
        <v>52000</v>
      </c>
      <c r="F59" s="3">
        <v>56000</v>
      </c>
      <c r="G59" s="3">
        <v>56000</v>
      </c>
    </row>
    <row r="60" spans="1:9" x14ac:dyDescent="0.3">
      <c r="A60" s="4" t="s">
        <v>177</v>
      </c>
      <c r="B60" s="4" t="s">
        <v>178</v>
      </c>
      <c r="C60" s="4" t="s">
        <v>19</v>
      </c>
      <c r="D60" s="4" t="s">
        <v>563</v>
      </c>
      <c r="E60" s="3">
        <v>34000</v>
      </c>
      <c r="F60" s="3">
        <v>37000</v>
      </c>
      <c r="G60" s="3">
        <v>37000</v>
      </c>
    </row>
    <row r="61" spans="1:9" x14ac:dyDescent="0.3">
      <c r="A61" s="4" t="s">
        <v>177</v>
      </c>
      <c r="B61" s="4" t="s">
        <v>178</v>
      </c>
      <c r="C61" s="4" t="s">
        <v>20</v>
      </c>
      <c r="D61" s="4" t="s">
        <v>564</v>
      </c>
      <c r="E61" s="3">
        <v>133000</v>
      </c>
      <c r="F61" s="3">
        <v>144000</v>
      </c>
      <c r="G61" s="3">
        <v>144000</v>
      </c>
    </row>
    <row r="62" spans="1:9" x14ac:dyDescent="0.3">
      <c r="D62" s="6" t="s">
        <v>127</v>
      </c>
      <c r="E62" s="9">
        <f>SUM(E59:E61)</f>
        <v>219000</v>
      </c>
      <c r="F62" s="9">
        <f t="shared" ref="F62:G62" si="0">SUM(F59:F61)</f>
        <v>237000</v>
      </c>
      <c r="G62" s="9">
        <f t="shared" si="0"/>
        <v>237000</v>
      </c>
    </row>
    <row r="65" spans="1:7" x14ac:dyDescent="0.3">
      <c r="D65" s="6" t="s">
        <v>129</v>
      </c>
      <c r="E65" s="9">
        <v>3382019000</v>
      </c>
      <c r="F65" s="9">
        <v>3738440000</v>
      </c>
      <c r="G65" s="9">
        <v>3738440000</v>
      </c>
    </row>
    <row r="69" spans="1:7" x14ac:dyDescent="0.3">
      <c r="A69" s="11" t="s">
        <v>119</v>
      </c>
      <c r="B69" s="4"/>
      <c r="C69" s="4"/>
      <c r="D69" s="4"/>
      <c r="E69" s="4"/>
      <c r="F69" s="4"/>
      <c r="G69" s="4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5"/>
  <sheetViews>
    <sheetView topLeftCell="A13" workbookViewId="0">
      <selection activeCell="A3" sqref="A3"/>
    </sheetView>
  </sheetViews>
  <sheetFormatPr defaultRowHeight="18.75" x14ac:dyDescent="0.3"/>
  <cols>
    <col min="1" max="1" width="45.3984375" customWidth="1"/>
    <col min="2" max="2" width="17.8984375" customWidth="1"/>
    <col min="3" max="3" width="29.09765625" customWidth="1"/>
    <col min="4" max="4" width="42.09765625" customWidth="1"/>
    <col min="5" max="5" width="16.69921875" customWidth="1"/>
    <col min="6" max="6" width="15.59765625" customWidth="1"/>
    <col min="7" max="7" width="13.5" customWidth="1"/>
    <col min="8" max="8" width="21.5" customWidth="1"/>
    <col min="9" max="9" width="10.59765625" customWidth="1"/>
  </cols>
  <sheetData>
    <row r="1" spans="1:9" ht="36" customHeight="1" x14ac:dyDescent="0.3">
      <c r="A1" s="40" t="s">
        <v>36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ht="60" customHeight="1" x14ac:dyDescent="0.3"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x14ac:dyDescent="0.3">
      <c r="A6" s="4" t="s">
        <v>519</v>
      </c>
      <c r="B6" s="4" t="s">
        <v>6</v>
      </c>
      <c r="C6" s="4" t="s">
        <v>7</v>
      </c>
      <c r="D6" s="4" t="s">
        <v>565</v>
      </c>
      <c r="E6" s="3">
        <v>502000</v>
      </c>
      <c r="F6" s="3">
        <v>547000</v>
      </c>
      <c r="G6" s="3">
        <v>547000</v>
      </c>
      <c r="H6" s="4"/>
    </row>
    <row r="7" spans="1:9" x14ac:dyDescent="0.3">
      <c r="A7" s="4" t="s">
        <v>519</v>
      </c>
      <c r="B7" s="4" t="s">
        <v>6</v>
      </c>
      <c r="C7" s="4" t="s">
        <v>8</v>
      </c>
      <c r="D7" s="4" t="s">
        <v>566</v>
      </c>
      <c r="E7" s="3">
        <v>42899000</v>
      </c>
      <c r="F7" s="3">
        <v>46758000</v>
      </c>
      <c r="G7" s="3">
        <v>46758000</v>
      </c>
      <c r="H7" s="4"/>
    </row>
    <row r="8" spans="1:9" x14ac:dyDescent="0.3">
      <c r="A8" s="4" t="s">
        <v>519</v>
      </c>
      <c r="B8" s="4" t="s">
        <v>6</v>
      </c>
      <c r="C8" s="4" t="s">
        <v>9</v>
      </c>
      <c r="D8" s="4" t="s">
        <v>567</v>
      </c>
      <c r="E8" s="3">
        <v>403000</v>
      </c>
      <c r="F8" s="3">
        <v>439000</v>
      </c>
      <c r="G8" s="3">
        <v>439000</v>
      </c>
      <c r="H8" s="4"/>
    </row>
    <row r="9" spans="1:9" x14ac:dyDescent="0.3">
      <c r="A9" s="4" t="s">
        <v>519</v>
      </c>
      <c r="B9" s="4" t="s">
        <v>6</v>
      </c>
      <c r="C9" s="4" t="s">
        <v>10</v>
      </c>
      <c r="D9" s="4" t="s">
        <v>568</v>
      </c>
      <c r="E9" s="3">
        <v>924000</v>
      </c>
      <c r="F9" s="3">
        <v>1007000</v>
      </c>
      <c r="G9" s="3">
        <v>1007000</v>
      </c>
      <c r="H9" s="4"/>
    </row>
    <row r="10" spans="1:9" x14ac:dyDescent="0.3">
      <c r="A10" s="4" t="s">
        <v>519</v>
      </c>
      <c r="B10" s="4" t="s">
        <v>6</v>
      </c>
      <c r="C10" s="4" t="s">
        <v>11</v>
      </c>
      <c r="D10" s="4" t="s">
        <v>569</v>
      </c>
      <c r="E10" s="3">
        <v>139000</v>
      </c>
      <c r="F10" s="3">
        <v>151000</v>
      </c>
      <c r="G10" s="3">
        <v>151000</v>
      </c>
      <c r="H10" s="4"/>
    </row>
    <row r="11" spans="1:9" x14ac:dyDescent="0.3">
      <c r="A11" s="4" t="s">
        <v>519</v>
      </c>
      <c r="B11" s="4" t="s">
        <v>6</v>
      </c>
      <c r="C11" s="4" t="s">
        <v>12</v>
      </c>
      <c r="D11" s="4" t="s">
        <v>570</v>
      </c>
      <c r="E11" s="3">
        <v>1406000</v>
      </c>
      <c r="F11" s="3">
        <v>1533000</v>
      </c>
      <c r="G11" s="3">
        <v>1533000</v>
      </c>
      <c r="H11" s="4"/>
    </row>
    <row r="12" spans="1:9" x14ac:dyDescent="0.3">
      <c r="A12" s="4" t="s">
        <v>519</v>
      </c>
      <c r="B12" s="4" t="s">
        <v>6</v>
      </c>
      <c r="C12" s="4" t="s">
        <v>13</v>
      </c>
      <c r="D12" s="4" t="s">
        <v>571</v>
      </c>
      <c r="E12" s="3">
        <v>3016000</v>
      </c>
      <c r="F12" s="3">
        <v>3287000</v>
      </c>
      <c r="G12" s="3">
        <v>3287000</v>
      </c>
      <c r="H12" s="4"/>
    </row>
    <row r="13" spans="1:9" x14ac:dyDescent="0.3">
      <c r="A13" s="4" t="s">
        <v>519</v>
      </c>
      <c r="B13" s="4" t="s">
        <v>6</v>
      </c>
      <c r="C13" s="4" t="s">
        <v>14</v>
      </c>
      <c r="D13" s="4" t="s">
        <v>572</v>
      </c>
      <c r="E13" s="3">
        <v>8000</v>
      </c>
      <c r="F13" s="3">
        <v>9000</v>
      </c>
      <c r="G13" s="3">
        <v>9000</v>
      </c>
      <c r="H13" s="4"/>
    </row>
    <row r="14" spans="1:9" x14ac:dyDescent="0.3">
      <c r="A14" s="4" t="s">
        <v>519</v>
      </c>
      <c r="B14" s="4" t="s">
        <v>6</v>
      </c>
      <c r="C14" s="4" t="s">
        <v>233</v>
      </c>
      <c r="D14" s="4" t="s">
        <v>573</v>
      </c>
      <c r="E14" s="3">
        <v>8000</v>
      </c>
      <c r="F14" s="3">
        <v>9000</v>
      </c>
      <c r="G14" s="3">
        <v>9000</v>
      </c>
      <c r="H14" s="4"/>
    </row>
    <row r="15" spans="1:9" x14ac:dyDescent="0.3">
      <c r="A15" s="4" t="s">
        <v>519</v>
      </c>
      <c r="B15" s="4" t="s">
        <v>6</v>
      </c>
      <c r="C15" s="4" t="s">
        <v>30</v>
      </c>
      <c r="D15" s="4" t="s">
        <v>574</v>
      </c>
      <c r="E15" s="3">
        <v>8000</v>
      </c>
      <c r="F15" s="3">
        <v>9000</v>
      </c>
      <c r="G15" s="3">
        <v>9000</v>
      </c>
      <c r="H15" s="4"/>
    </row>
    <row r="16" spans="1:9" x14ac:dyDescent="0.3">
      <c r="A16" s="4" t="s">
        <v>519</v>
      </c>
      <c r="B16" s="4" t="s">
        <v>6</v>
      </c>
      <c r="C16" s="4" t="s">
        <v>18</v>
      </c>
      <c r="D16" s="4" t="s">
        <v>575</v>
      </c>
      <c r="E16" s="3">
        <v>8000</v>
      </c>
      <c r="F16" s="3">
        <v>9000</v>
      </c>
      <c r="G16" s="3">
        <v>9000</v>
      </c>
      <c r="H16" s="4"/>
    </row>
    <row r="17" spans="1:8" x14ac:dyDescent="0.3">
      <c r="A17" s="4" t="s">
        <v>519</v>
      </c>
      <c r="B17" s="4" t="s">
        <v>6</v>
      </c>
      <c r="C17" s="4" t="s">
        <v>19</v>
      </c>
      <c r="D17" s="4" t="s">
        <v>576</v>
      </c>
      <c r="E17" s="3">
        <v>48000</v>
      </c>
      <c r="F17" s="3">
        <v>52000</v>
      </c>
      <c r="G17" s="3">
        <v>52000</v>
      </c>
      <c r="H17" s="4"/>
    </row>
    <row r="18" spans="1:8" x14ac:dyDescent="0.3">
      <c r="A18" s="4" t="s">
        <v>519</v>
      </c>
      <c r="B18" s="4" t="s">
        <v>6</v>
      </c>
      <c r="C18" s="4" t="s">
        <v>171</v>
      </c>
      <c r="D18" s="4" t="s">
        <v>577</v>
      </c>
      <c r="E18" s="3">
        <v>8000</v>
      </c>
      <c r="F18" s="3">
        <v>9000</v>
      </c>
      <c r="G18" s="3">
        <v>9000</v>
      </c>
      <c r="H18" s="4"/>
    </row>
    <row r="19" spans="1:8" x14ac:dyDescent="0.3">
      <c r="A19" s="4" t="s">
        <v>519</v>
      </c>
      <c r="B19" s="4" t="s">
        <v>6</v>
      </c>
      <c r="C19" s="4" t="s">
        <v>22</v>
      </c>
      <c r="D19" s="4" t="s">
        <v>578</v>
      </c>
      <c r="E19" s="3">
        <v>41000</v>
      </c>
      <c r="F19" s="3">
        <v>44000</v>
      </c>
      <c r="G19" s="3">
        <v>44000</v>
      </c>
      <c r="H19" s="4"/>
    </row>
    <row r="20" spans="1:8" x14ac:dyDescent="0.3">
      <c r="A20" s="4" t="s">
        <v>519</v>
      </c>
      <c r="B20" s="4" t="s">
        <v>6</v>
      </c>
      <c r="C20" s="4" t="s">
        <v>28</v>
      </c>
      <c r="D20" s="4" t="s">
        <v>579</v>
      </c>
      <c r="E20" s="3">
        <v>8000</v>
      </c>
      <c r="F20" s="3">
        <v>9000</v>
      </c>
      <c r="G20" s="3">
        <v>9000</v>
      </c>
      <c r="H20" s="4"/>
    </row>
    <row r="21" spans="1:8" x14ac:dyDescent="0.3">
      <c r="A21" s="4" t="s">
        <v>519</v>
      </c>
      <c r="B21" s="4" t="s">
        <v>6</v>
      </c>
      <c r="C21" s="4" t="s">
        <v>255</v>
      </c>
      <c r="D21" s="4" t="s">
        <v>580</v>
      </c>
      <c r="E21" s="3">
        <v>8000</v>
      </c>
      <c r="F21" s="3">
        <v>9000</v>
      </c>
      <c r="G21" s="3">
        <v>9000</v>
      </c>
      <c r="H21" s="4"/>
    </row>
    <row r="22" spans="1:8" x14ac:dyDescent="0.3">
      <c r="A22" s="4" t="s">
        <v>519</v>
      </c>
      <c r="B22" s="4" t="s">
        <v>6</v>
      </c>
      <c r="C22" s="4" t="s">
        <v>23</v>
      </c>
      <c r="D22" s="4" t="s">
        <v>581</v>
      </c>
      <c r="E22" s="3">
        <v>8000</v>
      </c>
      <c r="F22" s="3">
        <v>9000</v>
      </c>
      <c r="G22" s="3">
        <v>9000</v>
      </c>
      <c r="H22" s="4"/>
    </row>
    <row r="23" spans="1:8" x14ac:dyDescent="0.3">
      <c r="E23" s="2"/>
      <c r="F23" s="2"/>
      <c r="G23" s="2"/>
    </row>
    <row r="24" spans="1:8" x14ac:dyDescent="0.3">
      <c r="D24" s="6"/>
      <c r="E24" s="9">
        <f t="shared" ref="E24:G24" si="0">SUM(E6:E23)</f>
        <v>49442000</v>
      </c>
      <c r="F24" s="9">
        <f t="shared" si="0"/>
        <v>53890000</v>
      </c>
      <c r="G24" s="9">
        <f t="shared" si="0"/>
        <v>53890000</v>
      </c>
    </row>
    <row r="25" spans="1:8" x14ac:dyDescent="0.3">
      <c r="E25" s="2"/>
      <c r="F25" s="2"/>
      <c r="G25" s="2"/>
    </row>
    <row r="26" spans="1:8" x14ac:dyDescent="0.3">
      <c r="E26" s="2"/>
      <c r="F26" s="2"/>
      <c r="G26" s="2"/>
    </row>
    <row r="27" spans="1:8" x14ac:dyDescent="0.3">
      <c r="A27" s="4" t="s">
        <v>177</v>
      </c>
      <c r="B27" s="4" t="s">
        <v>178</v>
      </c>
      <c r="C27" s="4" t="s">
        <v>18</v>
      </c>
      <c r="D27" s="4" t="s">
        <v>582</v>
      </c>
      <c r="E27" s="3">
        <v>34000</v>
      </c>
      <c r="F27" s="3">
        <v>37000</v>
      </c>
      <c r="G27" s="3">
        <v>37000</v>
      </c>
    </row>
    <row r="29" spans="1:8" x14ac:dyDescent="0.3">
      <c r="D29" s="6" t="s">
        <v>127</v>
      </c>
      <c r="E29" s="13">
        <v>34000</v>
      </c>
      <c r="F29" s="13">
        <v>37000</v>
      </c>
      <c r="G29" s="13">
        <v>37000</v>
      </c>
    </row>
    <row r="32" spans="1:8" x14ac:dyDescent="0.3">
      <c r="D32" s="6" t="s">
        <v>129</v>
      </c>
      <c r="E32" s="12">
        <v>49476000</v>
      </c>
      <c r="F32" s="12">
        <v>53927000</v>
      </c>
      <c r="G32" s="12">
        <v>53927000</v>
      </c>
    </row>
    <row r="35" spans="1:7" x14ac:dyDescent="0.3">
      <c r="A35" s="11" t="s">
        <v>119</v>
      </c>
      <c r="B35" s="4"/>
      <c r="C35" s="4"/>
      <c r="D35" s="4"/>
      <c r="E35" s="4"/>
      <c r="F35" s="4"/>
      <c r="G35" s="4"/>
    </row>
  </sheetData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4"/>
  <sheetViews>
    <sheetView topLeftCell="A10" workbookViewId="0">
      <selection activeCell="A3" sqref="A3"/>
    </sheetView>
  </sheetViews>
  <sheetFormatPr defaultRowHeight="18.75" x14ac:dyDescent="0.3"/>
  <cols>
    <col min="1" max="1" width="31.296875" customWidth="1"/>
    <col min="2" max="2" width="17.296875" customWidth="1"/>
    <col min="3" max="3" width="24.19921875" customWidth="1"/>
    <col min="4" max="4" width="40.796875" customWidth="1"/>
    <col min="5" max="5" width="12.8984375" customWidth="1"/>
    <col min="6" max="6" width="13.59765625" customWidth="1"/>
    <col min="7" max="7" width="12.69921875" customWidth="1"/>
    <col min="8" max="8" width="28.5" customWidth="1"/>
    <col min="9" max="9" width="12.19921875" customWidth="1"/>
  </cols>
  <sheetData>
    <row r="1" spans="1:9" ht="27" customHeight="1" x14ac:dyDescent="0.3">
      <c r="A1" s="40" t="s">
        <v>37</v>
      </c>
      <c r="B1" s="41"/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56.2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B5" t="s">
        <v>0</v>
      </c>
      <c r="C5" t="s">
        <v>0</v>
      </c>
      <c r="D5" t="s">
        <v>0</v>
      </c>
      <c r="E5" s="1"/>
      <c r="F5" s="1"/>
      <c r="G5" s="1"/>
    </row>
    <row r="6" spans="1:9" ht="54.75" customHeight="1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ht="38.25" customHeight="1" x14ac:dyDescent="0.3">
      <c r="A7" s="4" t="s">
        <v>519</v>
      </c>
      <c r="B7" s="4" t="s">
        <v>6</v>
      </c>
      <c r="C7" s="4" t="s">
        <v>7</v>
      </c>
      <c r="D7" s="4" t="s">
        <v>583</v>
      </c>
      <c r="E7" s="3">
        <v>378000</v>
      </c>
      <c r="F7" s="3">
        <v>412000</v>
      </c>
      <c r="G7" s="3">
        <v>412000</v>
      </c>
      <c r="H7" s="4"/>
    </row>
    <row r="8" spans="1:9" ht="38.25" customHeight="1" x14ac:dyDescent="0.3">
      <c r="A8" s="4" t="s">
        <v>519</v>
      </c>
      <c r="B8" s="4" t="s">
        <v>6</v>
      </c>
      <c r="C8" s="4" t="s">
        <v>9</v>
      </c>
      <c r="D8" s="4" t="s">
        <v>584</v>
      </c>
      <c r="E8" s="29">
        <v>2956000</v>
      </c>
      <c r="F8" s="3">
        <v>3222000</v>
      </c>
      <c r="G8" s="3">
        <v>3222000</v>
      </c>
      <c r="H8" s="4"/>
    </row>
    <row r="9" spans="1:9" ht="38.25" customHeight="1" x14ac:dyDescent="0.3">
      <c r="A9" s="4" t="s">
        <v>519</v>
      </c>
      <c r="B9" s="4" t="s">
        <v>6</v>
      </c>
      <c r="C9" s="4" t="s">
        <v>10</v>
      </c>
      <c r="D9" s="4" t="s">
        <v>585</v>
      </c>
      <c r="E9" s="29">
        <v>273000</v>
      </c>
      <c r="F9" s="3">
        <v>297000</v>
      </c>
      <c r="G9" s="3">
        <v>297000</v>
      </c>
      <c r="H9" s="4"/>
    </row>
    <row r="10" spans="1:9" ht="38.25" customHeight="1" x14ac:dyDescent="0.3">
      <c r="A10" s="4" t="s">
        <v>519</v>
      </c>
      <c r="B10" s="4" t="s">
        <v>6</v>
      </c>
      <c r="C10" s="4" t="s">
        <v>11</v>
      </c>
      <c r="D10" s="4" t="s">
        <v>586</v>
      </c>
      <c r="E10" s="29">
        <v>187000</v>
      </c>
      <c r="F10" s="3">
        <v>203000</v>
      </c>
      <c r="G10" s="3">
        <v>203000</v>
      </c>
      <c r="H10" s="4"/>
    </row>
    <row r="11" spans="1:9" ht="38.25" customHeight="1" x14ac:dyDescent="0.3">
      <c r="A11" s="4" t="s">
        <v>519</v>
      </c>
      <c r="B11" s="4" t="s">
        <v>6</v>
      </c>
      <c r="C11" s="4" t="s">
        <v>12</v>
      </c>
      <c r="D11" s="4" t="s">
        <v>587</v>
      </c>
      <c r="E11" s="29">
        <v>477000</v>
      </c>
      <c r="F11" s="3">
        <v>519000</v>
      </c>
      <c r="G11" s="3">
        <v>519000</v>
      </c>
      <c r="H11" s="4"/>
    </row>
    <row r="12" spans="1:9" ht="38.25" customHeight="1" x14ac:dyDescent="0.3">
      <c r="A12" s="4" t="s">
        <v>519</v>
      </c>
      <c r="B12" s="4" t="s">
        <v>6</v>
      </c>
      <c r="C12" s="4" t="s">
        <v>13</v>
      </c>
      <c r="D12" s="4" t="s">
        <v>588</v>
      </c>
      <c r="E12" s="29">
        <v>228000</v>
      </c>
      <c r="F12" s="3">
        <v>249000</v>
      </c>
      <c r="G12" s="3">
        <v>249000</v>
      </c>
      <c r="H12" s="4"/>
    </row>
    <row r="13" spans="1:9" ht="38.25" customHeight="1" x14ac:dyDescent="0.3">
      <c r="A13" s="4" t="s">
        <v>519</v>
      </c>
      <c r="B13" s="4" t="s">
        <v>6</v>
      </c>
      <c r="C13" s="4" t="s">
        <v>14</v>
      </c>
      <c r="D13" s="4" t="s">
        <v>589</v>
      </c>
      <c r="E13" s="29">
        <v>8000</v>
      </c>
      <c r="F13" s="3">
        <v>9000</v>
      </c>
      <c r="G13" s="3">
        <v>9000</v>
      </c>
      <c r="H13" s="4"/>
    </row>
    <row r="14" spans="1:9" ht="38.25" customHeight="1" x14ac:dyDescent="0.3">
      <c r="A14" s="4" t="s">
        <v>519</v>
      </c>
      <c r="B14" s="4" t="s">
        <v>6</v>
      </c>
      <c r="C14" s="4" t="s">
        <v>145</v>
      </c>
      <c r="D14" s="4" t="s">
        <v>590</v>
      </c>
      <c r="E14" s="29">
        <v>275000</v>
      </c>
      <c r="F14" s="3">
        <v>297000</v>
      </c>
      <c r="G14" s="3">
        <v>297000</v>
      </c>
      <c r="H14" s="4"/>
    </row>
    <row r="15" spans="1:9" ht="38.25" customHeight="1" x14ac:dyDescent="0.3">
      <c r="A15" s="4" t="s">
        <v>519</v>
      </c>
      <c r="B15" s="4" t="s">
        <v>6</v>
      </c>
      <c r="C15" s="4" t="s">
        <v>18</v>
      </c>
      <c r="D15" s="4" t="s">
        <v>591</v>
      </c>
      <c r="E15" s="29">
        <v>8000</v>
      </c>
      <c r="F15" s="3">
        <v>9000</v>
      </c>
      <c r="G15" s="3">
        <v>9000</v>
      </c>
      <c r="H15" s="4"/>
    </row>
    <row r="16" spans="1:9" ht="38.25" customHeight="1" x14ac:dyDescent="0.3">
      <c r="A16" s="4" t="s">
        <v>519</v>
      </c>
      <c r="B16" s="4" t="s">
        <v>6</v>
      </c>
      <c r="C16" s="4" t="s">
        <v>22</v>
      </c>
      <c r="D16" s="4" t="s">
        <v>592</v>
      </c>
      <c r="E16" s="29">
        <v>13000</v>
      </c>
      <c r="F16" s="3">
        <v>14000</v>
      </c>
      <c r="G16" s="3">
        <v>14000</v>
      </c>
      <c r="H16" s="4"/>
    </row>
    <row r="17" spans="1:8" ht="38.25" customHeight="1" x14ac:dyDescent="0.3">
      <c r="A17" s="4" t="s">
        <v>519</v>
      </c>
      <c r="B17" s="4" t="s">
        <v>6</v>
      </c>
      <c r="C17" s="4" t="s">
        <v>255</v>
      </c>
      <c r="D17" s="4" t="s">
        <v>593</v>
      </c>
      <c r="E17" s="29">
        <v>8000</v>
      </c>
      <c r="F17" s="3">
        <v>9000</v>
      </c>
      <c r="G17" s="3">
        <v>9000</v>
      </c>
      <c r="H17" s="4"/>
    </row>
    <row r="18" spans="1:8" ht="38.25" customHeight="1" x14ac:dyDescent="0.3">
      <c r="A18" s="4" t="s">
        <v>519</v>
      </c>
      <c r="B18" s="4" t="s">
        <v>6</v>
      </c>
      <c r="C18" s="4" t="s">
        <v>23</v>
      </c>
      <c r="D18" s="4" t="s">
        <v>594</v>
      </c>
      <c r="E18" s="29">
        <v>8000</v>
      </c>
      <c r="F18" s="3">
        <v>9000</v>
      </c>
      <c r="G18" s="3">
        <v>9000</v>
      </c>
      <c r="H18" s="4"/>
    </row>
    <row r="19" spans="1:8" x14ac:dyDescent="0.3">
      <c r="E19" s="2"/>
      <c r="F19" s="2"/>
      <c r="G19" s="2"/>
    </row>
    <row r="20" spans="1:8" x14ac:dyDescent="0.3">
      <c r="D20" s="6" t="s">
        <v>129</v>
      </c>
      <c r="E20" s="9">
        <f>SUM(E7:E19)</f>
        <v>4819000</v>
      </c>
      <c r="F20" s="9">
        <f t="shared" ref="F20:G20" si="0">SUM(F7:F19)</f>
        <v>5249000</v>
      </c>
      <c r="G20" s="9">
        <f t="shared" si="0"/>
        <v>5249000</v>
      </c>
    </row>
    <row r="24" spans="1:8" x14ac:dyDescent="0.3">
      <c r="A24" s="11" t="s">
        <v>119</v>
      </c>
      <c r="B24" s="4"/>
      <c r="C24" s="4"/>
      <c r="D24" s="4"/>
      <c r="E24" s="4"/>
      <c r="F24" s="4"/>
      <c r="G24" s="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51"/>
  <sheetViews>
    <sheetView topLeftCell="B25" workbookViewId="0">
      <selection activeCell="H46" sqref="H46"/>
    </sheetView>
  </sheetViews>
  <sheetFormatPr defaultRowHeight="18.75" x14ac:dyDescent="0.3"/>
  <cols>
    <col min="1" max="1" width="33.3984375" customWidth="1"/>
    <col min="2" max="2" width="22.19921875" customWidth="1"/>
    <col min="3" max="3" width="51" customWidth="1"/>
    <col min="4" max="4" width="36.59765625" customWidth="1"/>
    <col min="5" max="5" width="15.69921875" customWidth="1"/>
    <col min="6" max="6" width="14" customWidth="1"/>
    <col min="7" max="7" width="15.296875" customWidth="1"/>
    <col min="8" max="8" width="27.69921875" customWidth="1"/>
    <col min="9" max="9" width="10.19921875" customWidth="1"/>
  </cols>
  <sheetData>
    <row r="1" spans="1:9" ht="30.75" customHeight="1" x14ac:dyDescent="0.3">
      <c r="A1" s="40" t="s">
        <v>38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ht="55.5" customHeight="1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ht="32.25" customHeight="1" x14ac:dyDescent="0.3">
      <c r="A6" s="4" t="s">
        <v>133</v>
      </c>
      <c r="B6" s="4" t="s">
        <v>6</v>
      </c>
      <c r="C6" s="4" t="s">
        <v>7</v>
      </c>
      <c r="D6" s="4" t="s">
        <v>595</v>
      </c>
      <c r="E6" s="3">
        <v>10946000</v>
      </c>
      <c r="F6" s="3">
        <v>11931000</v>
      </c>
      <c r="G6" s="3">
        <v>11931000</v>
      </c>
      <c r="H6" s="4"/>
    </row>
    <row r="7" spans="1:9" ht="32.25" customHeight="1" x14ac:dyDescent="0.3">
      <c r="A7" s="4" t="s">
        <v>133</v>
      </c>
      <c r="B7" s="4" t="s">
        <v>6</v>
      </c>
      <c r="C7" s="4" t="s">
        <v>8</v>
      </c>
      <c r="D7" s="4" t="s">
        <v>596</v>
      </c>
      <c r="E7" s="3">
        <v>7743000</v>
      </c>
      <c r="F7" s="3">
        <v>8439000</v>
      </c>
      <c r="G7" s="3">
        <v>8439000</v>
      </c>
      <c r="H7" s="4"/>
    </row>
    <row r="8" spans="1:9" ht="32.25" customHeight="1" x14ac:dyDescent="0.3">
      <c r="A8" s="4" t="s">
        <v>133</v>
      </c>
      <c r="B8" s="4" t="s">
        <v>6</v>
      </c>
      <c r="C8" s="4" t="s">
        <v>9</v>
      </c>
      <c r="D8" s="4" t="s">
        <v>597</v>
      </c>
      <c r="E8" s="3">
        <v>17118000</v>
      </c>
      <c r="F8" s="3">
        <v>18658000</v>
      </c>
      <c r="G8" s="3">
        <v>18658000</v>
      </c>
      <c r="H8" s="4"/>
    </row>
    <row r="9" spans="1:9" ht="32.25" customHeight="1" x14ac:dyDescent="0.3">
      <c r="A9" s="4" t="s">
        <v>133</v>
      </c>
      <c r="B9" s="4" t="s">
        <v>6</v>
      </c>
      <c r="C9" s="4" t="s">
        <v>10</v>
      </c>
      <c r="D9" s="4" t="s">
        <v>598</v>
      </c>
      <c r="E9" s="3">
        <v>21173000</v>
      </c>
      <c r="F9" s="3">
        <v>23078000</v>
      </c>
      <c r="G9" s="3">
        <v>23078000</v>
      </c>
      <c r="H9" s="4"/>
    </row>
    <row r="10" spans="1:9" ht="32.25" customHeight="1" x14ac:dyDescent="0.3">
      <c r="A10" s="4" t="s">
        <v>133</v>
      </c>
      <c r="B10" s="4" t="s">
        <v>6</v>
      </c>
      <c r="C10" s="4" t="s">
        <v>11</v>
      </c>
      <c r="D10" s="4" t="s">
        <v>599</v>
      </c>
      <c r="E10" s="3">
        <v>210000</v>
      </c>
      <c r="F10" s="3">
        <v>229000</v>
      </c>
      <c r="G10" s="3">
        <v>229000</v>
      </c>
      <c r="H10" s="4"/>
    </row>
    <row r="11" spans="1:9" ht="32.25" customHeight="1" x14ac:dyDescent="0.3">
      <c r="A11" s="4" t="s">
        <v>133</v>
      </c>
      <c r="B11" s="4" t="s">
        <v>6</v>
      </c>
      <c r="C11" s="4" t="s">
        <v>12</v>
      </c>
      <c r="D11" s="4" t="s">
        <v>600</v>
      </c>
      <c r="E11" s="3">
        <v>6471000</v>
      </c>
      <c r="F11" s="3">
        <v>7054000</v>
      </c>
      <c r="G11" s="3">
        <v>7054000</v>
      </c>
      <c r="H11" s="4"/>
    </row>
    <row r="12" spans="1:9" ht="32.25" customHeight="1" x14ac:dyDescent="0.3">
      <c r="A12" s="4" t="s">
        <v>133</v>
      </c>
      <c r="B12" s="4" t="s">
        <v>6</v>
      </c>
      <c r="C12" s="4" t="s">
        <v>13</v>
      </c>
      <c r="D12" s="4" t="s">
        <v>601</v>
      </c>
      <c r="E12" s="3">
        <v>3758000</v>
      </c>
      <c r="F12" s="3">
        <v>4096000</v>
      </c>
      <c r="G12" s="3">
        <v>4096000</v>
      </c>
      <c r="H12" s="4"/>
    </row>
    <row r="13" spans="1:9" ht="32.25" customHeight="1" x14ac:dyDescent="0.3">
      <c r="A13" s="4" t="s">
        <v>133</v>
      </c>
      <c r="B13" s="4" t="s">
        <v>6</v>
      </c>
      <c r="C13" s="4" t="s">
        <v>14</v>
      </c>
      <c r="D13" s="4" t="s">
        <v>602</v>
      </c>
      <c r="E13" s="3">
        <v>28000</v>
      </c>
      <c r="F13" s="3">
        <v>30000</v>
      </c>
      <c r="G13" s="3">
        <v>30000</v>
      </c>
      <c r="H13" s="4"/>
    </row>
    <row r="14" spans="1:9" ht="32.25" customHeight="1" x14ac:dyDescent="0.3">
      <c r="A14" s="4" t="s">
        <v>133</v>
      </c>
      <c r="B14" s="4" t="s">
        <v>6</v>
      </c>
      <c r="C14" s="4" t="s">
        <v>15</v>
      </c>
      <c r="D14" s="4" t="s">
        <v>603</v>
      </c>
      <c r="E14" s="3">
        <v>72000</v>
      </c>
      <c r="F14" s="3">
        <v>78000</v>
      </c>
      <c r="G14" s="3">
        <v>78000</v>
      </c>
      <c r="H14" s="4"/>
    </row>
    <row r="15" spans="1:9" ht="32.25" customHeight="1" x14ac:dyDescent="0.3">
      <c r="A15" s="4" t="s">
        <v>133</v>
      </c>
      <c r="B15" s="4" t="s">
        <v>6</v>
      </c>
      <c r="C15" s="4" t="s">
        <v>17</v>
      </c>
      <c r="D15" s="4" t="s">
        <v>604</v>
      </c>
      <c r="E15" s="3">
        <v>28000</v>
      </c>
      <c r="F15" s="3">
        <v>30000</v>
      </c>
      <c r="G15" s="3">
        <v>30000</v>
      </c>
      <c r="H15" s="4"/>
    </row>
    <row r="16" spans="1:9" ht="32.25" customHeight="1" x14ac:dyDescent="0.3">
      <c r="A16" s="4" t="s">
        <v>133</v>
      </c>
      <c r="B16" s="4" t="s">
        <v>6</v>
      </c>
      <c r="C16" s="4" t="s">
        <v>147</v>
      </c>
      <c r="D16" s="4" t="s">
        <v>605</v>
      </c>
      <c r="E16" s="3">
        <v>149000</v>
      </c>
      <c r="F16" s="3">
        <v>161000</v>
      </c>
      <c r="G16" s="3">
        <v>161000</v>
      </c>
      <c r="H16" s="4"/>
    </row>
    <row r="17" spans="1:8" ht="32.25" customHeight="1" x14ac:dyDescent="0.3">
      <c r="A17" s="4" t="s">
        <v>133</v>
      </c>
      <c r="B17" s="4" t="s">
        <v>6</v>
      </c>
      <c r="C17" s="4" t="s">
        <v>18</v>
      </c>
      <c r="D17" s="4" t="s">
        <v>606</v>
      </c>
      <c r="E17" s="3">
        <v>48000</v>
      </c>
      <c r="F17" s="3">
        <v>52000</v>
      </c>
      <c r="G17" s="3">
        <v>52000</v>
      </c>
      <c r="H17" s="4"/>
    </row>
    <row r="18" spans="1:8" ht="32.25" customHeight="1" x14ac:dyDescent="0.3">
      <c r="A18" s="4" t="s">
        <v>133</v>
      </c>
      <c r="B18" s="4" t="s">
        <v>6</v>
      </c>
      <c r="C18" s="4" t="s">
        <v>19</v>
      </c>
      <c r="D18" s="4" t="s">
        <v>607</v>
      </c>
      <c r="E18" s="3">
        <v>13000</v>
      </c>
      <c r="F18" s="3">
        <v>14000</v>
      </c>
      <c r="G18" s="3">
        <v>14000</v>
      </c>
      <c r="H18" s="4"/>
    </row>
    <row r="19" spans="1:8" ht="32.25" customHeight="1" x14ac:dyDescent="0.3">
      <c r="A19" s="4" t="s">
        <v>133</v>
      </c>
      <c r="B19" s="4" t="s">
        <v>6</v>
      </c>
      <c r="C19" s="4" t="s">
        <v>21</v>
      </c>
      <c r="D19" s="4" t="s">
        <v>608</v>
      </c>
      <c r="E19" s="3">
        <v>8000</v>
      </c>
      <c r="F19" s="3">
        <v>9000</v>
      </c>
      <c r="G19" s="3">
        <v>9000</v>
      </c>
      <c r="H19" s="4"/>
    </row>
    <row r="20" spans="1:8" ht="32.25" customHeight="1" x14ac:dyDescent="0.3">
      <c r="A20" s="4" t="s">
        <v>133</v>
      </c>
      <c r="B20" s="4" t="s">
        <v>6</v>
      </c>
      <c r="C20" s="4" t="s">
        <v>22</v>
      </c>
      <c r="D20" s="4" t="s">
        <v>609</v>
      </c>
      <c r="E20" s="3">
        <v>34000</v>
      </c>
      <c r="F20" s="3">
        <v>37000</v>
      </c>
      <c r="G20" s="3">
        <v>37000</v>
      </c>
      <c r="H20" s="4"/>
    </row>
    <row r="21" spans="1:8" ht="32.25" customHeight="1" x14ac:dyDescent="0.3">
      <c r="A21" s="4" t="s">
        <v>133</v>
      </c>
      <c r="B21" s="4" t="s">
        <v>6</v>
      </c>
      <c r="C21" s="4" t="s">
        <v>23</v>
      </c>
      <c r="D21" s="4" t="s">
        <v>610</v>
      </c>
      <c r="E21" s="3">
        <v>8000</v>
      </c>
      <c r="F21" s="3">
        <v>9000</v>
      </c>
      <c r="G21" s="3">
        <v>9000</v>
      </c>
      <c r="H21" s="4"/>
    </row>
    <row r="22" spans="1:8" ht="32.25" customHeight="1" x14ac:dyDescent="0.3">
      <c r="A22" s="4" t="s">
        <v>133</v>
      </c>
      <c r="B22" s="4" t="s">
        <v>6</v>
      </c>
      <c r="C22" s="4" t="s">
        <v>24</v>
      </c>
      <c r="D22" s="4" t="s">
        <v>611</v>
      </c>
      <c r="E22" s="3">
        <v>8000</v>
      </c>
      <c r="F22" s="3">
        <v>9000</v>
      </c>
      <c r="G22" s="3">
        <v>9000</v>
      </c>
      <c r="H22" s="4"/>
    </row>
    <row r="23" spans="1:8" ht="32.25" customHeight="1" x14ac:dyDescent="0.3">
      <c r="A23" s="4" t="s">
        <v>133</v>
      </c>
      <c r="B23" s="4" t="s">
        <v>6</v>
      </c>
      <c r="C23" s="4" t="s">
        <v>263</v>
      </c>
      <c r="D23" s="4" t="s">
        <v>612</v>
      </c>
      <c r="E23" s="3">
        <v>8000</v>
      </c>
      <c r="F23" s="3">
        <v>9000</v>
      </c>
      <c r="G23" s="3">
        <v>9000</v>
      </c>
      <c r="H23" s="4"/>
    </row>
    <row r="24" spans="1:8" ht="32.25" customHeight="1" x14ac:dyDescent="0.3">
      <c r="A24" s="4" t="s">
        <v>133</v>
      </c>
      <c r="B24" s="4" t="s">
        <v>6</v>
      </c>
      <c r="C24" s="4" t="s">
        <v>156</v>
      </c>
      <c r="D24" s="4" t="s">
        <v>613</v>
      </c>
      <c r="E24" s="3">
        <v>8000</v>
      </c>
      <c r="F24" s="3">
        <v>9000</v>
      </c>
      <c r="G24" s="3">
        <v>9000</v>
      </c>
      <c r="H24" s="4"/>
    </row>
    <row r="25" spans="1:8" x14ac:dyDescent="0.3">
      <c r="D25" s="6"/>
      <c r="E25" s="9">
        <f t="shared" ref="E25:G25" si="0">SUM(E6:E24)</f>
        <v>67831000</v>
      </c>
      <c r="F25" s="9">
        <f t="shared" si="0"/>
        <v>73932000</v>
      </c>
      <c r="G25" s="9">
        <f t="shared" si="0"/>
        <v>73932000</v>
      </c>
    </row>
    <row r="26" spans="1:8" x14ac:dyDescent="0.3">
      <c r="E26" s="2"/>
      <c r="F26" s="2"/>
      <c r="G26" s="2"/>
    </row>
    <row r="27" spans="1:8" x14ac:dyDescent="0.3">
      <c r="E27" s="2"/>
      <c r="F27" s="2"/>
      <c r="G27" s="2"/>
    </row>
    <row r="28" spans="1:8" x14ac:dyDescent="0.3">
      <c r="A28" t="s">
        <v>0</v>
      </c>
      <c r="B28" t="s">
        <v>0</v>
      </c>
      <c r="C28" t="s">
        <v>0</v>
      </c>
      <c r="D28" t="s">
        <v>0</v>
      </c>
      <c r="E28" s="2"/>
      <c r="F28" s="2"/>
      <c r="G28" s="2"/>
    </row>
    <row r="29" spans="1:8" ht="24.75" customHeight="1" x14ac:dyDescent="0.3">
      <c r="A29" s="4" t="s">
        <v>614</v>
      </c>
      <c r="B29" s="4" t="s">
        <v>178</v>
      </c>
      <c r="C29" s="4" t="s">
        <v>187</v>
      </c>
      <c r="D29" s="4" t="s">
        <v>615</v>
      </c>
      <c r="E29" s="3">
        <v>458000</v>
      </c>
      <c r="F29" s="3">
        <v>499000</v>
      </c>
      <c r="G29" s="3">
        <v>499000</v>
      </c>
    </row>
    <row r="30" spans="1:8" ht="24.75" customHeight="1" x14ac:dyDescent="0.3">
      <c r="A30" s="4" t="s">
        <v>614</v>
      </c>
      <c r="B30" s="4" t="s">
        <v>178</v>
      </c>
      <c r="C30" s="4" t="s">
        <v>14</v>
      </c>
      <c r="D30" s="4" t="s">
        <v>616</v>
      </c>
      <c r="E30" s="3">
        <v>11000</v>
      </c>
      <c r="F30" s="3">
        <v>12000</v>
      </c>
      <c r="G30" s="3">
        <v>12000</v>
      </c>
    </row>
    <row r="31" spans="1:8" ht="24.75" customHeight="1" x14ac:dyDescent="0.3">
      <c r="A31" s="4" t="s">
        <v>614</v>
      </c>
      <c r="B31" s="4" t="s">
        <v>178</v>
      </c>
      <c r="C31" s="4" t="s">
        <v>18</v>
      </c>
      <c r="D31" s="4" t="s">
        <v>617</v>
      </c>
      <c r="E31" s="3">
        <v>106000</v>
      </c>
      <c r="F31" s="3">
        <v>115000</v>
      </c>
      <c r="G31" s="3">
        <v>115000</v>
      </c>
    </row>
    <row r="32" spans="1:8" ht="24.75" customHeight="1" x14ac:dyDescent="0.3">
      <c r="A32" s="4" t="s">
        <v>614</v>
      </c>
      <c r="B32" s="4" t="s">
        <v>178</v>
      </c>
      <c r="C32" s="4" t="s">
        <v>23</v>
      </c>
      <c r="D32" s="4" t="s">
        <v>618</v>
      </c>
      <c r="E32" s="3">
        <v>149000</v>
      </c>
      <c r="F32" s="3">
        <v>161000</v>
      </c>
      <c r="G32" s="3">
        <v>161000</v>
      </c>
    </row>
    <row r="33" spans="1:7" x14ac:dyDescent="0.3">
      <c r="D33" s="6"/>
      <c r="E33" s="9">
        <f>SUM(E29:E32)</f>
        <v>724000</v>
      </c>
      <c r="F33" s="9">
        <f t="shared" ref="F33:G33" si="1">SUM(F29:F32)</f>
        <v>787000</v>
      </c>
      <c r="G33" s="9">
        <f t="shared" si="1"/>
        <v>787000</v>
      </c>
    </row>
    <row r="34" spans="1:7" x14ac:dyDescent="0.3">
      <c r="E34" s="2"/>
      <c r="F34" s="2"/>
      <c r="G34" s="2"/>
    </row>
    <row r="35" spans="1:7" x14ac:dyDescent="0.3">
      <c r="E35" s="2"/>
      <c r="F35" s="2"/>
      <c r="G35" s="2"/>
    </row>
    <row r="36" spans="1:7" x14ac:dyDescent="0.3">
      <c r="E36" s="2"/>
      <c r="F36" s="2"/>
      <c r="G36" s="2"/>
    </row>
    <row r="37" spans="1:7" x14ac:dyDescent="0.3">
      <c r="A37" t="s">
        <v>0</v>
      </c>
      <c r="B37" t="s">
        <v>0</v>
      </c>
      <c r="C37" t="s">
        <v>0</v>
      </c>
      <c r="D37" t="s">
        <v>0</v>
      </c>
      <c r="E37" s="2"/>
      <c r="F37" s="2"/>
      <c r="G37" s="2"/>
    </row>
    <row r="38" spans="1:7" ht="31.5" customHeight="1" x14ac:dyDescent="0.3">
      <c r="A38" s="4" t="s">
        <v>619</v>
      </c>
      <c r="B38" s="4" t="s">
        <v>178</v>
      </c>
      <c r="C38" s="4" t="s">
        <v>187</v>
      </c>
      <c r="D38" s="4" t="s">
        <v>620</v>
      </c>
      <c r="E38" s="3">
        <v>91000</v>
      </c>
      <c r="F38" s="3">
        <v>99000</v>
      </c>
      <c r="G38" s="3">
        <v>99000</v>
      </c>
    </row>
    <row r="39" spans="1:7" ht="31.5" customHeight="1" x14ac:dyDescent="0.3">
      <c r="A39" s="4" t="s">
        <v>619</v>
      </c>
      <c r="B39" s="4" t="s">
        <v>178</v>
      </c>
      <c r="C39" s="4" t="s">
        <v>14</v>
      </c>
      <c r="D39" s="4" t="s">
        <v>621</v>
      </c>
      <c r="E39" s="3">
        <v>18000</v>
      </c>
      <c r="F39" s="3">
        <v>19000</v>
      </c>
      <c r="G39" s="3">
        <v>19000</v>
      </c>
    </row>
    <row r="40" spans="1:7" ht="31.5" customHeight="1" x14ac:dyDescent="0.3">
      <c r="A40" s="4" t="s">
        <v>619</v>
      </c>
      <c r="B40" s="4" t="s">
        <v>178</v>
      </c>
      <c r="C40" s="4" t="s">
        <v>18</v>
      </c>
      <c r="D40" s="4" t="s">
        <v>622</v>
      </c>
      <c r="E40" s="3">
        <v>8000</v>
      </c>
      <c r="F40" s="3">
        <v>9000</v>
      </c>
      <c r="G40" s="3">
        <v>9000</v>
      </c>
    </row>
    <row r="41" spans="1:7" ht="31.5" customHeight="1" x14ac:dyDescent="0.3">
      <c r="A41" s="4" t="s">
        <v>619</v>
      </c>
      <c r="B41" s="4" t="s">
        <v>178</v>
      </c>
      <c r="C41" s="4" t="s">
        <v>23</v>
      </c>
      <c r="D41" s="4" t="s">
        <v>623</v>
      </c>
      <c r="E41" s="3">
        <v>8000</v>
      </c>
      <c r="F41" s="3">
        <v>9000</v>
      </c>
      <c r="G41" s="3">
        <v>9000</v>
      </c>
    </row>
    <row r="42" spans="1:7" ht="31.5" customHeight="1" x14ac:dyDescent="0.3">
      <c r="A42" s="4" t="s">
        <v>619</v>
      </c>
      <c r="B42" s="4" t="s">
        <v>178</v>
      </c>
      <c r="C42" s="4" t="s">
        <v>24</v>
      </c>
      <c r="D42" s="4" t="s">
        <v>624</v>
      </c>
      <c r="E42" s="3">
        <v>128000</v>
      </c>
      <c r="F42" s="3">
        <v>138000</v>
      </c>
      <c r="G42" s="3">
        <v>138000</v>
      </c>
    </row>
    <row r="43" spans="1:7" x14ac:dyDescent="0.3">
      <c r="D43" s="6" t="s">
        <v>127</v>
      </c>
      <c r="E43" s="9">
        <f>SUM(E37:E42)</f>
        <v>253000</v>
      </c>
      <c r="F43" s="9">
        <f t="shared" ref="F43:G43" si="2">SUM(F37:F42)</f>
        <v>274000</v>
      </c>
      <c r="G43" s="9">
        <f t="shared" si="2"/>
        <v>274000</v>
      </c>
    </row>
    <row r="44" spans="1:7" x14ac:dyDescent="0.3">
      <c r="E44" s="2"/>
    </row>
    <row r="45" spans="1:7" x14ac:dyDescent="0.3">
      <c r="E45" s="2"/>
    </row>
    <row r="47" spans="1:7" x14ac:dyDescent="0.3">
      <c r="D47" s="6" t="s">
        <v>129</v>
      </c>
      <c r="E47" s="9">
        <v>68808000</v>
      </c>
      <c r="F47" s="9">
        <v>74993000</v>
      </c>
      <c r="G47" s="9">
        <v>74993000</v>
      </c>
    </row>
    <row r="51" spans="1:7" x14ac:dyDescent="0.3">
      <c r="A51" s="11" t="s">
        <v>119</v>
      </c>
      <c r="B51" s="4"/>
      <c r="C51" s="4"/>
      <c r="D51" s="4"/>
      <c r="E51" s="4"/>
      <c r="F51" s="4"/>
      <c r="G51" s="4"/>
    </row>
  </sheetData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92"/>
  <sheetViews>
    <sheetView zoomScale="118" zoomScaleNormal="118" workbookViewId="0">
      <selection activeCell="C3" sqref="C3"/>
    </sheetView>
  </sheetViews>
  <sheetFormatPr defaultRowHeight="18.75" x14ac:dyDescent="0.3"/>
  <cols>
    <col min="1" max="1" width="30.19921875" customWidth="1"/>
    <col min="2" max="2" width="18.8984375" customWidth="1"/>
    <col min="3" max="3" width="43.8984375" customWidth="1"/>
    <col min="4" max="4" width="35" customWidth="1"/>
    <col min="5" max="5" width="12.09765625" customWidth="1"/>
    <col min="6" max="6" width="16.09765625" customWidth="1"/>
    <col min="7" max="7" width="14.69921875" customWidth="1"/>
    <col min="8" max="8" width="26.296875" customWidth="1"/>
    <col min="9" max="9" width="9.69921875" customWidth="1"/>
  </cols>
  <sheetData>
    <row r="1" spans="1:9" x14ac:dyDescent="0.3">
      <c r="A1" s="40" t="s">
        <v>39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s="14" t="s">
        <v>0</v>
      </c>
      <c r="C4" s="14" t="s">
        <v>0</v>
      </c>
      <c r="D4" s="14" t="s">
        <v>0</v>
      </c>
      <c r="E4" s="15"/>
      <c r="F4" s="15"/>
      <c r="G4" s="15"/>
    </row>
    <row r="5" spans="1:9" ht="54.75" customHeight="1" x14ac:dyDescent="0.3">
      <c r="A5" t="s">
        <v>0</v>
      </c>
      <c r="B5" s="14" t="s">
        <v>0</v>
      </c>
      <c r="C5" s="14" t="s">
        <v>0</v>
      </c>
      <c r="D5" s="14" t="s">
        <v>0</v>
      </c>
      <c r="E5" s="15"/>
      <c r="F5" s="15"/>
      <c r="G5" s="15"/>
      <c r="H5" s="8"/>
    </row>
    <row r="6" spans="1:9" ht="28.5" customHeight="1" x14ac:dyDescent="0.3">
      <c r="A6" s="4" t="s">
        <v>181</v>
      </c>
      <c r="B6" s="4" t="s">
        <v>6</v>
      </c>
      <c r="C6" s="4" t="s">
        <v>7</v>
      </c>
      <c r="D6" s="4" t="s">
        <v>625</v>
      </c>
      <c r="E6" s="3">
        <v>11002000</v>
      </c>
      <c r="F6" s="3">
        <v>11992000</v>
      </c>
      <c r="G6" s="3">
        <v>11992000</v>
      </c>
      <c r="H6" s="32"/>
    </row>
    <row r="7" spans="1:9" ht="28.5" customHeight="1" x14ac:dyDescent="0.3">
      <c r="A7" s="4" t="s">
        <v>181</v>
      </c>
      <c r="B7" s="4" t="s">
        <v>6</v>
      </c>
      <c r="C7" s="4" t="s">
        <v>8</v>
      </c>
      <c r="D7" s="4" t="s">
        <v>626</v>
      </c>
      <c r="E7" s="3">
        <v>26763000</v>
      </c>
      <c r="F7" s="3">
        <v>29171000</v>
      </c>
      <c r="G7" s="3">
        <v>29171000</v>
      </c>
      <c r="H7" s="32"/>
    </row>
    <row r="8" spans="1:9" ht="28.5" customHeight="1" x14ac:dyDescent="0.3">
      <c r="A8" s="4" t="s">
        <v>181</v>
      </c>
      <c r="B8" s="4" t="s">
        <v>6</v>
      </c>
      <c r="C8" s="4" t="s">
        <v>9</v>
      </c>
      <c r="D8" s="4" t="s">
        <v>627</v>
      </c>
      <c r="E8" s="3">
        <v>72856000</v>
      </c>
      <c r="F8" s="3">
        <v>79411000</v>
      </c>
      <c r="G8" s="3">
        <v>79411000</v>
      </c>
      <c r="H8" s="32"/>
    </row>
    <row r="9" spans="1:9" ht="28.5" customHeight="1" x14ac:dyDescent="0.3">
      <c r="A9" s="4" t="s">
        <v>181</v>
      </c>
      <c r="B9" s="4" t="s">
        <v>6</v>
      </c>
      <c r="C9" s="4" t="s">
        <v>10</v>
      </c>
      <c r="D9" s="4" t="s">
        <v>628</v>
      </c>
      <c r="E9" s="3">
        <v>35091000</v>
      </c>
      <c r="F9" s="3">
        <v>38249000</v>
      </c>
      <c r="G9" s="3">
        <v>38249000</v>
      </c>
      <c r="H9" s="32"/>
    </row>
    <row r="10" spans="1:9" ht="28.5" customHeight="1" x14ac:dyDescent="0.3">
      <c r="A10" s="4" t="s">
        <v>181</v>
      </c>
      <c r="B10" s="4" t="s">
        <v>6</v>
      </c>
      <c r="C10" s="4" t="s">
        <v>11</v>
      </c>
      <c r="D10" s="4" t="s">
        <v>629</v>
      </c>
      <c r="E10" s="3">
        <v>1329000</v>
      </c>
      <c r="F10" s="3">
        <v>1449000</v>
      </c>
      <c r="G10" s="3">
        <v>1449000</v>
      </c>
      <c r="H10" s="32"/>
    </row>
    <row r="11" spans="1:9" ht="28.5" customHeight="1" x14ac:dyDescent="0.3">
      <c r="A11" s="4" t="s">
        <v>181</v>
      </c>
      <c r="B11" s="4" t="s">
        <v>6</v>
      </c>
      <c r="C11" s="4" t="s">
        <v>187</v>
      </c>
      <c r="D11" s="4" t="s">
        <v>630</v>
      </c>
      <c r="E11" s="3">
        <v>160000</v>
      </c>
      <c r="F11" s="3">
        <v>174000</v>
      </c>
      <c r="G11" s="3">
        <v>174000</v>
      </c>
      <c r="H11" s="32"/>
    </row>
    <row r="12" spans="1:9" ht="28.5" customHeight="1" x14ac:dyDescent="0.3">
      <c r="A12" s="4" t="s">
        <v>181</v>
      </c>
      <c r="B12" s="4" t="s">
        <v>6</v>
      </c>
      <c r="C12" s="4" t="s">
        <v>189</v>
      </c>
      <c r="D12" s="4" t="s">
        <v>631</v>
      </c>
      <c r="E12" s="3">
        <v>1323000</v>
      </c>
      <c r="F12" s="3">
        <v>1442000</v>
      </c>
      <c r="G12" s="3">
        <v>1442000</v>
      </c>
      <c r="H12" s="32"/>
    </row>
    <row r="13" spans="1:9" ht="28.5" customHeight="1" x14ac:dyDescent="0.3">
      <c r="A13" s="4" t="s">
        <v>181</v>
      </c>
      <c r="B13" s="4" t="s">
        <v>6</v>
      </c>
      <c r="C13" s="4" t="s">
        <v>191</v>
      </c>
      <c r="D13" s="4" t="s">
        <v>632</v>
      </c>
      <c r="E13" s="3">
        <v>1954000</v>
      </c>
      <c r="F13" s="3">
        <v>2130000</v>
      </c>
      <c r="G13" s="3">
        <v>2130000</v>
      </c>
      <c r="H13" s="32"/>
    </row>
    <row r="14" spans="1:9" ht="28.5" customHeight="1" x14ac:dyDescent="0.3">
      <c r="A14" s="4" t="s">
        <v>181</v>
      </c>
      <c r="B14" s="4" t="s">
        <v>6</v>
      </c>
      <c r="C14" s="4" t="s">
        <v>193</v>
      </c>
      <c r="D14" s="4" t="s">
        <v>633</v>
      </c>
      <c r="E14" s="3">
        <v>13000</v>
      </c>
      <c r="F14" s="3">
        <v>14000</v>
      </c>
      <c r="G14" s="3">
        <v>14000</v>
      </c>
      <c r="H14" s="32"/>
    </row>
    <row r="15" spans="1:9" ht="28.5" customHeight="1" x14ac:dyDescent="0.3">
      <c r="A15" s="4" t="s">
        <v>181</v>
      </c>
      <c r="B15" s="4" t="s">
        <v>6</v>
      </c>
      <c r="C15" s="4" t="s">
        <v>195</v>
      </c>
      <c r="D15" s="4" t="s">
        <v>634</v>
      </c>
      <c r="E15" s="3">
        <v>69000</v>
      </c>
      <c r="F15" s="3">
        <v>75000</v>
      </c>
      <c r="G15" s="3">
        <v>75000</v>
      </c>
      <c r="H15" s="32"/>
    </row>
    <row r="16" spans="1:9" ht="28.5" customHeight="1" x14ac:dyDescent="0.3">
      <c r="A16" s="4" t="s">
        <v>181</v>
      </c>
      <c r="B16" s="4" t="s">
        <v>6</v>
      </c>
      <c r="C16" s="4" t="s">
        <v>12</v>
      </c>
      <c r="D16" s="4" t="s">
        <v>635</v>
      </c>
      <c r="E16" s="3">
        <v>11692000</v>
      </c>
      <c r="F16" s="3">
        <v>12745000</v>
      </c>
      <c r="G16" s="3">
        <v>12745000</v>
      </c>
      <c r="H16" s="32"/>
    </row>
    <row r="17" spans="1:8" ht="28.5" customHeight="1" x14ac:dyDescent="0.3">
      <c r="A17" s="4" t="s">
        <v>181</v>
      </c>
      <c r="B17" s="4" t="s">
        <v>6</v>
      </c>
      <c r="C17" s="4" t="s">
        <v>13</v>
      </c>
      <c r="D17" s="4" t="s">
        <v>636</v>
      </c>
      <c r="E17" s="3">
        <v>7189000</v>
      </c>
      <c r="F17" s="3">
        <v>7836000</v>
      </c>
      <c r="G17" s="3">
        <v>7836000</v>
      </c>
      <c r="H17" s="32"/>
    </row>
    <row r="18" spans="1:8" ht="28.5" customHeight="1" x14ac:dyDescent="0.3">
      <c r="A18" s="4" t="s">
        <v>181</v>
      </c>
      <c r="B18" s="4" t="s">
        <v>6</v>
      </c>
      <c r="C18" s="4" t="s">
        <v>12</v>
      </c>
      <c r="D18" s="4" t="s">
        <v>637</v>
      </c>
      <c r="E18" s="3">
        <v>2000</v>
      </c>
      <c r="F18" s="3">
        <v>2000</v>
      </c>
      <c r="G18" s="3">
        <v>2000</v>
      </c>
      <c r="H18" s="32"/>
    </row>
    <row r="19" spans="1:8" ht="28.5" customHeight="1" x14ac:dyDescent="0.3">
      <c r="A19" s="4" t="s">
        <v>181</v>
      </c>
      <c r="B19" s="4" t="s">
        <v>6</v>
      </c>
      <c r="C19" s="4" t="s">
        <v>310</v>
      </c>
      <c r="D19" s="4" t="s">
        <v>638</v>
      </c>
      <c r="E19" s="3">
        <v>153000</v>
      </c>
      <c r="F19" s="3">
        <v>167000</v>
      </c>
      <c r="G19" s="3">
        <v>167000</v>
      </c>
      <c r="H19" s="32"/>
    </row>
    <row r="20" spans="1:8" ht="28.5" customHeight="1" x14ac:dyDescent="0.3">
      <c r="A20" s="4" t="s">
        <v>181</v>
      </c>
      <c r="B20" s="4" t="s">
        <v>6</v>
      </c>
      <c r="C20" s="4" t="s">
        <v>12</v>
      </c>
      <c r="D20" s="4" t="s">
        <v>639</v>
      </c>
      <c r="E20" s="3">
        <v>16000</v>
      </c>
      <c r="F20" s="3">
        <v>17000</v>
      </c>
      <c r="G20" s="3">
        <v>17000</v>
      </c>
      <c r="H20" s="32"/>
    </row>
    <row r="21" spans="1:8" ht="28.5" customHeight="1" x14ac:dyDescent="0.3">
      <c r="A21" s="4" t="s">
        <v>181</v>
      </c>
      <c r="B21" s="4" t="s">
        <v>6</v>
      </c>
      <c r="C21" s="4" t="s">
        <v>13</v>
      </c>
      <c r="D21" s="4" t="s">
        <v>640</v>
      </c>
      <c r="E21" s="3">
        <v>50000</v>
      </c>
      <c r="F21" s="3">
        <v>54000</v>
      </c>
      <c r="G21" s="3">
        <v>54000</v>
      </c>
      <c r="H21" s="32"/>
    </row>
    <row r="22" spans="1:8" ht="28.5" customHeight="1" x14ac:dyDescent="0.3">
      <c r="A22" s="4" t="s">
        <v>181</v>
      </c>
      <c r="B22" s="4" t="s">
        <v>6</v>
      </c>
      <c r="C22" s="4" t="s">
        <v>14</v>
      </c>
      <c r="D22" s="4" t="s">
        <v>641</v>
      </c>
      <c r="E22" s="3">
        <v>162000</v>
      </c>
      <c r="F22" s="3">
        <v>175000</v>
      </c>
      <c r="G22" s="3">
        <v>175000</v>
      </c>
      <c r="H22" s="32"/>
    </row>
    <row r="23" spans="1:8" ht="28.5" customHeight="1" x14ac:dyDescent="0.3">
      <c r="A23" s="4" t="s">
        <v>181</v>
      </c>
      <c r="B23" s="4" t="s">
        <v>6</v>
      </c>
      <c r="C23" s="4" t="s">
        <v>15</v>
      </c>
      <c r="D23" s="4" t="s">
        <v>642</v>
      </c>
      <c r="E23" s="3">
        <v>8000</v>
      </c>
      <c r="F23" s="3">
        <v>9000</v>
      </c>
      <c r="G23" s="3">
        <v>9000</v>
      </c>
      <c r="H23" s="32"/>
    </row>
    <row r="24" spans="1:8" ht="28.5" customHeight="1" x14ac:dyDescent="0.3">
      <c r="A24" s="4" t="s">
        <v>181</v>
      </c>
      <c r="B24" s="4" t="s">
        <v>6</v>
      </c>
      <c r="C24" s="4" t="s">
        <v>643</v>
      </c>
      <c r="D24" s="4" t="s">
        <v>644</v>
      </c>
      <c r="E24" s="3">
        <v>8000</v>
      </c>
      <c r="F24" s="3">
        <v>9000</v>
      </c>
      <c r="G24" s="3">
        <v>9000</v>
      </c>
      <c r="H24" s="32"/>
    </row>
    <row r="25" spans="1:8" ht="28.5" customHeight="1" x14ac:dyDescent="0.3">
      <c r="A25" s="4" t="s">
        <v>181</v>
      </c>
      <c r="B25" s="4" t="s">
        <v>6</v>
      </c>
      <c r="C25" s="4" t="s">
        <v>208</v>
      </c>
      <c r="D25" s="4" t="s">
        <v>645</v>
      </c>
      <c r="E25" s="3">
        <v>8000</v>
      </c>
      <c r="F25" s="3">
        <v>9000</v>
      </c>
      <c r="G25" s="3">
        <v>9000</v>
      </c>
      <c r="H25" s="8"/>
    </row>
    <row r="26" spans="1:8" ht="28.5" customHeight="1" x14ac:dyDescent="0.3">
      <c r="A26" s="4" t="s">
        <v>181</v>
      </c>
      <c r="B26" s="4" t="s">
        <v>6</v>
      </c>
      <c r="C26" s="4" t="s">
        <v>27</v>
      </c>
      <c r="D26" s="4" t="s">
        <v>646</v>
      </c>
      <c r="E26" s="3">
        <v>13000</v>
      </c>
      <c r="F26" s="3">
        <v>14000</v>
      </c>
      <c r="G26" s="3">
        <v>14000</v>
      </c>
      <c r="H26" s="32"/>
    </row>
    <row r="27" spans="1:8" ht="28.5" customHeight="1" x14ac:dyDescent="0.3">
      <c r="A27" s="4" t="s">
        <v>181</v>
      </c>
      <c r="B27" s="4" t="s">
        <v>6</v>
      </c>
      <c r="C27" s="4" t="s">
        <v>211</v>
      </c>
      <c r="D27" s="4" t="s">
        <v>647</v>
      </c>
      <c r="E27" s="3">
        <v>8000</v>
      </c>
      <c r="F27" s="3">
        <v>9000</v>
      </c>
      <c r="G27" s="3">
        <v>9000</v>
      </c>
      <c r="H27" s="32"/>
    </row>
    <row r="28" spans="1:8" ht="28.5" customHeight="1" x14ac:dyDescent="0.3">
      <c r="A28" s="4" t="s">
        <v>181</v>
      </c>
      <c r="B28" s="4" t="s">
        <v>6</v>
      </c>
      <c r="C28" s="4" t="s">
        <v>16</v>
      </c>
      <c r="D28" s="4" t="s">
        <v>648</v>
      </c>
      <c r="E28" s="3">
        <v>28000</v>
      </c>
      <c r="F28" s="3">
        <v>30000</v>
      </c>
      <c r="G28" s="3">
        <v>30000</v>
      </c>
      <c r="H28" s="32"/>
    </row>
    <row r="29" spans="1:8" ht="28.5" customHeight="1" x14ac:dyDescent="0.3">
      <c r="A29" s="4" t="s">
        <v>181</v>
      </c>
      <c r="B29" s="4" t="s">
        <v>6</v>
      </c>
      <c r="C29" s="4" t="s">
        <v>17</v>
      </c>
      <c r="D29" s="4" t="s">
        <v>649</v>
      </c>
      <c r="E29" s="3">
        <v>190000</v>
      </c>
      <c r="F29" s="3">
        <v>205000</v>
      </c>
      <c r="G29" s="3">
        <v>205000</v>
      </c>
      <c r="H29" s="32"/>
    </row>
    <row r="30" spans="1:8" ht="28.5" customHeight="1" x14ac:dyDescent="0.3">
      <c r="A30" s="4" t="s">
        <v>181</v>
      </c>
      <c r="B30" s="4" t="s">
        <v>6</v>
      </c>
      <c r="C30" s="4" t="s">
        <v>215</v>
      </c>
      <c r="D30" s="4" t="s">
        <v>650</v>
      </c>
      <c r="E30" s="3">
        <v>8000</v>
      </c>
      <c r="F30" s="3">
        <v>9000</v>
      </c>
      <c r="G30" s="3">
        <v>9000</v>
      </c>
      <c r="H30" s="32"/>
    </row>
    <row r="31" spans="1:8" ht="28.5" customHeight="1" x14ac:dyDescent="0.3">
      <c r="A31" s="4" t="s">
        <v>181</v>
      </c>
      <c r="B31" s="4" t="s">
        <v>6</v>
      </c>
      <c r="C31" s="4" t="s">
        <v>217</v>
      </c>
      <c r="D31" s="4" t="s">
        <v>651</v>
      </c>
      <c r="E31" s="3">
        <v>8000</v>
      </c>
      <c r="F31" s="3">
        <v>9000</v>
      </c>
      <c r="G31" s="3">
        <v>9000</v>
      </c>
      <c r="H31" s="32"/>
    </row>
    <row r="32" spans="1:8" ht="28.5" customHeight="1" x14ac:dyDescent="0.3">
      <c r="A32" s="4" t="s">
        <v>181</v>
      </c>
      <c r="B32" s="4" t="s">
        <v>6</v>
      </c>
      <c r="C32" s="4" t="s">
        <v>145</v>
      </c>
      <c r="D32" s="4" t="s">
        <v>652</v>
      </c>
      <c r="E32" s="3">
        <v>187000</v>
      </c>
      <c r="F32" s="3">
        <v>202000</v>
      </c>
      <c r="G32" s="3">
        <v>202000</v>
      </c>
      <c r="H32" s="32"/>
    </row>
    <row r="33" spans="1:8" ht="28.5" customHeight="1" x14ac:dyDescent="0.3">
      <c r="A33" s="4" t="s">
        <v>181</v>
      </c>
      <c r="B33" s="4" t="s">
        <v>6</v>
      </c>
      <c r="C33" s="4" t="s">
        <v>220</v>
      </c>
      <c r="D33" s="4" t="s">
        <v>653</v>
      </c>
      <c r="E33" s="3">
        <v>0</v>
      </c>
      <c r="F33" s="3">
        <v>0</v>
      </c>
      <c r="G33" s="3">
        <v>0</v>
      </c>
      <c r="H33" s="32"/>
    </row>
    <row r="34" spans="1:8" ht="28.5" customHeight="1" x14ac:dyDescent="0.3">
      <c r="A34" s="4" t="s">
        <v>181</v>
      </c>
      <c r="B34" s="4" t="s">
        <v>6</v>
      </c>
      <c r="C34" s="4" t="s">
        <v>222</v>
      </c>
      <c r="D34" s="4" t="s">
        <v>654</v>
      </c>
      <c r="E34" s="3">
        <v>8000</v>
      </c>
      <c r="F34" s="3">
        <v>9000</v>
      </c>
      <c r="G34" s="3">
        <v>9000</v>
      </c>
      <c r="H34" s="32"/>
    </row>
    <row r="35" spans="1:8" ht="28.5" customHeight="1" x14ac:dyDescent="0.3">
      <c r="A35" s="4" t="s">
        <v>181</v>
      </c>
      <c r="B35" s="4" t="s">
        <v>6</v>
      </c>
      <c r="C35" s="4" t="s">
        <v>228</v>
      </c>
      <c r="D35" s="4" t="s">
        <v>655</v>
      </c>
      <c r="E35" s="3">
        <v>8000</v>
      </c>
      <c r="F35" s="3">
        <v>9000</v>
      </c>
      <c r="G35" s="3">
        <v>9000</v>
      </c>
      <c r="H35" s="32"/>
    </row>
    <row r="36" spans="1:8" ht="28.5" customHeight="1" x14ac:dyDescent="0.3">
      <c r="A36" s="4" t="s">
        <v>181</v>
      </c>
      <c r="B36" s="4" t="s">
        <v>6</v>
      </c>
      <c r="C36" s="4" t="s">
        <v>435</v>
      </c>
      <c r="D36" s="4" t="s">
        <v>656</v>
      </c>
      <c r="E36" s="3">
        <v>8000</v>
      </c>
      <c r="F36" s="3">
        <v>9000</v>
      </c>
      <c r="G36" s="3">
        <v>9000</v>
      </c>
      <c r="H36" s="32"/>
    </row>
    <row r="37" spans="1:8" ht="28.5" customHeight="1" x14ac:dyDescent="0.3">
      <c r="A37" s="4" t="s">
        <v>181</v>
      </c>
      <c r="B37" s="4" t="s">
        <v>6</v>
      </c>
      <c r="C37" s="4" t="s">
        <v>147</v>
      </c>
      <c r="D37" s="4" t="s">
        <v>657</v>
      </c>
      <c r="E37" s="3">
        <v>48000</v>
      </c>
      <c r="F37" s="3">
        <v>52000</v>
      </c>
      <c r="G37" s="3">
        <v>52000</v>
      </c>
      <c r="H37" s="32"/>
    </row>
    <row r="38" spans="1:8" ht="28.5" customHeight="1" x14ac:dyDescent="0.3">
      <c r="A38" s="4" t="s">
        <v>181</v>
      </c>
      <c r="B38" s="4" t="s">
        <v>6</v>
      </c>
      <c r="C38" s="4" t="s">
        <v>239</v>
      </c>
      <c r="D38" s="4" t="s">
        <v>658</v>
      </c>
      <c r="E38" s="3">
        <v>8000</v>
      </c>
      <c r="F38" s="3">
        <v>9000</v>
      </c>
      <c r="G38" s="3">
        <v>9000</v>
      </c>
      <c r="H38" s="32"/>
    </row>
    <row r="39" spans="1:8" ht="28.5" customHeight="1" x14ac:dyDescent="0.3">
      <c r="A39" s="4" t="s">
        <v>181</v>
      </c>
      <c r="B39" s="4" t="s">
        <v>6</v>
      </c>
      <c r="C39" s="4" t="s">
        <v>241</v>
      </c>
      <c r="D39" s="4" t="s">
        <v>659</v>
      </c>
      <c r="E39" s="3">
        <v>41000</v>
      </c>
      <c r="F39" s="3">
        <v>44000</v>
      </c>
      <c r="G39" s="3">
        <v>44000</v>
      </c>
      <c r="H39" s="32"/>
    </row>
    <row r="40" spans="1:8" ht="28.5" customHeight="1" x14ac:dyDescent="0.3">
      <c r="A40" s="4" t="s">
        <v>181</v>
      </c>
      <c r="B40" s="4" t="s">
        <v>6</v>
      </c>
      <c r="C40" s="4" t="s">
        <v>30</v>
      </c>
      <c r="D40" s="4" t="s">
        <v>660</v>
      </c>
      <c r="E40" s="3">
        <v>13000</v>
      </c>
      <c r="F40" s="3">
        <v>14000</v>
      </c>
      <c r="G40" s="3">
        <v>14000</v>
      </c>
      <c r="H40" s="32"/>
    </row>
    <row r="41" spans="1:8" ht="28.5" customHeight="1" x14ac:dyDescent="0.3">
      <c r="A41" s="4" t="s">
        <v>181</v>
      </c>
      <c r="B41" s="4" t="s">
        <v>6</v>
      </c>
      <c r="C41" s="4" t="s">
        <v>18</v>
      </c>
      <c r="D41" s="4" t="s">
        <v>661</v>
      </c>
      <c r="E41" s="3">
        <v>18000</v>
      </c>
      <c r="F41" s="3">
        <v>19000</v>
      </c>
      <c r="G41" s="3">
        <v>19000</v>
      </c>
      <c r="H41" s="32"/>
    </row>
    <row r="42" spans="1:8" ht="28.5" customHeight="1" x14ac:dyDescent="0.3">
      <c r="A42" s="4" t="s">
        <v>181</v>
      </c>
      <c r="B42" s="4" t="s">
        <v>6</v>
      </c>
      <c r="C42" s="4" t="s">
        <v>19</v>
      </c>
      <c r="D42" s="4" t="s">
        <v>662</v>
      </c>
      <c r="E42" s="3">
        <v>8000</v>
      </c>
      <c r="F42" s="3">
        <v>9000</v>
      </c>
      <c r="G42" s="3">
        <v>9000</v>
      </c>
      <c r="H42" s="32"/>
    </row>
    <row r="43" spans="1:8" ht="28.5" customHeight="1" x14ac:dyDescent="0.3">
      <c r="A43" s="4" t="s">
        <v>181</v>
      </c>
      <c r="B43" s="4" t="s">
        <v>6</v>
      </c>
      <c r="C43" s="4" t="s">
        <v>20</v>
      </c>
      <c r="D43" s="4" t="s">
        <v>663</v>
      </c>
      <c r="E43" s="3">
        <v>28000</v>
      </c>
      <c r="F43" s="3">
        <v>30000</v>
      </c>
      <c r="G43" s="3">
        <v>30000</v>
      </c>
      <c r="H43" s="32"/>
    </row>
    <row r="44" spans="1:8" ht="28.5" customHeight="1" x14ac:dyDescent="0.3">
      <c r="A44" s="4" t="s">
        <v>181</v>
      </c>
      <c r="B44" s="4" t="s">
        <v>6</v>
      </c>
      <c r="C44" s="4" t="s">
        <v>171</v>
      </c>
      <c r="D44" s="4" t="s">
        <v>664</v>
      </c>
      <c r="E44" s="3">
        <v>8000</v>
      </c>
      <c r="F44" s="3">
        <v>9000</v>
      </c>
      <c r="G44" s="3">
        <v>9000</v>
      </c>
      <c r="H44" s="32"/>
    </row>
    <row r="45" spans="1:8" ht="28.5" customHeight="1" x14ac:dyDescent="0.3">
      <c r="A45" s="4" t="s">
        <v>181</v>
      </c>
      <c r="B45" s="4" t="s">
        <v>6</v>
      </c>
      <c r="C45" s="4" t="s">
        <v>21</v>
      </c>
      <c r="D45" s="4" t="s">
        <v>665</v>
      </c>
      <c r="E45" s="3">
        <v>8000</v>
      </c>
      <c r="F45" s="3">
        <v>9000</v>
      </c>
      <c r="G45" s="3">
        <v>9000</v>
      </c>
      <c r="H45" s="32"/>
    </row>
    <row r="46" spans="1:8" ht="28.5" customHeight="1" x14ac:dyDescent="0.3">
      <c r="A46" s="4" t="s">
        <v>181</v>
      </c>
      <c r="B46" s="4" t="s">
        <v>6</v>
      </c>
      <c r="C46" s="4" t="s">
        <v>22</v>
      </c>
      <c r="D46" s="4" t="s">
        <v>666</v>
      </c>
      <c r="E46" s="3">
        <v>34000</v>
      </c>
      <c r="F46" s="3">
        <v>37000</v>
      </c>
      <c r="G46" s="3">
        <v>37000</v>
      </c>
      <c r="H46" s="32"/>
    </row>
    <row r="47" spans="1:8" ht="28.5" customHeight="1" x14ac:dyDescent="0.3">
      <c r="A47" s="4" t="s">
        <v>181</v>
      </c>
      <c r="B47" s="4" t="s">
        <v>6</v>
      </c>
      <c r="C47" s="4" t="s">
        <v>23</v>
      </c>
      <c r="D47" s="4" t="s">
        <v>667</v>
      </c>
      <c r="E47" s="3">
        <v>8000</v>
      </c>
      <c r="F47" s="3">
        <v>9000</v>
      </c>
      <c r="G47" s="3">
        <v>9000</v>
      </c>
      <c r="H47" s="32"/>
    </row>
    <row r="48" spans="1:8" ht="28.5" customHeight="1" x14ac:dyDescent="0.3">
      <c r="A48" s="4" t="s">
        <v>181</v>
      </c>
      <c r="B48" s="4" t="s">
        <v>6</v>
      </c>
      <c r="C48" s="4" t="s">
        <v>24</v>
      </c>
      <c r="D48" s="4" t="s">
        <v>668</v>
      </c>
      <c r="E48" s="3">
        <v>8000</v>
      </c>
      <c r="F48" s="3">
        <v>9000</v>
      </c>
      <c r="G48" s="3">
        <v>9000</v>
      </c>
      <c r="H48" s="32"/>
    </row>
    <row r="49" spans="1:8" ht="28.5" customHeight="1" x14ac:dyDescent="0.3">
      <c r="A49" s="4" t="s">
        <v>181</v>
      </c>
      <c r="B49" s="4" t="s">
        <v>6</v>
      </c>
      <c r="C49" s="4" t="s">
        <v>263</v>
      </c>
      <c r="D49" s="4" t="s">
        <v>669</v>
      </c>
      <c r="E49" s="3">
        <v>8000</v>
      </c>
      <c r="F49" s="3">
        <v>9000</v>
      </c>
      <c r="G49" s="3">
        <v>9000</v>
      </c>
      <c r="H49" s="32"/>
    </row>
    <row r="50" spans="1:8" ht="28.5" customHeight="1" x14ac:dyDescent="0.3">
      <c r="A50" s="4" t="s">
        <v>181</v>
      </c>
      <c r="B50" s="4" t="s">
        <v>6</v>
      </c>
      <c r="C50" s="4" t="s">
        <v>344</v>
      </c>
      <c r="D50" s="4" t="s">
        <v>670</v>
      </c>
      <c r="E50" s="3">
        <v>8000</v>
      </c>
      <c r="F50" s="3">
        <v>9000</v>
      </c>
      <c r="G50" s="3">
        <v>9000</v>
      </c>
      <c r="H50" s="32"/>
    </row>
    <row r="51" spans="1:8" ht="28.5" customHeight="1" x14ac:dyDescent="0.3">
      <c r="A51" s="4" t="s">
        <v>181</v>
      </c>
      <c r="B51" s="4" t="s">
        <v>6</v>
      </c>
      <c r="C51" s="4" t="s">
        <v>156</v>
      </c>
      <c r="D51" s="4" t="s">
        <v>671</v>
      </c>
      <c r="E51" s="3">
        <v>4000</v>
      </c>
      <c r="F51" s="3">
        <v>4000</v>
      </c>
      <c r="G51" s="3">
        <v>4000</v>
      </c>
      <c r="H51" s="32"/>
    </row>
    <row r="52" spans="1:8" ht="28.5" customHeight="1" x14ac:dyDescent="0.3">
      <c r="A52" s="4" t="s">
        <v>181</v>
      </c>
      <c r="B52" s="4" t="s">
        <v>6</v>
      </c>
      <c r="C52" s="4" t="s">
        <v>268</v>
      </c>
      <c r="D52" s="4" t="s">
        <v>672</v>
      </c>
      <c r="E52" s="3">
        <v>13000</v>
      </c>
      <c r="F52" s="3">
        <v>14000</v>
      </c>
      <c r="G52" s="3">
        <v>14000</v>
      </c>
      <c r="H52" s="32"/>
    </row>
    <row r="53" spans="1:8" x14ac:dyDescent="0.3">
      <c r="B53" s="14"/>
      <c r="C53" s="14"/>
      <c r="D53" s="6" t="s">
        <v>127</v>
      </c>
      <c r="E53" s="9">
        <f t="shared" ref="E53:F53" si="0">SUM(E6:E52)</f>
        <v>170577000</v>
      </c>
      <c r="F53" s="9">
        <f t="shared" si="0"/>
        <v>185921000</v>
      </c>
      <c r="G53" s="9">
        <f>SUM(G6:G52)</f>
        <v>185921000</v>
      </c>
    </row>
    <row r="54" spans="1:8" x14ac:dyDescent="0.3">
      <c r="E54" s="2"/>
      <c r="F54" s="2"/>
      <c r="G54" s="2"/>
    </row>
    <row r="55" spans="1:8" x14ac:dyDescent="0.3">
      <c r="E55" s="2"/>
      <c r="F55" s="2"/>
      <c r="G55" s="2"/>
    </row>
    <row r="56" spans="1:8" x14ac:dyDescent="0.3">
      <c r="A56" t="s">
        <v>0</v>
      </c>
      <c r="B56" t="s">
        <v>0</v>
      </c>
      <c r="C56" t="s">
        <v>0</v>
      </c>
      <c r="D56" t="s">
        <v>0</v>
      </c>
      <c r="E56" s="2"/>
      <c r="F56" s="2"/>
      <c r="G56" s="2"/>
    </row>
    <row r="57" spans="1:8" x14ac:dyDescent="0.3">
      <c r="A57" s="4" t="s">
        <v>486</v>
      </c>
      <c r="B57" s="4" t="s">
        <v>178</v>
      </c>
      <c r="C57" s="4" t="s">
        <v>187</v>
      </c>
      <c r="D57" s="4" t="s">
        <v>673</v>
      </c>
      <c r="E57" s="3">
        <v>15000</v>
      </c>
      <c r="F57" s="3">
        <v>16000</v>
      </c>
      <c r="G57" s="3">
        <v>16000</v>
      </c>
    </row>
    <row r="58" spans="1:8" x14ac:dyDescent="0.3">
      <c r="A58" s="4" t="s">
        <v>486</v>
      </c>
      <c r="B58" s="4" t="s">
        <v>178</v>
      </c>
      <c r="C58" s="4" t="s">
        <v>189</v>
      </c>
      <c r="D58" s="4" t="s">
        <v>674</v>
      </c>
      <c r="E58" s="3">
        <v>18000</v>
      </c>
      <c r="F58" s="3">
        <v>19000</v>
      </c>
      <c r="G58" s="3">
        <v>19000</v>
      </c>
    </row>
    <row r="59" spans="1:8" x14ac:dyDescent="0.3">
      <c r="A59" s="4" t="s">
        <v>486</v>
      </c>
      <c r="B59" s="4" t="s">
        <v>178</v>
      </c>
      <c r="C59" s="4" t="s">
        <v>195</v>
      </c>
      <c r="D59" s="4" t="s">
        <v>675</v>
      </c>
      <c r="E59" s="3">
        <v>7000</v>
      </c>
      <c r="F59" s="3">
        <v>8000</v>
      </c>
      <c r="G59" s="3">
        <v>8000</v>
      </c>
    </row>
    <row r="60" spans="1:8" x14ac:dyDescent="0.3">
      <c r="A60" s="4" t="s">
        <v>486</v>
      </c>
      <c r="B60" s="4" t="s">
        <v>178</v>
      </c>
      <c r="C60" s="4" t="s">
        <v>12</v>
      </c>
      <c r="D60" s="4" t="s">
        <v>676</v>
      </c>
      <c r="E60" s="3">
        <v>8000</v>
      </c>
      <c r="F60" s="3">
        <v>9000</v>
      </c>
      <c r="G60" s="3">
        <v>9000</v>
      </c>
    </row>
    <row r="61" spans="1:8" x14ac:dyDescent="0.3">
      <c r="A61" s="4" t="s">
        <v>486</v>
      </c>
      <c r="B61" s="4" t="s">
        <v>178</v>
      </c>
      <c r="C61" s="4" t="s">
        <v>145</v>
      </c>
      <c r="D61" s="4" t="s">
        <v>677</v>
      </c>
      <c r="E61" s="3">
        <v>0</v>
      </c>
      <c r="F61" s="3">
        <v>0</v>
      </c>
      <c r="G61" s="3">
        <v>0</v>
      </c>
    </row>
    <row r="62" spans="1:8" x14ac:dyDescent="0.3">
      <c r="A62" s="4" t="s">
        <v>486</v>
      </c>
      <c r="B62" s="4" t="s">
        <v>178</v>
      </c>
      <c r="C62" s="4" t="s">
        <v>18</v>
      </c>
      <c r="D62" s="4" t="s">
        <v>678</v>
      </c>
      <c r="E62" s="3">
        <v>8000</v>
      </c>
      <c r="F62" s="3">
        <v>9000</v>
      </c>
      <c r="G62" s="3">
        <v>9000</v>
      </c>
    </row>
    <row r="63" spans="1:8" x14ac:dyDescent="0.3">
      <c r="A63" s="4" t="s">
        <v>486</v>
      </c>
      <c r="B63" s="4" t="s">
        <v>178</v>
      </c>
      <c r="C63" s="4" t="s">
        <v>19</v>
      </c>
      <c r="D63" s="4" t="s">
        <v>679</v>
      </c>
      <c r="E63" s="3">
        <v>8000</v>
      </c>
      <c r="F63" s="3">
        <v>9000</v>
      </c>
      <c r="G63" s="3">
        <v>9000</v>
      </c>
    </row>
    <row r="64" spans="1:8" x14ac:dyDescent="0.3">
      <c r="A64" s="4" t="s">
        <v>486</v>
      </c>
      <c r="B64" s="4" t="s">
        <v>178</v>
      </c>
      <c r="C64" s="4" t="s">
        <v>21</v>
      </c>
      <c r="D64" s="4" t="s">
        <v>680</v>
      </c>
      <c r="E64" s="3">
        <v>0</v>
      </c>
      <c r="F64" s="3">
        <v>0</v>
      </c>
      <c r="G64" s="3">
        <v>0</v>
      </c>
    </row>
    <row r="65" spans="1:7" x14ac:dyDescent="0.3">
      <c r="A65" s="4" t="s">
        <v>486</v>
      </c>
      <c r="B65" s="4" t="s">
        <v>178</v>
      </c>
      <c r="C65" s="4" t="s">
        <v>22</v>
      </c>
      <c r="D65" s="4" t="s">
        <v>681</v>
      </c>
      <c r="E65" s="3">
        <v>0</v>
      </c>
      <c r="F65" s="3">
        <v>0</v>
      </c>
      <c r="G65" s="3">
        <v>0</v>
      </c>
    </row>
    <row r="66" spans="1:7" x14ac:dyDescent="0.3">
      <c r="A66" s="4" t="s">
        <v>486</v>
      </c>
      <c r="B66" s="4" t="s">
        <v>178</v>
      </c>
      <c r="C66" s="4" t="s">
        <v>23</v>
      </c>
      <c r="D66" s="4" t="s">
        <v>682</v>
      </c>
      <c r="E66" s="3">
        <v>8000</v>
      </c>
      <c r="F66" s="3">
        <v>9000</v>
      </c>
      <c r="G66" s="3">
        <v>9000</v>
      </c>
    </row>
    <row r="67" spans="1:7" x14ac:dyDescent="0.3">
      <c r="A67" s="4" t="s">
        <v>486</v>
      </c>
      <c r="B67" s="4" t="s">
        <v>178</v>
      </c>
      <c r="C67" s="4" t="s">
        <v>24</v>
      </c>
      <c r="D67" s="4" t="s">
        <v>683</v>
      </c>
      <c r="E67" s="3">
        <v>101000</v>
      </c>
      <c r="F67" s="3">
        <v>109000</v>
      </c>
      <c r="G67" s="3">
        <v>109000</v>
      </c>
    </row>
    <row r="68" spans="1:7" x14ac:dyDescent="0.3">
      <c r="A68" s="4" t="s">
        <v>486</v>
      </c>
      <c r="B68" s="4" t="s">
        <v>178</v>
      </c>
      <c r="C68" s="4" t="s">
        <v>259</v>
      </c>
      <c r="D68" s="4" t="s">
        <v>684</v>
      </c>
      <c r="E68" s="3">
        <v>8000</v>
      </c>
      <c r="F68" s="3">
        <v>9000</v>
      </c>
      <c r="G68" s="3">
        <v>9000</v>
      </c>
    </row>
    <row r="69" spans="1:7" x14ac:dyDescent="0.3">
      <c r="A69" s="4" t="s">
        <v>486</v>
      </c>
      <c r="B69" s="4" t="s">
        <v>178</v>
      </c>
      <c r="C69" s="4" t="s">
        <v>261</v>
      </c>
      <c r="D69" s="4" t="s">
        <v>685</v>
      </c>
      <c r="E69" s="3">
        <v>8000</v>
      </c>
      <c r="F69" s="3">
        <v>9000</v>
      </c>
      <c r="G69" s="3">
        <v>9000</v>
      </c>
    </row>
    <row r="70" spans="1:7" x14ac:dyDescent="0.3">
      <c r="A70" s="4" t="s">
        <v>486</v>
      </c>
      <c r="B70" s="4" t="s">
        <v>178</v>
      </c>
      <c r="C70" s="4" t="s">
        <v>263</v>
      </c>
      <c r="D70" s="4" t="s">
        <v>686</v>
      </c>
      <c r="E70" s="3">
        <v>13000</v>
      </c>
      <c r="F70" s="3">
        <v>14000</v>
      </c>
      <c r="G70" s="3">
        <v>14000</v>
      </c>
    </row>
    <row r="71" spans="1:7" x14ac:dyDescent="0.3">
      <c r="A71" s="4" t="s">
        <v>486</v>
      </c>
      <c r="B71" s="4" t="s">
        <v>178</v>
      </c>
      <c r="C71" s="4" t="s">
        <v>344</v>
      </c>
      <c r="D71" s="4" t="s">
        <v>687</v>
      </c>
      <c r="E71" s="3">
        <v>8000</v>
      </c>
      <c r="F71" s="3">
        <v>9000</v>
      </c>
      <c r="G71" s="3">
        <v>9000</v>
      </c>
    </row>
    <row r="72" spans="1:7" x14ac:dyDescent="0.3">
      <c r="A72" s="4" t="s">
        <v>486</v>
      </c>
      <c r="B72" s="4" t="s">
        <v>178</v>
      </c>
      <c r="C72" s="4" t="s">
        <v>156</v>
      </c>
      <c r="D72" s="4" t="s">
        <v>688</v>
      </c>
      <c r="E72" s="3">
        <v>85000</v>
      </c>
      <c r="F72" s="3">
        <v>92000</v>
      </c>
      <c r="G72" s="3">
        <v>92000</v>
      </c>
    </row>
    <row r="73" spans="1:7" x14ac:dyDescent="0.3">
      <c r="A73" s="4" t="s">
        <v>486</v>
      </c>
      <c r="B73" s="4" t="s">
        <v>178</v>
      </c>
      <c r="C73" s="4" t="s">
        <v>270</v>
      </c>
      <c r="D73" s="4" t="s">
        <v>689</v>
      </c>
      <c r="E73" s="3">
        <v>8000</v>
      </c>
      <c r="F73" s="3">
        <v>9000</v>
      </c>
      <c r="G73" s="3">
        <v>9000</v>
      </c>
    </row>
    <row r="74" spans="1:7" x14ac:dyDescent="0.3">
      <c r="A74" s="4" t="s">
        <v>486</v>
      </c>
      <c r="B74" s="4" t="s">
        <v>178</v>
      </c>
      <c r="C74" s="4" t="s">
        <v>690</v>
      </c>
      <c r="D74" s="4" t="s">
        <v>691</v>
      </c>
      <c r="E74" s="3">
        <v>72000</v>
      </c>
      <c r="F74" s="3">
        <v>78000</v>
      </c>
      <c r="G74" s="3">
        <v>78000</v>
      </c>
    </row>
    <row r="75" spans="1:7" x14ac:dyDescent="0.3">
      <c r="A75" s="4" t="s">
        <v>486</v>
      </c>
      <c r="B75" s="4" t="s">
        <v>178</v>
      </c>
      <c r="C75" s="4" t="s">
        <v>493</v>
      </c>
      <c r="D75" s="4" t="s">
        <v>692</v>
      </c>
      <c r="E75" s="3">
        <v>8000</v>
      </c>
      <c r="F75" s="3">
        <v>9000</v>
      </c>
      <c r="G75" s="3">
        <v>9000</v>
      </c>
    </row>
    <row r="76" spans="1:7" x14ac:dyDescent="0.3">
      <c r="A76" s="4" t="s">
        <v>486</v>
      </c>
      <c r="B76" s="4" t="s">
        <v>178</v>
      </c>
      <c r="C76" s="4" t="s">
        <v>693</v>
      </c>
      <c r="D76" s="4" t="s">
        <v>694</v>
      </c>
      <c r="E76" s="3">
        <v>8000</v>
      </c>
      <c r="F76" s="3">
        <v>9000</v>
      </c>
      <c r="G76" s="3">
        <v>9000</v>
      </c>
    </row>
    <row r="77" spans="1:7" x14ac:dyDescent="0.3">
      <c r="A77" s="18"/>
      <c r="B77" s="18"/>
      <c r="C77" s="18"/>
      <c r="D77" s="6"/>
      <c r="E77" s="31">
        <f t="shared" ref="E77:F77" si="1">SUM(E57:E76)</f>
        <v>391000</v>
      </c>
      <c r="F77" s="31">
        <f t="shared" si="1"/>
        <v>426000</v>
      </c>
      <c r="G77" s="31">
        <f>SUM(G57:G76)</f>
        <v>426000</v>
      </c>
    </row>
    <row r="78" spans="1:7" x14ac:dyDescent="0.3">
      <c r="A78" s="18"/>
      <c r="B78" s="18"/>
      <c r="C78" s="18"/>
      <c r="D78" s="18"/>
      <c r="E78" s="19"/>
      <c r="F78" s="19"/>
      <c r="G78" s="19"/>
    </row>
    <row r="79" spans="1:7" x14ac:dyDescent="0.3">
      <c r="A79" s="18"/>
      <c r="B79" s="18"/>
      <c r="C79" s="18"/>
      <c r="D79" s="18"/>
      <c r="E79" s="19"/>
      <c r="F79" s="19"/>
      <c r="G79" s="19"/>
    </row>
    <row r="80" spans="1:7" x14ac:dyDescent="0.3">
      <c r="A80" s="18" t="s">
        <v>0</v>
      </c>
      <c r="B80" s="18" t="s">
        <v>0</v>
      </c>
      <c r="C80" s="18" t="s">
        <v>0</v>
      </c>
      <c r="D80" s="18" t="s">
        <v>0</v>
      </c>
      <c r="E80" s="19"/>
      <c r="F80" s="19"/>
      <c r="G80" s="19"/>
    </row>
    <row r="81" spans="1:7" x14ac:dyDescent="0.3">
      <c r="A81" s="4" t="s">
        <v>408</v>
      </c>
      <c r="B81" s="4" t="s">
        <v>178</v>
      </c>
      <c r="C81" s="4" t="s">
        <v>187</v>
      </c>
      <c r="D81" s="4" t="s">
        <v>695</v>
      </c>
      <c r="E81" s="3">
        <v>18000</v>
      </c>
      <c r="F81" s="3">
        <v>19000</v>
      </c>
      <c r="G81" s="3">
        <v>19000</v>
      </c>
    </row>
    <row r="82" spans="1:7" x14ac:dyDescent="0.3">
      <c r="A82" s="16"/>
      <c r="B82" s="16"/>
      <c r="C82" s="16"/>
      <c r="D82" s="16"/>
      <c r="E82" s="17"/>
      <c r="F82" s="17"/>
      <c r="G82" s="17"/>
    </row>
    <row r="83" spans="1:7" x14ac:dyDescent="0.3">
      <c r="A83" s="16"/>
      <c r="B83" s="16"/>
      <c r="C83" s="16"/>
      <c r="D83" s="16"/>
      <c r="E83" s="17"/>
      <c r="F83" s="17"/>
      <c r="G83" s="17"/>
    </row>
    <row r="84" spans="1:7" x14ac:dyDescent="0.3">
      <c r="A84" s="18"/>
      <c r="B84" s="18"/>
      <c r="C84" s="18"/>
      <c r="D84" s="6" t="s">
        <v>127</v>
      </c>
      <c r="E84" s="31">
        <f>SUM(E80:E83)</f>
        <v>18000</v>
      </c>
      <c r="F84" s="31">
        <f>SUM(F80:F83)</f>
        <v>19000</v>
      </c>
      <c r="G84" s="31">
        <f>SUM(G80:G83)</f>
        <v>19000</v>
      </c>
    </row>
    <row r="85" spans="1:7" x14ac:dyDescent="0.3">
      <c r="A85" s="18"/>
      <c r="B85" s="18"/>
      <c r="C85" s="18"/>
      <c r="D85" s="18"/>
      <c r="E85" s="18"/>
      <c r="F85" s="18"/>
      <c r="G85" s="18"/>
    </row>
    <row r="86" spans="1:7" x14ac:dyDescent="0.3">
      <c r="A86" s="18"/>
      <c r="B86" s="18"/>
      <c r="C86" s="18"/>
      <c r="D86" s="18"/>
      <c r="E86" s="18"/>
      <c r="F86" s="18"/>
      <c r="G86" s="18"/>
    </row>
    <row r="87" spans="1:7" x14ac:dyDescent="0.3">
      <c r="A87" s="18"/>
      <c r="B87" s="18"/>
      <c r="C87" s="18"/>
      <c r="D87" s="18"/>
      <c r="E87" s="18"/>
      <c r="F87" s="18"/>
      <c r="G87" s="18"/>
    </row>
    <row r="88" spans="1:7" x14ac:dyDescent="0.3">
      <c r="A88" s="18"/>
      <c r="B88" s="18"/>
      <c r="C88" s="18"/>
      <c r="D88" s="6" t="s">
        <v>129</v>
      </c>
      <c r="E88" s="31">
        <v>170986000</v>
      </c>
      <c r="F88" s="31">
        <v>186366000</v>
      </c>
      <c r="G88" s="31">
        <v>186366000</v>
      </c>
    </row>
    <row r="92" spans="1:7" x14ac:dyDescent="0.3">
      <c r="A92" s="11" t="s">
        <v>119</v>
      </c>
      <c r="B92" s="4"/>
      <c r="C92" s="4"/>
      <c r="D92" s="4"/>
      <c r="E92" s="4"/>
      <c r="F92" s="4"/>
      <c r="G92" s="4"/>
    </row>
  </sheetData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9"/>
  <sheetViews>
    <sheetView workbookViewId="0"/>
  </sheetViews>
  <sheetFormatPr defaultRowHeight="18.75" x14ac:dyDescent="0.3"/>
  <cols>
    <col min="1" max="1" width="40.796875" customWidth="1"/>
    <col min="2" max="2" width="19.59765625" customWidth="1"/>
    <col min="3" max="3" width="27.8984375" customWidth="1"/>
    <col min="4" max="4" width="41.19921875" customWidth="1"/>
    <col min="5" max="5" width="12.19921875" customWidth="1"/>
    <col min="6" max="7" width="13.296875" customWidth="1"/>
    <col min="8" max="8" width="32.3984375" customWidth="1"/>
    <col min="9" max="9" width="10.8984375" customWidth="1"/>
  </cols>
  <sheetData>
    <row r="1" spans="1:9" x14ac:dyDescent="0.3">
      <c r="A1" s="41" t="s">
        <v>40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6" t="s">
        <v>1</v>
      </c>
      <c r="B3" s="6" t="s">
        <v>2</v>
      </c>
      <c r="C3" s="6" t="s">
        <v>3</v>
      </c>
      <c r="D3" s="6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ht="56.25" customHeight="1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x14ac:dyDescent="0.3">
      <c r="A6" s="4" t="s">
        <v>181</v>
      </c>
      <c r="B6" s="4" t="s">
        <v>6</v>
      </c>
      <c r="C6" s="4" t="s">
        <v>7</v>
      </c>
      <c r="D6" s="4" t="s">
        <v>696</v>
      </c>
      <c r="E6" s="3">
        <v>4825000</v>
      </c>
      <c r="F6" s="3">
        <v>5259000</v>
      </c>
      <c r="G6" s="3">
        <v>5259000</v>
      </c>
      <c r="H6" s="4"/>
    </row>
    <row r="7" spans="1:9" x14ac:dyDescent="0.3">
      <c r="A7" s="4" t="s">
        <v>181</v>
      </c>
      <c r="B7" s="4" t="s">
        <v>6</v>
      </c>
      <c r="C7" s="4" t="s">
        <v>8</v>
      </c>
      <c r="D7" s="4" t="s">
        <v>697</v>
      </c>
      <c r="E7" s="3">
        <v>12563000</v>
      </c>
      <c r="F7" s="3">
        <v>13694000</v>
      </c>
      <c r="G7" s="3">
        <v>13694000</v>
      </c>
      <c r="H7" s="4"/>
    </row>
    <row r="8" spans="1:9" x14ac:dyDescent="0.3">
      <c r="A8" s="4" t="s">
        <v>181</v>
      </c>
      <c r="B8" s="4" t="s">
        <v>6</v>
      </c>
      <c r="C8" s="4" t="s">
        <v>9</v>
      </c>
      <c r="D8" s="4" t="s">
        <v>698</v>
      </c>
      <c r="E8" s="3">
        <v>33616000</v>
      </c>
      <c r="F8" s="3">
        <v>36641000</v>
      </c>
      <c r="G8" s="3">
        <v>36641000</v>
      </c>
      <c r="H8" s="4"/>
    </row>
    <row r="9" spans="1:9" x14ac:dyDescent="0.3">
      <c r="A9" s="4" t="s">
        <v>181</v>
      </c>
      <c r="B9" s="4" t="s">
        <v>6</v>
      </c>
      <c r="C9" s="4" t="s">
        <v>10</v>
      </c>
      <c r="D9" s="4" t="s">
        <v>699</v>
      </c>
      <c r="E9" s="3">
        <v>15394000</v>
      </c>
      <c r="F9" s="3">
        <v>16779000</v>
      </c>
      <c r="G9" s="3">
        <v>16779000</v>
      </c>
      <c r="H9" s="4"/>
    </row>
    <row r="10" spans="1:9" x14ac:dyDescent="0.3">
      <c r="A10" s="4" t="s">
        <v>181</v>
      </c>
      <c r="B10" s="4" t="s">
        <v>6</v>
      </c>
      <c r="C10" s="4" t="s">
        <v>11</v>
      </c>
      <c r="D10" s="4" t="s">
        <v>700</v>
      </c>
      <c r="E10" s="3">
        <v>364000</v>
      </c>
      <c r="F10" s="3">
        <v>397000</v>
      </c>
      <c r="G10" s="3">
        <v>397000</v>
      </c>
      <c r="H10" s="4"/>
    </row>
    <row r="11" spans="1:9" x14ac:dyDescent="0.3">
      <c r="A11" s="4" t="s">
        <v>181</v>
      </c>
      <c r="B11" s="4" t="s">
        <v>6</v>
      </c>
      <c r="C11" s="4" t="s">
        <v>187</v>
      </c>
      <c r="D11" s="4" t="s">
        <v>701</v>
      </c>
      <c r="E11" s="3">
        <v>237000</v>
      </c>
      <c r="F11" s="3">
        <v>258000</v>
      </c>
      <c r="G11" s="3">
        <v>258000</v>
      </c>
      <c r="H11" s="4"/>
    </row>
    <row r="12" spans="1:9" x14ac:dyDescent="0.3">
      <c r="A12" s="4" t="s">
        <v>181</v>
      </c>
      <c r="B12" s="4" t="s">
        <v>6</v>
      </c>
      <c r="C12" s="4" t="s">
        <v>189</v>
      </c>
      <c r="D12" s="4" t="s">
        <v>702</v>
      </c>
      <c r="E12" s="3">
        <v>2057000</v>
      </c>
      <c r="F12" s="3">
        <v>2242000</v>
      </c>
      <c r="G12" s="3">
        <v>2242000</v>
      </c>
      <c r="H12" s="4"/>
    </row>
    <row r="13" spans="1:9" x14ac:dyDescent="0.3">
      <c r="A13" s="4" t="s">
        <v>181</v>
      </c>
      <c r="B13" s="4" t="s">
        <v>6</v>
      </c>
      <c r="C13" s="4" t="s">
        <v>195</v>
      </c>
      <c r="D13" s="4" t="s">
        <v>703</v>
      </c>
      <c r="E13" s="3">
        <v>91000</v>
      </c>
      <c r="F13" s="3">
        <v>99000</v>
      </c>
      <c r="G13" s="3">
        <v>99000</v>
      </c>
      <c r="H13" s="4"/>
    </row>
    <row r="14" spans="1:9" x14ac:dyDescent="0.3">
      <c r="A14" s="4" t="s">
        <v>181</v>
      </c>
      <c r="B14" s="4" t="s">
        <v>6</v>
      </c>
      <c r="C14" s="4" t="s">
        <v>12</v>
      </c>
      <c r="D14" s="4" t="s">
        <v>704</v>
      </c>
      <c r="E14" s="3">
        <v>5303000</v>
      </c>
      <c r="F14" s="3">
        <v>5780000</v>
      </c>
      <c r="G14" s="3">
        <v>5780000</v>
      </c>
      <c r="H14" s="4"/>
    </row>
    <row r="15" spans="1:9" x14ac:dyDescent="0.3">
      <c r="A15" s="4" t="s">
        <v>181</v>
      </c>
      <c r="B15" s="4" t="s">
        <v>6</v>
      </c>
      <c r="C15" s="4" t="s">
        <v>13</v>
      </c>
      <c r="D15" s="4" t="s">
        <v>705</v>
      </c>
      <c r="E15" s="3">
        <v>3257000</v>
      </c>
      <c r="F15" s="3">
        <v>3550000</v>
      </c>
      <c r="G15" s="3">
        <v>3550000</v>
      </c>
      <c r="H15" s="4"/>
    </row>
    <row r="16" spans="1:9" x14ac:dyDescent="0.3">
      <c r="A16" s="4" t="s">
        <v>181</v>
      </c>
      <c r="B16" s="4" t="s">
        <v>6</v>
      </c>
      <c r="C16" s="4" t="s">
        <v>12</v>
      </c>
      <c r="D16" s="4" t="s">
        <v>706</v>
      </c>
      <c r="E16" s="3">
        <v>33000</v>
      </c>
      <c r="F16" s="3">
        <v>36000</v>
      </c>
      <c r="G16" s="3">
        <v>36000</v>
      </c>
      <c r="H16" s="4"/>
    </row>
    <row r="17" spans="1:8" x14ac:dyDescent="0.3">
      <c r="A17" s="4" t="s">
        <v>181</v>
      </c>
      <c r="B17" s="4" t="s">
        <v>6</v>
      </c>
      <c r="C17" s="4" t="s">
        <v>14</v>
      </c>
      <c r="D17" s="4" t="s">
        <v>707</v>
      </c>
      <c r="E17" s="3">
        <v>162000</v>
      </c>
      <c r="F17" s="3">
        <v>175000</v>
      </c>
      <c r="G17" s="3">
        <v>175000</v>
      </c>
      <c r="H17" s="4"/>
    </row>
    <row r="18" spans="1:8" x14ac:dyDescent="0.3">
      <c r="A18" s="4" t="s">
        <v>181</v>
      </c>
      <c r="B18" s="4" t="s">
        <v>6</v>
      </c>
      <c r="C18" s="4" t="s">
        <v>27</v>
      </c>
      <c r="D18" s="4" t="s">
        <v>708</v>
      </c>
      <c r="E18" s="3">
        <v>8000</v>
      </c>
      <c r="F18" s="3">
        <v>9000</v>
      </c>
      <c r="G18" s="3">
        <v>9000</v>
      </c>
      <c r="H18" s="4"/>
    </row>
    <row r="19" spans="1:8" x14ac:dyDescent="0.3">
      <c r="A19" s="4" t="s">
        <v>181</v>
      </c>
      <c r="B19" s="4" t="s">
        <v>6</v>
      </c>
      <c r="C19" s="4" t="s">
        <v>16</v>
      </c>
      <c r="D19" s="4" t="s">
        <v>709</v>
      </c>
      <c r="E19" s="3">
        <v>13000</v>
      </c>
      <c r="F19" s="3">
        <v>14000</v>
      </c>
      <c r="G19" s="3">
        <v>14000</v>
      </c>
      <c r="H19" s="4"/>
    </row>
    <row r="20" spans="1:8" x14ac:dyDescent="0.3">
      <c r="A20" s="4" t="s">
        <v>181</v>
      </c>
      <c r="B20" s="4" t="s">
        <v>6</v>
      </c>
      <c r="C20" s="4" t="s">
        <v>17</v>
      </c>
      <c r="D20" s="4" t="s">
        <v>710</v>
      </c>
      <c r="E20" s="3">
        <v>190000</v>
      </c>
      <c r="F20" s="3">
        <v>205000</v>
      </c>
      <c r="G20" s="3">
        <v>205000</v>
      </c>
      <c r="H20" s="4"/>
    </row>
    <row r="21" spans="1:8" x14ac:dyDescent="0.3">
      <c r="A21" s="4" t="s">
        <v>181</v>
      </c>
      <c r="B21" s="4" t="s">
        <v>6</v>
      </c>
      <c r="C21" s="4" t="s">
        <v>145</v>
      </c>
      <c r="D21" s="4" t="s">
        <v>711</v>
      </c>
      <c r="E21" s="3">
        <v>168000</v>
      </c>
      <c r="F21" s="3">
        <v>181000</v>
      </c>
      <c r="G21" s="3">
        <v>181000</v>
      </c>
      <c r="H21" s="4"/>
    </row>
    <row r="22" spans="1:8" x14ac:dyDescent="0.3">
      <c r="A22" s="4" t="s">
        <v>181</v>
      </c>
      <c r="B22" s="4" t="s">
        <v>6</v>
      </c>
      <c r="C22" s="4" t="s">
        <v>30</v>
      </c>
      <c r="D22" s="4" t="s">
        <v>712</v>
      </c>
      <c r="E22" s="3">
        <v>8000</v>
      </c>
      <c r="F22" s="3">
        <v>9000</v>
      </c>
      <c r="G22" s="3">
        <v>9000</v>
      </c>
      <c r="H22" s="4"/>
    </row>
    <row r="23" spans="1:8" x14ac:dyDescent="0.3">
      <c r="A23" s="4" t="s">
        <v>181</v>
      </c>
      <c r="B23" s="4" t="s">
        <v>6</v>
      </c>
      <c r="C23" s="4" t="s">
        <v>18</v>
      </c>
      <c r="D23" s="4" t="s">
        <v>713</v>
      </c>
      <c r="E23" s="3">
        <v>18000</v>
      </c>
      <c r="F23" s="3">
        <v>19000</v>
      </c>
      <c r="G23" s="3">
        <v>19000</v>
      </c>
      <c r="H23" s="4"/>
    </row>
    <row r="24" spans="1:8" x14ac:dyDescent="0.3">
      <c r="A24" s="4" t="s">
        <v>181</v>
      </c>
      <c r="B24" s="4" t="s">
        <v>6</v>
      </c>
      <c r="C24" s="4" t="s">
        <v>20</v>
      </c>
      <c r="D24" s="4" t="s">
        <v>714</v>
      </c>
      <c r="E24" s="3">
        <v>8000</v>
      </c>
      <c r="F24" s="3">
        <v>9000</v>
      </c>
      <c r="G24" s="3">
        <v>9000</v>
      </c>
      <c r="H24" s="4"/>
    </row>
    <row r="25" spans="1:8" x14ac:dyDescent="0.3">
      <c r="A25" s="4" t="s">
        <v>181</v>
      </c>
      <c r="B25" s="4" t="s">
        <v>6</v>
      </c>
      <c r="C25" s="4" t="s">
        <v>21</v>
      </c>
      <c r="D25" s="4" t="s">
        <v>715</v>
      </c>
      <c r="E25" s="3">
        <v>8000</v>
      </c>
      <c r="F25" s="3">
        <v>9000</v>
      </c>
      <c r="G25" s="3">
        <v>9000</v>
      </c>
      <c r="H25" s="4"/>
    </row>
    <row r="26" spans="1:8" x14ac:dyDescent="0.3">
      <c r="A26" s="4" t="s">
        <v>181</v>
      </c>
      <c r="B26" s="4" t="s">
        <v>6</v>
      </c>
      <c r="C26" s="4" t="s">
        <v>22</v>
      </c>
      <c r="D26" s="4" t="s">
        <v>716</v>
      </c>
      <c r="E26" s="3">
        <v>21000</v>
      </c>
      <c r="F26" s="3">
        <v>23000</v>
      </c>
      <c r="G26" s="3">
        <v>23000</v>
      </c>
      <c r="H26" s="4"/>
    </row>
    <row r="27" spans="1:8" x14ac:dyDescent="0.3">
      <c r="A27" s="4" t="s">
        <v>181</v>
      </c>
      <c r="B27" s="4" t="s">
        <v>6</v>
      </c>
      <c r="C27" s="4" t="s">
        <v>255</v>
      </c>
      <c r="D27" s="4" t="s">
        <v>717</v>
      </c>
      <c r="E27" s="3">
        <v>8000</v>
      </c>
      <c r="F27" s="3">
        <v>9000</v>
      </c>
      <c r="G27" s="3">
        <v>9000</v>
      </c>
      <c r="H27" s="4"/>
    </row>
    <row r="28" spans="1:8" x14ac:dyDescent="0.3">
      <c r="A28" s="4" t="s">
        <v>181</v>
      </c>
      <c r="B28" s="4" t="s">
        <v>6</v>
      </c>
      <c r="C28" s="4" t="s">
        <v>23</v>
      </c>
      <c r="D28" s="4" t="s">
        <v>718</v>
      </c>
      <c r="E28" s="3">
        <v>8000</v>
      </c>
      <c r="F28" s="3">
        <v>9000</v>
      </c>
      <c r="G28" s="3">
        <v>9000</v>
      </c>
      <c r="H28" s="4"/>
    </row>
    <row r="29" spans="1:8" x14ac:dyDescent="0.3">
      <c r="A29" s="4" t="s">
        <v>181</v>
      </c>
      <c r="B29" s="4" t="s">
        <v>6</v>
      </c>
      <c r="C29" s="4" t="s">
        <v>24</v>
      </c>
      <c r="D29" s="4" t="s">
        <v>719</v>
      </c>
      <c r="E29" s="3">
        <v>4000</v>
      </c>
      <c r="F29" s="3">
        <v>4000</v>
      </c>
      <c r="G29" s="3">
        <v>4000</v>
      </c>
      <c r="H29" s="4"/>
    </row>
    <row r="30" spans="1:8" x14ac:dyDescent="0.3">
      <c r="A30" s="4" t="s">
        <v>181</v>
      </c>
      <c r="B30" s="4" t="s">
        <v>6</v>
      </c>
      <c r="C30" s="4" t="s">
        <v>265</v>
      </c>
      <c r="D30" s="4" t="s">
        <v>720</v>
      </c>
      <c r="E30" s="3">
        <v>8000</v>
      </c>
      <c r="F30" s="3">
        <v>9000</v>
      </c>
      <c r="G30" s="3">
        <v>9000</v>
      </c>
      <c r="H30" s="4"/>
    </row>
    <row r="31" spans="1:8" x14ac:dyDescent="0.3">
      <c r="A31" s="4" t="s">
        <v>181</v>
      </c>
      <c r="B31" s="4" t="s">
        <v>6</v>
      </c>
      <c r="C31" s="4" t="s">
        <v>156</v>
      </c>
      <c r="D31" s="4" t="s">
        <v>721</v>
      </c>
      <c r="E31" s="3">
        <v>4000</v>
      </c>
      <c r="F31" s="3">
        <v>4000</v>
      </c>
      <c r="G31" s="3">
        <v>4000</v>
      </c>
      <c r="H31" s="4"/>
    </row>
    <row r="32" spans="1:8" x14ac:dyDescent="0.3">
      <c r="A32" s="4"/>
      <c r="B32" s="4"/>
      <c r="C32" s="4"/>
      <c r="D32" s="4"/>
      <c r="E32" s="3"/>
      <c r="F32" s="3"/>
      <c r="G32" s="3"/>
      <c r="H32" s="4"/>
    </row>
    <row r="33" spans="1:7" x14ac:dyDescent="0.3">
      <c r="E33" s="2"/>
      <c r="F33" s="2"/>
      <c r="G33" s="2"/>
    </row>
    <row r="34" spans="1:7" x14ac:dyDescent="0.3">
      <c r="E34" s="2"/>
      <c r="F34" s="2"/>
      <c r="G34" s="2"/>
    </row>
    <row r="35" spans="1:7" x14ac:dyDescent="0.3">
      <c r="D35" s="6" t="s">
        <v>129</v>
      </c>
      <c r="E35" s="9">
        <f>SUM(E6:E34)</f>
        <v>78376000</v>
      </c>
      <c r="F35" s="9">
        <f t="shared" ref="F35:G35" si="0">SUM(F6:F34)</f>
        <v>85423000</v>
      </c>
      <c r="G35" s="9">
        <f t="shared" si="0"/>
        <v>85423000</v>
      </c>
    </row>
    <row r="36" spans="1:7" x14ac:dyDescent="0.3">
      <c r="E36" s="2"/>
      <c r="F36" s="2"/>
      <c r="G36" s="2"/>
    </row>
    <row r="39" spans="1:7" x14ac:dyDescent="0.3">
      <c r="A39" s="11" t="s">
        <v>119</v>
      </c>
      <c r="B39" s="4"/>
      <c r="C39" s="4"/>
      <c r="D39" s="4"/>
      <c r="E39" s="4"/>
      <c r="F39" s="4"/>
      <c r="G39" s="4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75"/>
  <sheetViews>
    <sheetView workbookViewId="0"/>
  </sheetViews>
  <sheetFormatPr defaultRowHeight="18.75" x14ac:dyDescent="0.3"/>
  <cols>
    <col min="1" max="1" width="38.796875" customWidth="1"/>
    <col min="2" max="2" width="21.796875" customWidth="1"/>
    <col min="3" max="3" width="51.19921875" customWidth="1"/>
    <col min="4" max="4" width="36.5" customWidth="1"/>
    <col min="5" max="5" width="12.8984375" customWidth="1"/>
    <col min="6" max="6" width="15" customWidth="1"/>
    <col min="7" max="7" width="14.09765625" customWidth="1"/>
    <col min="8" max="8" width="28.3984375" customWidth="1"/>
    <col min="9" max="9" width="10.5" customWidth="1"/>
  </cols>
  <sheetData>
    <row r="1" spans="1:9" x14ac:dyDescent="0.3">
      <c r="A1" s="40" t="s">
        <v>41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ht="41.25" customHeight="1" x14ac:dyDescent="0.3"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ht="30.75" customHeight="1" x14ac:dyDescent="0.3">
      <c r="A6" s="4" t="s">
        <v>181</v>
      </c>
      <c r="B6" s="4" t="s">
        <v>6</v>
      </c>
      <c r="C6" s="4" t="s">
        <v>7</v>
      </c>
      <c r="D6" s="4" t="s">
        <v>722</v>
      </c>
      <c r="E6" s="3">
        <v>15654000</v>
      </c>
      <c r="F6" s="3">
        <v>17062000</v>
      </c>
      <c r="G6" s="3">
        <v>17062000</v>
      </c>
      <c r="H6" s="4"/>
    </row>
    <row r="7" spans="1:9" ht="30.75" customHeight="1" x14ac:dyDescent="0.3">
      <c r="A7" s="4" t="s">
        <v>181</v>
      </c>
      <c r="B7" s="4" t="s">
        <v>6</v>
      </c>
      <c r="C7" s="4" t="s">
        <v>8</v>
      </c>
      <c r="D7" s="4" t="s">
        <v>723</v>
      </c>
      <c r="E7" s="3">
        <v>38066000</v>
      </c>
      <c r="F7" s="3">
        <v>41491000</v>
      </c>
      <c r="G7" s="3">
        <v>41491000</v>
      </c>
      <c r="H7" s="4"/>
    </row>
    <row r="8" spans="1:9" ht="30.75" customHeight="1" x14ac:dyDescent="0.3">
      <c r="A8" s="4" t="s">
        <v>181</v>
      </c>
      <c r="B8" s="4" t="s">
        <v>6</v>
      </c>
      <c r="C8" s="4" t="s">
        <v>9</v>
      </c>
      <c r="D8" s="4" t="s">
        <v>724</v>
      </c>
      <c r="E8" s="3">
        <v>104273000</v>
      </c>
      <c r="F8" s="3">
        <v>113656000</v>
      </c>
      <c r="G8" s="3">
        <v>113656000</v>
      </c>
      <c r="H8" s="4"/>
    </row>
    <row r="9" spans="1:9" ht="30.75" customHeight="1" x14ac:dyDescent="0.3">
      <c r="A9" s="4" t="s">
        <v>181</v>
      </c>
      <c r="B9" s="4" t="s">
        <v>6</v>
      </c>
      <c r="C9" s="4" t="s">
        <v>10</v>
      </c>
      <c r="D9" s="4" t="s">
        <v>725</v>
      </c>
      <c r="E9" s="3">
        <v>49788000</v>
      </c>
      <c r="F9" s="3">
        <v>54268000</v>
      </c>
      <c r="G9" s="3">
        <v>54268000</v>
      </c>
      <c r="H9" s="4"/>
    </row>
    <row r="10" spans="1:9" ht="30.75" customHeight="1" x14ac:dyDescent="0.3">
      <c r="A10" s="4" t="s">
        <v>181</v>
      </c>
      <c r="B10" s="4" t="s">
        <v>6</v>
      </c>
      <c r="C10" s="4" t="s">
        <v>11</v>
      </c>
      <c r="D10" s="4" t="s">
        <v>726</v>
      </c>
      <c r="E10" s="3">
        <v>1542000</v>
      </c>
      <c r="F10" s="3">
        <v>1681000</v>
      </c>
      <c r="G10" s="3">
        <v>1681000</v>
      </c>
      <c r="H10" s="4"/>
    </row>
    <row r="11" spans="1:9" ht="30.75" customHeight="1" x14ac:dyDescent="0.3">
      <c r="A11" s="4" t="s">
        <v>181</v>
      </c>
      <c r="B11" s="4" t="s">
        <v>6</v>
      </c>
      <c r="C11" s="4" t="s">
        <v>187</v>
      </c>
      <c r="D11" s="4" t="s">
        <v>727</v>
      </c>
      <c r="E11" s="3">
        <v>165000</v>
      </c>
      <c r="F11" s="3">
        <v>180000</v>
      </c>
      <c r="G11" s="3">
        <v>180000</v>
      </c>
      <c r="H11" s="4"/>
    </row>
    <row r="12" spans="1:9" ht="30.75" customHeight="1" x14ac:dyDescent="0.3">
      <c r="A12" s="4" t="s">
        <v>181</v>
      </c>
      <c r="B12" s="4" t="s">
        <v>6</v>
      </c>
      <c r="C12" s="4" t="s">
        <v>189</v>
      </c>
      <c r="D12" s="4" t="s">
        <v>728</v>
      </c>
      <c r="E12" s="3">
        <v>2280000</v>
      </c>
      <c r="F12" s="3">
        <v>2619000</v>
      </c>
      <c r="G12" s="3">
        <v>2619000</v>
      </c>
      <c r="H12" s="4"/>
    </row>
    <row r="13" spans="1:9" ht="30.75" customHeight="1" x14ac:dyDescent="0.3">
      <c r="A13" s="4" t="s">
        <v>181</v>
      </c>
      <c r="B13" s="4" t="s">
        <v>6</v>
      </c>
      <c r="C13" s="4" t="s">
        <v>191</v>
      </c>
      <c r="D13" s="4" t="s">
        <v>729</v>
      </c>
      <c r="E13" s="3">
        <v>1992000</v>
      </c>
      <c r="F13" s="3">
        <v>2172000</v>
      </c>
      <c r="G13" s="3">
        <v>2172000</v>
      </c>
      <c r="H13" s="4"/>
    </row>
    <row r="14" spans="1:9" ht="30.75" customHeight="1" x14ac:dyDescent="0.3">
      <c r="A14" s="4" t="s">
        <v>181</v>
      </c>
      <c r="B14" s="4" t="s">
        <v>6</v>
      </c>
      <c r="C14" s="4" t="s">
        <v>193</v>
      </c>
      <c r="D14" s="4" t="s">
        <v>730</v>
      </c>
      <c r="E14" s="3">
        <v>7000</v>
      </c>
      <c r="F14" s="3">
        <v>7000</v>
      </c>
      <c r="G14" s="3">
        <v>7000</v>
      </c>
      <c r="H14" s="4"/>
    </row>
    <row r="15" spans="1:9" ht="30.75" customHeight="1" x14ac:dyDescent="0.3">
      <c r="A15" s="4" t="s">
        <v>181</v>
      </c>
      <c r="B15" s="4" t="s">
        <v>6</v>
      </c>
      <c r="C15" s="4" t="s">
        <v>195</v>
      </c>
      <c r="D15" s="4" t="s">
        <v>731</v>
      </c>
      <c r="E15" s="3">
        <v>69000</v>
      </c>
      <c r="F15" s="3">
        <v>75000</v>
      </c>
      <c r="G15" s="3">
        <v>75000</v>
      </c>
      <c r="H15" s="4"/>
    </row>
    <row r="16" spans="1:9" ht="30.75" customHeight="1" x14ac:dyDescent="0.3">
      <c r="A16" s="4" t="s">
        <v>181</v>
      </c>
      <c r="B16" s="4" t="s">
        <v>6</v>
      </c>
      <c r="C16" s="4" t="s">
        <v>12</v>
      </c>
      <c r="D16" s="4" t="s">
        <v>732</v>
      </c>
      <c r="E16" s="3">
        <v>16315000</v>
      </c>
      <c r="F16" s="3">
        <v>17783000</v>
      </c>
      <c r="G16" s="3">
        <v>17783000</v>
      </c>
      <c r="H16" s="4"/>
    </row>
    <row r="17" spans="1:8" ht="30.75" customHeight="1" x14ac:dyDescent="0.3">
      <c r="A17" s="4" t="s">
        <v>181</v>
      </c>
      <c r="B17" s="4" t="s">
        <v>6</v>
      </c>
      <c r="C17" s="4" t="s">
        <v>13</v>
      </c>
      <c r="D17" s="4" t="s">
        <v>733</v>
      </c>
      <c r="E17" s="3">
        <v>10224000</v>
      </c>
      <c r="F17" s="3">
        <v>11144000</v>
      </c>
      <c r="G17" s="3">
        <v>11144000</v>
      </c>
      <c r="H17" s="4"/>
    </row>
    <row r="18" spans="1:8" ht="30.75" customHeight="1" x14ac:dyDescent="0.3">
      <c r="A18" s="4" t="s">
        <v>181</v>
      </c>
      <c r="B18" s="4" t="s">
        <v>6</v>
      </c>
      <c r="C18" s="4" t="s">
        <v>12</v>
      </c>
      <c r="D18" s="4" t="s">
        <v>734</v>
      </c>
      <c r="E18" s="3">
        <v>247000</v>
      </c>
      <c r="F18" s="3">
        <v>270000</v>
      </c>
      <c r="G18" s="3">
        <v>270000</v>
      </c>
      <c r="H18" s="4"/>
    </row>
    <row r="19" spans="1:8" ht="30.75" customHeight="1" x14ac:dyDescent="0.3">
      <c r="A19" s="4" t="s">
        <v>181</v>
      </c>
      <c r="B19" s="4" t="s">
        <v>6</v>
      </c>
      <c r="C19" s="4" t="s">
        <v>13</v>
      </c>
      <c r="D19" s="4" t="s">
        <v>735</v>
      </c>
      <c r="E19" s="3">
        <v>140000</v>
      </c>
      <c r="F19" s="3">
        <v>153000</v>
      </c>
      <c r="G19" s="3">
        <v>153000</v>
      </c>
      <c r="H19" s="4"/>
    </row>
    <row r="20" spans="1:8" ht="30.75" customHeight="1" x14ac:dyDescent="0.3">
      <c r="A20" s="4" t="s">
        <v>181</v>
      </c>
      <c r="B20" s="4" t="s">
        <v>6</v>
      </c>
      <c r="C20" s="4" t="s">
        <v>310</v>
      </c>
      <c r="D20" s="4" t="s">
        <v>736</v>
      </c>
      <c r="E20" s="3">
        <v>24000</v>
      </c>
      <c r="F20" s="3">
        <v>26000</v>
      </c>
      <c r="G20" s="3">
        <v>26000</v>
      </c>
      <c r="H20" s="4"/>
    </row>
    <row r="21" spans="1:8" ht="30.75" customHeight="1" x14ac:dyDescent="0.3">
      <c r="A21" s="4" t="s">
        <v>181</v>
      </c>
      <c r="B21" s="4" t="s">
        <v>6</v>
      </c>
      <c r="C21" s="4" t="s">
        <v>12</v>
      </c>
      <c r="D21" s="4" t="s">
        <v>737</v>
      </c>
      <c r="E21" s="3">
        <v>58000</v>
      </c>
      <c r="F21" s="3">
        <v>62000</v>
      </c>
      <c r="G21" s="3">
        <v>62000</v>
      </c>
      <c r="H21" s="4"/>
    </row>
    <row r="22" spans="1:8" ht="30.75" customHeight="1" x14ac:dyDescent="0.3">
      <c r="A22" s="4" t="s">
        <v>181</v>
      </c>
      <c r="B22" s="4" t="s">
        <v>6</v>
      </c>
      <c r="C22" s="4" t="s">
        <v>14</v>
      </c>
      <c r="D22" s="4" t="s">
        <v>738</v>
      </c>
      <c r="E22" s="3">
        <v>162000</v>
      </c>
      <c r="F22" s="3">
        <v>175000</v>
      </c>
      <c r="G22" s="3">
        <v>175000</v>
      </c>
      <c r="H22" s="4"/>
    </row>
    <row r="23" spans="1:8" ht="30.75" customHeight="1" x14ac:dyDescent="0.3">
      <c r="A23" s="4" t="s">
        <v>181</v>
      </c>
      <c r="B23" s="4" t="s">
        <v>6</v>
      </c>
      <c r="C23" s="4" t="s">
        <v>15</v>
      </c>
      <c r="D23" s="4" t="s">
        <v>739</v>
      </c>
      <c r="E23" s="3">
        <v>8000</v>
      </c>
      <c r="F23" s="3">
        <v>9000</v>
      </c>
      <c r="G23" s="3">
        <v>9000</v>
      </c>
      <c r="H23" s="4"/>
    </row>
    <row r="24" spans="1:8" ht="30.75" customHeight="1" x14ac:dyDescent="0.3">
      <c r="A24" s="4" t="s">
        <v>181</v>
      </c>
      <c r="B24" s="4" t="s">
        <v>6</v>
      </c>
      <c r="C24" s="4" t="s">
        <v>27</v>
      </c>
      <c r="D24" s="4" t="s">
        <v>740</v>
      </c>
      <c r="E24" s="3">
        <v>13000</v>
      </c>
      <c r="F24" s="3">
        <v>14000</v>
      </c>
      <c r="G24" s="3">
        <v>14000</v>
      </c>
      <c r="H24" s="4"/>
    </row>
    <row r="25" spans="1:8" ht="30.75" customHeight="1" x14ac:dyDescent="0.3">
      <c r="A25" s="4" t="s">
        <v>181</v>
      </c>
      <c r="B25" s="4" t="s">
        <v>6</v>
      </c>
      <c r="C25" s="4" t="s">
        <v>16</v>
      </c>
      <c r="D25" s="4" t="s">
        <v>741</v>
      </c>
      <c r="E25" s="3">
        <v>215000</v>
      </c>
      <c r="F25" s="3">
        <v>232000</v>
      </c>
      <c r="G25" s="3">
        <v>232000</v>
      </c>
      <c r="H25" s="4"/>
    </row>
    <row r="26" spans="1:8" ht="30.75" customHeight="1" x14ac:dyDescent="0.3">
      <c r="A26" s="4" t="s">
        <v>181</v>
      </c>
      <c r="B26" s="4" t="s">
        <v>6</v>
      </c>
      <c r="C26" s="4" t="s">
        <v>17</v>
      </c>
      <c r="D26" s="4" t="s">
        <v>742</v>
      </c>
      <c r="E26" s="3">
        <v>474000</v>
      </c>
      <c r="F26" s="3">
        <v>512000</v>
      </c>
      <c r="G26" s="3">
        <v>512000</v>
      </c>
      <c r="H26" s="4"/>
    </row>
    <row r="27" spans="1:8" ht="30.75" customHeight="1" x14ac:dyDescent="0.3">
      <c r="A27" s="4" t="s">
        <v>181</v>
      </c>
      <c r="B27" s="4" t="s">
        <v>6</v>
      </c>
      <c r="C27" s="4" t="s">
        <v>145</v>
      </c>
      <c r="D27" s="4" t="s">
        <v>743</v>
      </c>
      <c r="E27" s="3">
        <v>186000</v>
      </c>
      <c r="F27" s="3">
        <v>201000</v>
      </c>
      <c r="G27" s="3">
        <v>201000</v>
      </c>
      <c r="H27" s="4"/>
    </row>
    <row r="28" spans="1:8" ht="30.75" customHeight="1" x14ac:dyDescent="0.3">
      <c r="A28" s="4" t="s">
        <v>181</v>
      </c>
      <c r="B28" s="4" t="s">
        <v>6</v>
      </c>
      <c r="C28" s="4" t="s">
        <v>147</v>
      </c>
      <c r="D28" s="4" t="s">
        <v>744</v>
      </c>
      <c r="E28" s="3">
        <v>72000</v>
      </c>
      <c r="F28" s="3">
        <v>78000</v>
      </c>
      <c r="G28" s="3">
        <v>78000</v>
      </c>
      <c r="H28" s="4"/>
    </row>
    <row r="29" spans="1:8" ht="30.75" customHeight="1" x14ac:dyDescent="0.3">
      <c r="A29" s="4" t="s">
        <v>181</v>
      </c>
      <c r="B29" s="4" t="s">
        <v>6</v>
      </c>
      <c r="C29" s="4" t="s">
        <v>30</v>
      </c>
      <c r="D29" s="4" t="s">
        <v>745</v>
      </c>
      <c r="E29" s="3">
        <v>85000</v>
      </c>
      <c r="F29" s="3">
        <v>92000</v>
      </c>
      <c r="G29" s="3">
        <v>92000</v>
      </c>
      <c r="H29" s="4"/>
    </row>
    <row r="30" spans="1:8" ht="30.75" customHeight="1" x14ac:dyDescent="0.3">
      <c r="A30" s="4" t="s">
        <v>181</v>
      </c>
      <c r="B30" s="4" t="s">
        <v>6</v>
      </c>
      <c r="C30" s="4" t="s">
        <v>18</v>
      </c>
      <c r="D30" s="4" t="s">
        <v>746</v>
      </c>
      <c r="E30" s="3">
        <v>22000</v>
      </c>
      <c r="F30" s="3">
        <v>24000</v>
      </c>
      <c r="G30" s="3">
        <v>24000</v>
      </c>
      <c r="H30" s="4"/>
    </row>
    <row r="31" spans="1:8" ht="30.75" customHeight="1" x14ac:dyDescent="0.3">
      <c r="A31" s="4" t="s">
        <v>181</v>
      </c>
      <c r="B31" s="4" t="s">
        <v>6</v>
      </c>
      <c r="C31" s="4" t="s">
        <v>19</v>
      </c>
      <c r="D31" s="4" t="s">
        <v>747</v>
      </c>
      <c r="E31" s="3">
        <v>8000</v>
      </c>
      <c r="F31" s="3">
        <v>9000</v>
      </c>
      <c r="G31" s="3">
        <v>9000</v>
      </c>
      <c r="H31" s="4"/>
    </row>
    <row r="32" spans="1:8" ht="30.75" customHeight="1" x14ac:dyDescent="0.3">
      <c r="A32" s="4" t="s">
        <v>181</v>
      </c>
      <c r="B32" s="4" t="s">
        <v>6</v>
      </c>
      <c r="C32" s="4" t="s">
        <v>20</v>
      </c>
      <c r="D32" s="4" t="s">
        <v>748</v>
      </c>
      <c r="E32" s="3">
        <v>67000</v>
      </c>
      <c r="F32" s="3">
        <v>72000</v>
      </c>
      <c r="G32" s="3">
        <v>72000</v>
      </c>
      <c r="H32" s="4"/>
    </row>
    <row r="33" spans="1:8" ht="30.75" customHeight="1" x14ac:dyDescent="0.3">
      <c r="A33" s="4" t="s">
        <v>181</v>
      </c>
      <c r="B33" s="4" t="s">
        <v>6</v>
      </c>
      <c r="C33" s="4" t="s">
        <v>21</v>
      </c>
      <c r="D33" s="4" t="s">
        <v>749</v>
      </c>
      <c r="E33" s="3">
        <v>8000</v>
      </c>
      <c r="F33" s="3">
        <v>9000</v>
      </c>
      <c r="G33" s="3">
        <v>9000</v>
      </c>
      <c r="H33" s="4"/>
    </row>
    <row r="34" spans="1:8" ht="30.75" customHeight="1" x14ac:dyDescent="0.3">
      <c r="A34" s="4" t="s">
        <v>181</v>
      </c>
      <c r="B34" s="4" t="s">
        <v>6</v>
      </c>
      <c r="C34" s="4" t="s">
        <v>22</v>
      </c>
      <c r="D34" s="4" t="s">
        <v>750</v>
      </c>
      <c r="E34" s="3">
        <v>80000</v>
      </c>
      <c r="F34" s="3">
        <v>86000</v>
      </c>
      <c r="G34" s="3">
        <v>86000</v>
      </c>
      <c r="H34" s="4"/>
    </row>
    <row r="35" spans="1:8" ht="30.75" customHeight="1" x14ac:dyDescent="0.3">
      <c r="A35" s="4" t="s">
        <v>181</v>
      </c>
      <c r="B35" s="4" t="s">
        <v>6</v>
      </c>
      <c r="C35" s="4" t="s">
        <v>28</v>
      </c>
      <c r="D35" s="4" t="s">
        <v>751</v>
      </c>
      <c r="E35" s="3">
        <v>8000</v>
      </c>
      <c r="F35" s="3">
        <v>9000</v>
      </c>
      <c r="G35" s="3">
        <v>9000</v>
      </c>
      <c r="H35" s="4"/>
    </row>
    <row r="36" spans="1:8" ht="30.75" customHeight="1" x14ac:dyDescent="0.3">
      <c r="A36" s="4" t="s">
        <v>181</v>
      </c>
      <c r="B36" s="4" t="s">
        <v>6</v>
      </c>
      <c r="C36" s="4" t="s">
        <v>23</v>
      </c>
      <c r="D36" s="4" t="s">
        <v>752</v>
      </c>
      <c r="E36" s="3">
        <v>8000</v>
      </c>
      <c r="F36" s="3">
        <v>9000</v>
      </c>
      <c r="G36" s="3">
        <v>9000</v>
      </c>
      <c r="H36" s="4"/>
    </row>
    <row r="37" spans="1:8" ht="30.75" customHeight="1" x14ac:dyDescent="0.3">
      <c r="A37" s="4" t="s">
        <v>181</v>
      </c>
      <c r="B37" s="4" t="s">
        <v>6</v>
      </c>
      <c r="C37" s="4" t="s">
        <v>24</v>
      </c>
      <c r="D37" s="4" t="s">
        <v>753</v>
      </c>
      <c r="E37" s="3">
        <v>4000</v>
      </c>
      <c r="F37" s="3">
        <v>4000</v>
      </c>
      <c r="G37" s="3">
        <v>4000</v>
      </c>
      <c r="H37" s="4"/>
    </row>
    <row r="38" spans="1:8" ht="30.75" customHeight="1" x14ac:dyDescent="0.3">
      <c r="A38" s="4" t="s">
        <v>181</v>
      </c>
      <c r="B38" s="4" t="s">
        <v>6</v>
      </c>
      <c r="C38" s="4" t="s">
        <v>261</v>
      </c>
      <c r="D38" s="4" t="s">
        <v>754</v>
      </c>
      <c r="E38" s="3">
        <v>8000</v>
      </c>
      <c r="F38" s="3">
        <v>9000</v>
      </c>
      <c r="G38" s="3">
        <v>9000</v>
      </c>
      <c r="H38" s="4"/>
    </row>
    <row r="39" spans="1:8" ht="30.75" customHeight="1" x14ac:dyDescent="0.3">
      <c r="A39" s="4" t="s">
        <v>181</v>
      </c>
      <c r="B39" s="4" t="s">
        <v>6</v>
      </c>
      <c r="C39" s="4" t="s">
        <v>265</v>
      </c>
      <c r="D39" s="4" t="s">
        <v>755</v>
      </c>
      <c r="E39" s="3">
        <v>8000</v>
      </c>
      <c r="F39" s="3">
        <v>9000</v>
      </c>
      <c r="G39" s="3">
        <v>9000</v>
      </c>
      <c r="H39" s="4"/>
    </row>
    <row r="40" spans="1:8" ht="30.75" customHeight="1" x14ac:dyDescent="0.3">
      <c r="A40" s="4" t="s">
        <v>181</v>
      </c>
      <c r="B40" s="4" t="s">
        <v>6</v>
      </c>
      <c r="C40" s="4" t="s">
        <v>156</v>
      </c>
      <c r="D40" s="4" t="s">
        <v>756</v>
      </c>
      <c r="E40" s="3">
        <v>4000</v>
      </c>
      <c r="F40" s="3">
        <v>4000</v>
      </c>
      <c r="G40" s="3">
        <v>4000</v>
      </c>
      <c r="H40" s="4"/>
    </row>
    <row r="41" spans="1:8" x14ac:dyDescent="0.3">
      <c r="D41" s="6" t="s">
        <v>127</v>
      </c>
      <c r="E41" s="9">
        <f>SUM(E6:E40)</f>
        <v>242284000</v>
      </c>
      <c r="F41" s="9">
        <f>SUM(F6:F40)</f>
        <v>264206000</v>
      </c>
      <c r="G41" s="9">
        <f>SUM(G6:G40)</f>
        <v>264206000</v>
      </c>
    </row>
    <row r="42" spans="1:8" x14ac:dyDescent="0.3">
      <c r="D42" s="6"/>
      <c r="E42" s="9"/>
      <c r="F42" s="9"/>
      <c r="G42" s="9"/>
    </row>
    <row r="43" spans="1:8" x14ac:dyDescent="0.3">
      <c r="E43" s="2"/>
      <c r="F43" s="2"/>
      <c r="G43" s="2"/>
    </row>
    <row r="44" spans="1:8" x14ac:dyDescent="0.3">
      <c r="A44" t="s">
        <v>0</v>
      </c>
      <c r="B44" t="s">
        <v>0</v>
      </c>
      <c r="C44" t="s">
        <v>0</v>
      </c>
      <c r="D44" t="s">
        <v>0</v>
      </c>
      <c r="E44" s="2"/>
      <c r="F44" s="2"/>
      <c r="G44" s="2"/>
    </row>
    <row r="45" spans="1:8" x14ac:dyDescent="0.3">
      <c r="A45" s="4" t="s">
        <v>486</v>
      </c>
      <c r="B45" s="4" t="s">
        <v>178</v>
      </c>
      <c r="C45" s="4" t="s">
        <v>187</v>
      </c>
      <c r="D45" s="4" t="s">
        <v>757</v>
      </c>
      <c r="E45" s="3">
        <v>73000</v>
      </c>
      <c r="F45" s="3">
        <v>79000</v>
      </c>
      <c r="G45" s="3">
        <v>79000</v>
      </c>
    </row>
    <row r="46" spans="1:8" x14ac:dyDescent="0.3">
      <c r="A46" s="4" t="s">
        <v>486</v>
      </c>
      <c r="B46" s="4" t="s">
        <v>178</v>
      </c>
      <c r="C46" s="4" t="s">
        <v>189</v>
      </c>
      <c r="D46" s="4" t="s">
        <v>758</v>
      </c>
      <c r="E46" s="3">
        <v>1297000</v>
      </c>
      <c r="F46" s="3">
        <v>1281000</v>
      </c>
      <c r="G46" s="3">
        <v>1281000</v>
      </c>
    </row>
    <row r="47" spans="1:8" x14ac:dyDescent="0.3">
      <c r="A47" s="4" t="s">
        <v>486</v>
      </c>
      <c r="B47" s="4" t="s">
        <v>178</v>
      </c>
      <c r="C47" s="4" t="s">
        <v>195</v>
      </c>
      <c r="D47" s="4" t="s">
        <v>759</v>
      </c>
      <c r="E47" s="3">
        <v>98000</v>
      </c>
      <c r="F47" s="3">
        <v>107000</v>
      </c>
      <c r="G47" s="3">
        <v>107000</v>
      </c>
    </row>
    <row r="48" spans="1:8" x14ac:dyDescent="0.3">
      <c r="A48" s="4" t="s">
        <v>486</v>
      </c>
      <c r="B48" s="4" t="s">
        <v>178</v>
      </c>
      <c r="C48" s="4" t="s">
        <v>12</v>
      </c>
      <c r="D48" s="4" t="s">
        <v>760</v>
      </c>
      <c r="E48" s="3">
        <v>8000</v>
      </c>
      <c r="F48" s="3">
        <v>9000</v>
      </c>
      <c r="G48" s="3">
        <v>9000</v>
      </c>
    </row>
    <row r="49" spans="1:7" x14ac:dyDescent="0.3">
      <c r="A49" s="4" t="s">
        <v>486</v>
      </c>
      <c r="B49" s="4" t="s">
        <v>178</v>
      </c>
      <c r="C49" s="4" t="s">
        <v>145</v>
      </c>
      <c r="D49" s="4" t="s">
        <v>761</v>
      </c>
      <c r="E49" s="3">
        <v>0</v>
      </c>
      <c r="F49" s="3">
        <v>0</v>
      </c>
      <c r="G49" s="3">
        <v>0</v>
      </c>
    </row>
    <row r="50" spans="1:7" x14ac:dyDescent="0.3">
      <c r="A50" s="4" t="s">
        <v>486</v>
      </c>
      <c r="B50" s="4" t="s">
        <v>178</v>
      </c>
      <c r="C50" s="4" t="s">
        <v>18</v>
      </c>
      <c r="D50" s="4" t="s">
        <v>762</v>
      </c>
      <c r="E50" s="3">
        <v>13000</v>
      </c>
      <c r="F50" s="3">
        <v>14000</v>
      </c>
      <c r="G50" s="3">
        <v>14000</v>
      </c>
    </row>
    <row r="51" spans="1:7" x14ac:dyDescent="0.3">
      <c r="A51" s="4" t="s">
        <v>486</v>
      </c>
      <c r="B51" s="4" t="s">
        <v>178</v>
      </c>
      <c r="C51" s="4" t="s">
        <v>19</v>
      </c>
      <c r="D51" s="4" t="s">
        <v>763</v>
      </c>
      <c r="E51" s="3">
        <v>8000</v>
      </c>
      <c r="F51" s="3">
        <v>9000</v>
      </c>
      <c r="G51" s="3">
        <v>9000</v>
      </c>
    </row>
    <row r="52" spans="1:7" x14ac:dyDescent="0.3">
      <c r="A52" s="4" t="s">
        <v>486</v>
      </c>
      <c r="B52" s="4" t="s">
        <v>178</v>
      </c>
      <c r="C52" s="4" t="s">
        <v>21</v>
      </c>
      <c r="D52" s="4" t="s">
        <v>764</v>
      </c>
      <c r="E52" s="3">
        <v>0</v>
      </c>
      <c r="F52" s="3">
        <v>0</v>
      </c>
      <c r="G52" s="3">
        <v>0</v>
      </c>
    </row>
    <row r="53" spans="1:7" x14ac:dyDescent="0.3">
      <c r="A53" s="4" t="s">
        <v>486</v>
      </c>
      <c r="B53" s="4" t="s">
        <v>178</v>
      </c>
      <c r="C53" s="4" t="s">
        <v>22</v>
      </c>
      <c r="D53" s="4" t="s">
        <v>765</v>
      </c>
      <c r="E53" s="3">
        <v>0</v>
      </c>
      <c r="F53" s="3">
        <v>0</v>
      </c>
      <c r="G53" s="3">
        <v>0</v>
      </c>
    </row>
    <row r="54" spans="1:7" x14ac:dyDescent="0.3">
      <c r="A54" s="4" t="s">
        <v>486</v>
      </c>
      <c r="B54" s="4" t="s">
        <v>178</v>
      </c>
      <c r="C54" s="4" t="s">
        <v>23</v>
      </c>
      <c r="D54" s="4" t="s">
        <v>766</v>
      </c>
      <c r="E54" s="3">
        <v>128000</v>
      </c>
      <c r="F54" s="3">
        <v>138000</v>
      </c>
      <c r="G54" s="3">
        <v>138000</v>
      </c>
    </row>
    <row r="55" spans="1:7" x14ac:dyDescent="0.3">
      <c r="A55" s="4" t="s">
        <v>486</v>
      </c>
      <c r="B55" s="4" t="s">
        <v>178</v>
      </c>
      <c r="C55" s="4" t="s">
        <v>24</v>
      </c>
      <c r="D55" s="4" t="s">
        <v>767</v>
      </c>
      <c r="E55" s="3">
        <v>72000</v>
      </c>
      <c r="F55" s="3">
        <v>78000</v>
      </c>
      <c r="G55" s="3">
        <v>78000</v>
      </c>
    </row>
    <row r="56" spans="1:7" x14ac:dyDescent="0.3">
      <c r="A56" s="4" t="s">
        <v>486</v>
      </c>
      <c r="B56" s="4" t="s">
        <v>178</v>
      </c>
      <c r="C56" s="4" t="s">
        <v>156</v>
      </c>
      <c r="D56" s="4" t="s">
        <v>768</v>
      </c>
      <c r="E56" s="3">
        <v>41000</v>
      </c>
      <c r="F56" s="3">
        <v>44000</v>
      </c>
      <c r="G56" s="3">
        <v>44000</v>
      </c>
    </row>
    <row r="57" spans="1:7" x14ac:dyDescent="0.3">
      <c r="A57" s="4" t="s">
        <v>486</v>
      </c>
      <c r="B57" s="4" t="s">
        <v>178</v>
      </c>
      <c r="C57" s="4" t="s">
        <v>690</v>
      </c>
      <c r="D57" s="4" t="s">
        <v>769</v>
      </c>
      <c r="E57" s="3">
        <v>41000</v>
      </c>
      <c r="F57" s="3">
        <v>44000</v>
      </c>
      <c r="G57" s="3">
        <v>44000</v>
      </c>
    </row>
    <row r="58" spans="1:7" x14ac:dyDescent="0.3">
      <c r="D58" s="6"/>
      <c r="E58" s="9">
        <f>SUM(E45:E57)</f>
        <v>1779000</v>
      </c>
      <c r="F58" s="9">
        <f>SUM(F45:F57)</f>
        <v>1803000</v>
      </c>
      <c r="G58" s="9">
        <f>SUM(G45:G57)</f>
        <v>1803000</v>
      </c>
    </row>
    <row r="59" spans="1:7" x14ac:dyDescent="0.3">
      <c r="E59" s="2"/>
      <c r="F59" s="2"/>
      <c r="G59" s="2"/>
    </row>
    <row r="60" spans="1:7" x14ac:dyDescent="0.3">
      <c r="E60" s="2"/>
      <c r="F60" s="2"/>
      <c r="G60" s="2"/>
    </row>
    <row r="61" spans="1:7" x14ac:dyDescent="0.3">
      <c r="E61" s="2"/>
      <c r="F61" s="2"/>
      <c r="G61" s="2"/>
    </row>
    <row r="62" spans="1:7" x14ac:dyDescent="0.3">
      <c r="A62" t="s">
        <v>0</v>
      </c>
      <c r="B62" t="s">
        <v>0</v>
      </c>
      <c r="C62" t="s">
        <v>0</v>
      </c>
      <c r="D62" t="s">
        <v>0</v>
      </c>
      <c r="E62" s="2"/>
      <c r="F62" s="2"/>
      <c r="G62" s="2"/>
    </row>
    <row r="63" spans="1:7" x14ac:dyDescent="0.3">
      <c r="A63" s="4" t="s">
        <v>408</v>
      </c>
      <c r="B63" s="4" t="s">
        <v>178</v>
      </c>
      <c r="C63" s="4" t="s">
        <v>187</v>
      </c>
      <c r="D63" s="4" t="s">
        <v>770</v>
      </c>
      <c r="E63" s="3">
        <v>18000</v>
      </c>
      <c r="F63" s="3">
        <v>19000</v>
      </c>
      <c r="G63" s="3">
        <v>19000</v>
      </c>
    </row>
    <row r="64" spans="1:7" x14ac:dyDescent="0.3">
      <c r="A64" s="4" t="s">
        <v>408</v>
      </c>
      <c r="B64" s="4" t="s">
        <v>178</v>
      </c>
      <c r="C64" s="4" t="s">
        <v>493</v>
      </c>
      <c r="D64" s="4" t="s">
        <v>771</v>
      </c>
      <c r="E64" s="3">
        <v>94000</v>
      </c>
      <c r="F64" s="3">
        <v>102000</v>
      </c>
      <c r="G64" s="3">
        <v>102000</v>
      </c>
    </row>
    <row r="65" spans="1:7" x14ac:dyDescent="0.3">
      <c r="A65" s="4"/>
      <c r="B65" s="4"/>
      <c r="C65" s="4"/>
      <c r="D65" s="4"/>
      <c r="E65" s="3"/>
      <c r="F65" s="3"/>
      <c r="G65" s="3"/>
    </row>
    <row r="66" spans="1:7" x14ac:dyDescent="0.3">
      <c r="A66" s="4"/>
      <c r="B66" s="4"/>
      <c r="C66" s="4"/>
      <c r="D66" s="4"/>
      <c r="E66" s="3"/>
      <c r="F66" s="3"/>
      <c r="G66" s="3"/>
    </row>
    <row r="67" spans="1:7" x14ac:dyDescent="0.3">
      <c r="D67" s="6" t="s">
        <v>127</v>
      </c>
      <c r="E67" s="9">
        <f>SUM(E63:E66)</f>
        <v>112000</v>
      </c>
      <c r="F67" s="9">
        <f>SUM(F63:F66)</f>
        <v>121000</v>
      </c>
      <c r="G67" s="9">
        <f>SUM(G63:G66)</f>
        <v>121000</v>
      </c>
    </row>
    <row r="71" spans="1:7" x14ac:dyDescent="0.3">
      <c r="D71" s="6" t="s">
        <v>129</v>
      </c>
      <c r="E71" s="9">
        <v>244175000</v>
      </c>
      <c r="F71" s="9">
        <v>266130000</v>
      </c>
      <c r="G71" s="9">
        <v>266130000</v>
      </c>
    </row>
    <row r="75" spans="1:7" x14ac:dyDescent="0.3">
      <c r="A75" s="11" t="s">
        <v>119</v>
      </c>
      <c r="B75" s="4"/>
      <c r="C75" s="4"/>
      <c r="D75" s="4"/>
      <c r="E75" s="4"/>
      <c r="F75" s="4"/>
      <c r="G75" s="4"/>
    </row>
  </sheetData>
  <pageMargins left="0.7" right="0.7" top="0.75" bottom="0.75" header="0.3" footer="0.3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62"/>
  <sheetViews>
    <sheetView topLeftCell="B46" workbookViewId="0"/>
  </sheetViews>
  <sheetFormatPr defaultRowHeight="18.75" x14ac:dyDescent="0.3"/>
  <cols>
    <col min="1" max="1" width="32.796875" customWidth="1"/>
    <col min="2" max="2" width="22.5" customWidth="1"/>
    <col min="3" max="3" width="50.8984375" customWidth="1"/>
    <col min="4" max="4" width="37.296875" customWidth="1"/>
    <col min="5" max="5" width="15.8984375" customWidth="1"/>
    <col min="6" max="6" width="13.296875" customWidth="1"/>
    <col min="7" max="7" width="21" customWidth="1"/>
    <col min="8" max="8" width="28.8984375" customWidth="1"/>
    <col min="9" max="9" width="10.796875" customWidth="1"/>
  </cols>
  <sheetData>
    <row r="1" spans="1:9" x14ac:dyDescent="0.3">
      <c r="A1" s="40" t="s">
        <v>42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ht="45" customHeight="1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ht="30.75" customHeight="1" x14ac:dyDescent="0.3">
      <c r="A6" s="4" t="s">
        <v>181</v>
      </c>
      <c r="B6" s="4" t="s">
        <v>6</v>
      </c>
      <c r="C6" s="4" t="s">
        <v>7</v>
      </c>
      <c r="D6" s="4" t="s">
        <v>772</v>
      </c>
      <c r="E6" s="3">
        <v>14754000</v>
      </c>
      <c r="F6" s="3">
        <v>16081000</v>
      </c>
      <c r="G6" s="3">
        <v>16081000</v>
      </c>
      <c r="H6" s="4"/>
    </row>
    <row r="7" spans="1:9" ht="30.75" customHeight="1" x14ac:dyDescent="0.3">
      <c r="A7" s="4" t="s">
        <v>181</v>
      </c>
      <c r="B7" s="4" t="s">
        <v>6</v>
      </c>
      <c r="C7" s="4" t="s">
        <v>8</v>
      </c>
      <c r="D7" s="4" t="s">
        <v>773</v>
      </c>
      <c r="E7" s="3">
        <v>35908000</v>
      </c>
      <c r="F7" s="3">
        <v>39139000</v>
      </c>
      <c r="G7" s="3">
        <v>39139000</v>
      </c>
      <c r="H7" s="4"/>
    </row>
    <row r="8" spans="1:9" ht="30.75" customHeight="1" x14ac:dyDescent="0.3">
      <c r="A8" s="4" t="s">
        <v>181</v>
      </c>
      <c r="B8" s="4" t="s">
        <v>6</v>
      </c>
      <c r="C8" s="4" t="s">
        <v>9</v>
      </c>
      <c r="D8" s="4" t="s">
        <v>774</v>
      </c>
      <c r="E8" s="3">
        <v>100188000</v>
      </c>
      <c r="F8" s="3">
        <v>109202000</v>
      </c>
      <c r="G8" s="3">
        <v>109202000</v>
      </c>
      <c r="H8" s="4"/>
    </row>
    <row r="9" spans="1:9" ht="30.75" customHeight="1" x14ac:dyDescent="0.3">
      <c r="A9" s="4" t="s">
        <v>181</v>
      </c>
      <c r="B9" s="4" t="s">
        <v>6</v>
      </c>
      <c r="C9" s="4" t="s">
        <v>10</v>
      </c>
      <c r="D9" s="4" t="s">
        <v>775</v>
      </c>
      <c r="E9" s="3">
        <v>46553000</v>
      </c>
      <c r="F9" s="3">
        <v>50742000</v>
      </c>
      <c r="G9" s="3">
        <v>50742000</v>
      </c>
      <c r="H9" s="4"/>
    </row>
    <row r="10" spans="1:9" ht="30.75" customHeight="1" x14ac:dyDescent="0.3">
      <c r="A10" s="4" t="s">
        <v>181</v>
      </c>
      <c r="B10" s="4" t="s">
        <v>6</v>
      </c>
      <c r="C10" s="4" t="s">
        <v>11</v>
      </c>
      <c r="D10" s="4" t="s">
        <v>776</v>
      </c>
      <c r="E10" s="3">
        <v>1739000</v>
      </c>
      <c r="F10" s="3">
        <v>1896000</v>
      </c>
      <c r="G10" s="3">
        <v>1896000</v>
      </c>
      <c r="H10" s="4"/>
    </row>
    <row r="11" spans="1:9" ht="30.75" customHeight="1" x14ac:dyDescent="0.3">
      <c r="A11" s="4" t="s">
        <v>181</v>
      </c>
      <c r="B11" s="4" t="s">
        <v>6</v>
      </c>
      <c r="C11" s="4" t="s">
        <v>187</v>
      </c>
      <c r="D11" s="4" t="s">
        <v>777</v>
      </c>
      <c r="E11" s="3">
        <v>303000</v>
      </c>
      <c r="F11" s="3">
        <v>331000</v>
      </c>
      <c r="G11" s="3">
        <v>331000</v>
      </c>
      <c r="H11" s="4"/>
    </row>
    <row r="12" spans="1:9" ht="30.75" customHeight="1" x14ac:dyDescent="0.3">
      <c r="A12" s="4" t="s">
        <v>181</v>
      </c>
      <c r="B12" s="4" t="s">
        <v>6</v>
      </c>
      <c r="C12" s="4" t="s">
        <v>189</v>
      </c>
      <c r="D12" s="4" t="s">
        <v>778</v>
      </c>
      <c r="E12" s="3">
        <v>3689000</v>
      </c>
      <c r="F12" s="3">
        <v>4021000</v>
      </c>
      <c r="G12" s="3">
        <v>4021000</v>
      </c>
      <c r="H12" s="4"/>
    </row>
    <row r="13" spans="1:9" ht="30.75" customHeight="1" x14ac:dyDescent="0.3">
      <c r="A13" s="4" t="s">
        <v>181</v>
      </c>
      <c r="B13" s="4" t="s">
        <v>6</v>
      </c>
      <c r="C13" s="4" t="s">
        <v>191</v>
      </c>
      <c r="D13" s="4" t="s">
        <v>779</v>
      </c>
      <c r="E13" s="3">
        <v>2898000</v>
      </c>
      <c r="F13" s="3">
        <v>3159000</v>
      </c>
      <c r="G13" s="3">
        <v>3159000</v>
      </c>
      <c r="H13" s="4"/>
    </row>
    <row r="14" spans="1:9" ht="30.75" customHeight="1" x14ac:dyDescent="0.3">
      <c r="A14" s="4" t="s">
        <v>181</v>
      </c>
      <c r="B14" s="4" t="s">
        <v>6</v>
      </c>
      <c r="C14" s="4" t="s">
        <v>291</v>
      </c>
      <c r="D14" s="4" t="s">
        <v>780</v>
      </c>
      <c r="E14" s="3">
        <v>13238000</v>
      </c>
      <c r="F14" s="3">
        <v>16228000</v>
      </c>
      <c r="G14" s="3">
        <v>16228000</v>
      </c>
      <c r="H14" s="4"/>
    </row>
    <row r="15" spans="1:9" ht="30.75" customHeight="1" x14ac:dyDescent="0.3">
      <c r="A15" s="4" t="s">
        <v>181</v>
      </c>
      <c r="B15" s="4" t="s">
        <v>6</v>
      </c>
      <c r="C15" s="4" t="s">
        <v>293</v>
      </c>
      <c r="D15" s="4" t="s">
        <v>781</v>
      </c>
      <c r="E15" s="3">
        <v>0</v>
      </c>
      <c r="F15" s="3">
        <v>0</v>
      </c>
      <c r="G15" s="3">
        <v>0</v>
      </c>
      <c r="H15" s="4"/>
    </row>
    <row r="16" spans="1:9" ht="30.75" customHeight="1" x14ac:dyDescent="0.3">
      <c r="A16" s="4" t="s">
        <v>181</v>
      </c>
      <c r="B16" s="4" t="s">
        <v>6</v>
      </c>
      <c r="C16" s="4" t="s">
        <v>295</v>
      </c>
      <c r="D16" s="4" t="s">
        <v>782</v>
      </c>
      <c r="E16" s="3">
        <v>0</v>
      </c>
      <c r="F16" s="3">
        <v>0</v>
      </c>
      <c r="G16" s="3">
        <v>0</v>
      </c>
      <c r="H16" s="4"/>
    </row>
    <row r="17" spans="1:8" ht="30.75" customHeight="1" x14ac:dyDescent="0.3">
      <c r="A17" s="4" t="s">
        <v>181</v>
      </c>
      <c r="B17" s="4" t="s">
        <v>6</v>
      </c>
      <c r="C17" s="4" t="s">
        <v>297</v>
      </c>
      <c r="D17" s="4" t="s">
        <v>783</v>
      </c>
      <c r="E17" s="3">
        <v>6593000</v>
      </c>
      <c r="F17" s="3">
        <v>7142000</v>
      </c>
      <c r="G17" s="3">
        <v>7142000</v>
      </c>
      <c r="H17" s="4"/>
    </row>
    <row r="18" spans="1:8" ht="30.75" customHeight="1" x14ac:dyDescent="0.3">
      <c r="A18" s="4" t="s">
        <v>181</v>
      </c>
      <c r="B18" s="4" t="s">
        <v>6</v>
      </c>
      <c r="C18" s="4" t="s">
        <v>513</v>
      </c>
      <c r="D18" s="4" t="s">
        <v>784</v>
      </c>
      <c r="E18" s="3">
        <v>3306000</v>
      </c>
      <c r="F18" s="3">
        <v>3581000</v>
      </c>
      <c r="G18" s="3">
        <v>3581000</v>
      </c>
      <c r="H18" s="4"/>
    </row>
    <row r="19" spans="1:8" ht="30.75" customHeight="1" x14ac:dyDescent="0.3">
      <c r="A19" s="4" t="s">
        <v>181</v>
      </c>
      <c r="B19" s="4" t="s">
        <v>6</v>
      </c>
      <c r="C19" s="4" t="s">
        <v>301</v>
      </c>
      <c r="D19" s="4" t="s">
        <v>785</v>
      </c>
      <c r="E19" s="3">
        <v>3944000</v>
      </c>
      <c r="F19" s="3">
        <v>4272000</v>
      </c>
      <c r="G19" s="3">
        <v>4272000</v>
      </c>
      <c r="H19" s="4"/>
    </row>
    <row r="20" spans="1:8" ht="30.75" customHeight="1" x14ac:dyDescent="0.3">
      <c r="A20" s="4" t="s">
        <v>181</v>
      </c>
      <c r="B20" s="4" t="s">
        <v>6</v>
      </c>
      <c r="C20" s="4" t="s">
        <v>193</v>
      </c>
      <c r="D20" s="4" t="s">
        <v>786</v>
      </c>
      <c r="E20" s="3">
        <v>30000</v>
      </c>
      <c r="F20" s="3">
        <v>48000</v>
      </c>
      <c r="G20" s="3">
        <v>48000</v>
      </c>
      <c r="H20" s="4"/>
    </row>
    <row r="21" spans="1:8" ht="30.75" customHeight="1" x14ac:dyDescent="0.3">
      <c r="A21" s="4" t="s">
        <v>181</v>
      </c>
      <c r="B21" s="4" t="s">
        <v>6</v>
      </c>
      <c r="C21" s="4" t="s">
        <v>195</v>
      </c>
      <c r="D21" s="4" t="s">
        <v>787</v>
      </c>
      <c r="E21" s="3">
        <v>69000</v>
      </c>
      <c r="F21" s="3">
        <v>75000</v>
      </c>
      <c r="G21" s="3">
        <v>75000</v>
      </c>
      <c r="H21" s="4"/>
    </row>
    <row r="22" spans="1:8" ht="30.75" customHeight="1" x14ac:dyDescent="0.3">
      <c r="A22" s="4" t="s">
        <v>181</v>
      </c>
      <c r="B22" s="4" t="s">
        <v>6</v>
      </c>
      <c r="C22" s="4" t="s">
        <v>12</v>
      </c>
      <c r="D22" s="4" t="s">
        <v>788</v>
      </c>
      <c r="E22" s="3">
        <v>16800000</v>
      </c>
      <c r="F22" s="3">
        <v>18312000</v>
      </c>
      <c r="G22" s="3">
        <v>18312000</v>
      </c>
      <c r="H22" s="4"/>
    </row>
    <row r="23" spans="1:8" ht="30.75" customHeight="1" x14ac:dyDescent="0.3">
      <c r="A23" s="4" t="s">
        <v>181</v>
      </c>
      <c r="B23" s="4" t="s">
        <v>6</v>
      </c>
      <c r="C23" s="4" t="s">
        <v>13</v>
      </c>
      <c r="D23" s="4" t="s">
        <v>789</v>
      </c>
      <c r="E23" s="3">
        <v>11152000</v>
      </c>
      <c r="F23" s="3">
        <v>12156000</v>
      </c>
      <c r="G23" s="3">
        <v>12156000</v>
      </c>
      <c r="H23" s="4"/>
    </row>
    <row r="24" spans="1:8" ht="30.75" customHeight="1" x14ac:dyDescent="0.3">
      <c r="A24" s="4" t="s">
        <v>181</v>
      </c>
      <c r="B24" s="4" t="s">
        <v>6</v>
      </c>
      <c r="C24" s="4" t="s">
        <v>12</v>
      </c>
      <c r="D24" s="4" t="s">
        <v>790</v>
      </c>
      <c r="E24" s="3">
        <v>456000</v>
      </c>
      <c r="F24" s="3">
        <v>497000</v>
      </c>
      <c r="G24" s="3">
        <v>497000</v>
      </c>
      <c r="H24" s="4"/>
    </row>
    <row r="25" spans="1:8" ht="30.75" customHeight="1" x14ac:dyDescent="0.3">
      <c r="A25" s="4" t="s">
        <v>181</v>
      </c>
      <c r="B25" s="4" t="s">
        <v>6</v>
      </c>
      <c r="C25" s="4" t="s">
        <v>13</v>
      </c>
      <c r="D25" s="4" t="s">
        <v>791</v>
      </c>
      <c r="E25" s="3">
        <v>261000</v>
      </c>
      <c r="F25" s="3">
        <v>284000</v>
      </c>
      <c r="G25" s="3">
        <v>284000</v>
      </c>
      <c r="H25" s="4"/>
    </row>
    <row r="26" spans="1:8" ht="30.75" customHeight="1" x14ac:dyDescent="0.3">
      <c r="A26" s="4" t="s">
        <v>181</v>
      </c>
      <c r="B26" s="4" t="s">
        <v>6</v>
      </c>
      <c r="C26" s="4" t="s">
        <v>12</v>
      </c>
      <c r="D26" s="4" t="s">
        <v>792</v>
      </c>
      <c r="E26" s="3">
        <v>3825000</v>
      </c>
      <c r="F26" s="3">
        <v>4143000</v>
      </c>
      <c r="G26" s="3">
        <v>4143000</v>
      </c>
      <c r="H26" s="4"/>
    </row>
    <row r="27" spans="1:8" ht="30.75" customHeight="1" x14ac:dyDescent="0.3">
      <c r="A27" s="4" t="s">
        <v>181</v>
      </c>
      <c r="B27" s="4" t="s">
        <v>6</v>
      </c>
      <c r="C27" s="4" t="s">
        <v>13</v>
      </c>
      <c r="D27" s="4" t="s">
        <v>793</v>
      </c>
      <c r="E27" s="3">
        <v>5432000</v>
      </c>
      <c r="F27" s="3">
        <v>5884000</v>
      </c>
      <c r="G27" s="3">
        <v>5884000</v>
      </c>
      <c r="H27" s="4"/>
    </row>
    <row r="28" spans="1:8" ht="30.75" customHeight="1" x14ac:dyDescent="0.3">
      <c r="A28" s="4" t="s">
        <v>181</v>
      </c>
      <c r="B28" s="4" t="s">
        <v>6</v>
      </c>
      <c r="C28" s="4" t="s">
        <v>310</v>
      </c>
      <c r="D28" s="4" t="s">
        <v>794</v>
      </c>
      <c r="E28" s="3">
        <v>1169000</v>
      </c>
      <c r="F28" s="3">
        <v>1267000</v>
      </c>
      <c r="G28" s="3">
        <v>1267000</v>
      </c>
      <c r="H28" s="4"/>
    </row>
    <row r="29" spans="1:8" ht="30.75" customHeight="1" x14ac:dyDescent="0.3">
      <c r="A29" s="4" t="s">
        <v>181</v>
      </c>
      <c r="B29" s="4" t="s">
        <v>6</v>
      </c>
      <c r="C29" s="4" t="s">
        <v>12</v>
      </c>
      <c r="D29" s="4" t="s">
        <v>795</v>
      </c>
      <c r="E29" s="3">
        <v>50000</v>
      </c>
      <c r="F29" s="3">
        <v>54000</v>
      </c>
      <c r="G29" s="3">
        <v>54000</v>
      </c>
      <c r="H29" s="4"/>
    </row>
    <row r="30" spans="1:8" ht="30.75" customHeight="1" x14ac:dyDescent="0.3">
      <c r="A30" s="4" t="s">
        <v>181</v>
      </c>
      <c r="B30" s="4" t="s">
        <v>6</v>
      </c>
      <c r="C30" s="4" t="s">
        <v>14</v>
      </c>
      <c r="D30" s="4" t="s">
        <v>796</v>
      </c>
      <c r="E30" s="3">
        <v>162000</v>
      </c>
      <c r="F30" s="3">
        <v>175000</v>
      </c>
      <c r="G30" s="3">
        <v>175000</v>
      </c>
      <c r="H30" s="4"/>
    </row>
    <row r="31" spans="1:8" ht="30.75" customHeight="1" x14ac:dyDescent="0.3">
      <c r="A31" s="4" t="s">
        <v>181</v>
      </c>
      <c r="B31" s="4" t="s">
        <v>6</v>
      </c>
      <c r="C31" s="4" t="s">
        <v>27</v>
      </c>
      <c r="D31" s="4" t="s">
        <v>797</v>
      </c>
      <c r="E31" s="3">
        <v>21000</v>
      </c>
      <c r="F31" s="3">
        <v>23000</v>
      </c>
      <c r="G31" s="3">
        <v>23000</v>
      </c>
      <c r="H31" s="4"/>
    </row>
    <row r="32" spans="1:8" ht="30.75" customHeight="1" x14ac:dyDescent="0.3">
      <c r="A32" s="4" t="s">
        <v>181</v>
      </c>
      <c r="B32" s="4" t="s">
        <v>6</v>
      </c>
      <c r="C32" s="4" t="s">
        <v>16</v>
      </c>
      <c r="D32" s="4" t="s">
        <v>798</v>
      </c>
      <c r="E32" s="3">
        <v>169000</v>
      </c>
      <c r="F32" s="3">
        <v>183000</v>
      </c>
      <c r="G32" s="3">
        <v>183000</v>
      </c>
      <c r="H32" s="4"/>
    </row>
    <row r="33" spans="1:8" ht="30.75" customHeight="1" x14ac:dyDescent="0.3">
      <c r="A33" s="4" t="s">
        <v>181</v>
      </c>
      <c r="B33" s="4" t="s">
        <v>6</v>
      </c>
      <c r="C33" s="4" t="s">
        <v>17</v>
      </c>
      <c r="D33" s="4" t="s">
        <v>799</v>
      </c>
      <c r="E33" s="3">
        <v>190000</v>
      </c>
      <c r="F33" s="3">
        <v>205000</v>
      </c>
      <c r="G33" s="3">
        <v>205000</v>
      </c>
      <c r="H33" s="4"/>
    </row>
    <row r="34" spans="1:8" ht="30.75" customHeight="1" x14ac:dyDescent="0.3">
      <c r="A34" s="4" t="s">
        <v>181</v>
      </c>
      <c r="B34" s="4" t="s">
        <v>6</v>
      </c>
      <c r="C34" s="4" t="s">
        <v>217</v>
      </c>
      <c r="D34" s="4" t="s">
        <v>800</v>
      </c>
      <c r="E34" s="3">
        <v>8000</v>
      </c>
      <c r="F34" s="3">
        <v>9000</v>
      </c>
      <c r="G34" s="3">
        <v>9000</v>
      </c>
      <c r="H34" s="4"/>
    </row>
    <row r="35" spans="1:8" ht="30.75" customHeight="1" x14ac:dyDescent="0.3">
      <c r="A35" s="4" t="s">
        <v>181</v>
      </c>
      <c r="B35" s="4" t="s">
        <v>6</v>
      </c>
      <c r="C35" s="4" t="s">
        <v>145</v>
      </c>
      <c r="D35" s="4" t="s">
        <v>801</v>
      </c>
      <c r="E35" s="3">
        <v>186000</v>
      </c>
      <c r="F35" s="3">
        <v>201000</v>
      </c>
      <c r="G35" s="3">
        <v>201000</v>
      </c>
      <c r="H35" s="4"/>
    </row>
    <row r="36" spans="1:8" ht="30.75" customHeight="1" x14ac:dyDescent="0.3">
      <c r="A36" s="4" t="s">
        <v>181</v>
      </c>
      <c r="B36" s="4" t="s">
        <v>6</v>
      </c>
      <c r="C36" s="4" t="s">
        <v>147</v>
      </c>
      <c r="D36" s="4" t="s">
        <v>802</v>
      </c>
      <c r="E36" s="3">
        <v>8000</v>
      </c>
      <c r="F36" s="3">
        <v>9000</v>
      </c>
      <c r="G36" s="3">
        <v>9000</v>
      </c>
      <c r="H36" s="4"/>
    </row>
    <row r="37" spans="1:8" ht="30.75" customHeight="1" x14ac:dyDescent="0.3">
      <c r="A37" s="4" t="s">
        <v>181</v>
      </c>
      <c r="B37" s="4" t="s">
        <v>6</v>
      </c>
      <c r="C37" s="4" t="s">
        <v>241</v>
      </c>
      <c r="D37" s="4" t="s">
        <v>803</v>
      </c>
      <c r="E37" s="3">
        <v>41000</v>
      </c>
      <c r="F37" s="3">
        <v>44000</v>
      </c>
      <c r="G37" s="3">
        <v>44000</v>
      </c>
      <c r="H37" s="4"/>
    </row>
    <row r="38" spans="1:8" ht="30.75" customHeight="1" x14ac:dyDescent="0.3">
      <c r="A38" s="4" t="s">
        <v>181</v>
      </c>
      <c r="B38" s="4" t="s">
        <v>6</v>
      </c>
      <c r="C38" s="4" t="s">
        <v>18</v>
      </c>
      <c r="D38" s="4" t="s">
        <v>804</v>
      </c>
      <c r="E38" s="3">
        <v>18000</v>
      </c>
      <c r="F38" s="3">
        <v>19000</v>
      </c>
      <c r="G38" s="3">
        <v>19000</v>
      </c>
      <c r="H38" s="4"/>
    </row>
    <row r="39" spans="1:8" ht="30.75" customHeight="1" x14ac:dyDescent="0.3">
      <c r="A39" s="4" t="s">
        <v>181</v>
      </c>
      <c r="B39" s="4" t="s">
        <v>6</v>
      </c>
      <c r="C39" s="4" t="s">
        <v>19</v>
      </c>
      <c r="D39" s="4" t="s">
        <v>805</v>
      </c>
      <c r="E39" s="3">
        <v>21000</v>
      </c>
      <c r="F39" s="3">
        <v>23000</v>
      </c>
      <c r="G39" s="3">
        <v>23000</v>
      </c>
      <c r="H39" s="4"/>
    </row>
    <row r="40" spans="1:8" ht="30.75" customHeight="1" x14ac:dyDescent="0.3">
      <c r="A40" s="4" t="s">
        <v>181</v>
      </c>
      <c r="B40" s="4" t="s">
        <v>6</v>
      </c>
      <c r="C40" s="4" t="s">
        <v>20</v>
      </c>
      <c r="D40" s="4" t="s">
        <v>806</v>
      </c>
      <c r="E40" s="3">
        <v>21000</v>
      </c>
      <c r="F40" s="3">
        <v>23000</v>
      </c>
      <c r="G40" s="3">
        <v>23000</v>
      </c>
      <c r="H40" s="4"/>
    </row>
    <row r="41" spans="1:8" ht="30.75" customHeight="1" x14ac:dyDescent="0.3">
      <c r="A41" s="4" t="s">
        <v>181</v>
      </c>
      <c r="B41" s="4" t="s">
        <v>6</v>
      </c>
      <c r="C41" s="4" t="s">
        <v>21</v>
      </c>
      <c r="D41" s="4" t="s">
        <v>807</v>
      </c>
      <c r="E41" s="3">
        <v>8000</v>
      </c>
      <c r="F41" s="3">
        <v>9000</v>
      </c>
      <c r="G41" s="3">
        <v>9000</v>
      </c>
      <c r="H41" s="4"/>
    </row>
    <row r="42" spans="1:8" ht="30.75" customHeight="1" x14ac:dyDescent="0.3">
      <c r="A42" s="4" t="s">
        <v>181</v>
      </c>
      <c r="B42" s="4" t="s">
        <v>6</v>
      </c>
      <c r="C42" s="4" t="s">
        <v>22</v>
      </c>
      <c r="D42" s="4" t="s">
        <v>808</v>
      </c>
      <c r="E42" s="3">
        <v>34000</v>
      </c>
      <c r="F42" s="3">
        <v>37000</v>
      </c>
      <c r="G42" s="3">
        <v>37000</v>
      </c>
      <c r="H42" s="4"/>
    </row>
    <row r="43" spans="1:8" ht="30.75" customHeight="1" x14ac:dyDescent="0.3">
      <c r="A43" s="4" t="s">
        <v>181</v>
      </c>
      <c r="B43" s="4" t="s">
        <v>6</v>
      </c>
      <c r="C43" s="4" t="s">
        <v>252</v>
      </c>
      <c r="D43" s="4" t="s">
        <v>809</v>
      </c>
      <c r="E43" s="3">
        <v>13000</v>
      </c>
      <c r="F43" s="3">
        <v>14000</v>
      </c>
      <c r="G43" s="3">
        <v>14000</v>
      </c>
      <c r="H43" s="4"/>
    </row>
    <row r="44" spans="1:8" ht="30.75" customHeight="1" x14ac:dyDescent="0.3">
      <c r="A44" s="4" t="s">
        <v>181</v>
      </c>
      <c r="B44" s="4" t="s">
        <v>6</v>
      </c>
      <c r="C44" s="4" t="s">
        <v>24</v>
      </c>
      <c r="D44" s="4" t="s">
        <v>810</v>
      </c>
      <c r="E44" s="3">
        <v>8000</v>
      </c>
      <c r="F44" s="3">
        <v>9000</v>
      </c>
      <c r="G44" s="3">
        <v>9000</v>
      </c>
      <c r="H44" s="4"/>
    </row>
    <row r="45" spans="1:8" ht="30.75" customHeight="1" x14ac:dyDescent="0.3">
      <c r="A45" s="4" t="s">
        <v>181</v>
      </c>
      <c r="B45" s="4" t="s">
        <v>6</v>
      </c>
      <c r="C45" s="4" t="s">
        <v>261</v>
      </c>
      <c r="D45" s="4" t="s">
        <v>811</v>
      </c>
      <c r="E45" s="3">
        <v>8000</v>
      </c>
      <c r="F45" s="3">
        <v>9000</v>
      </c>
      <c r="G45" s="3">
        <v>9000</v>
      </c>
      <c r="H45" s="4"/>
    </row>
    <row r="46" spans="1:8" ht="30.75" customHeight="1" x14ac:dyDescent="0.3">
      <c r="A46" s="4" t="s">
        <v>181</v>
      </c>
      <c r="B46" s="4" t="s">
        <v>6</v>
      </c>
      <c r="C46" s="4" t="s">
        <v>156</v>
      </c>
      <c r="D46" s="4" t="s">
        <v>812</v>
      </c>
      <c r="E46" s="3">
        <v>4000</v>
      </c>
      <c r="F46" s="3">
        <v>4000</v>
      </c>
      <c r="G46" s="3">
        <v>4000</v>
      </c>
      <c r="H46" s="4"/>
    </row>
    <row r="47" spans="1:8" ht="30.75" customHeight="1" x14ac:dyDescent="0.3">
      <c r="A47" s="4" t="s">
        <v>181</v>
      </c>
      <c r="B47" s="4" t="s">
        <v>6</v>
      </c>
      <c r="C47" s="4" t="s">
        <v>268</v>
      </c>
      <c r="D47" s="4" t="s">
        <v>813</v>
      </c>
      <c r="E47" s="3">
        <v>13000</v>
      </c>
      <c r="F47" s="3">
        <v>14000</v>
      </c>
      <c r="G47" s="3">
        <v>14000</v>
      </c>
      <c r="H47" s="4"/>
    </row>
    <row r="48" spans="1:8" ht="30" customHeight="1" x14ac:dyDescent="0.3">
      <c r="D48" s="6"/>
      <c r="E48" s="9">
        <f t="shared" ref="E48:G48" si="0">SUM(E6:E47)</f>
        <v>273290000</v>
      </c>
      <c r="F48" s="9">
        <f t="shared" si="0"/>
        <v>299524000</v>
      </c>
      <c r="G48" s="9">
        <f t="shared" si="0"/>
        <v>299524000</v>
      </c>
    </row>
    <row r="49" spans="1:7" x14ac:dyDescent="0.3">
      <c r="E49" s="2"/>
      <c r="F49" s="2"/>
      <c r="G49" s="2"/>
    </row>
    <row r="50" spans="1:7" x14ac:dyDescent="0.3">
      <c r="E50" s="2"/>
      <c r="F50" s="2"/>
      <c r="G50" s="2"/>
    </row>
    <row r="51" spans="1:7" x14ac:dyDescent="0.3">
      <c r="A51" t="s">
        <v>0</v>
      </c>
      <c r="B51" t="s">
        <v>0</v>
      </c>
      <c r="C51" t="s">
        <v>0</v>
      </c>
      <c r="D51" t="s">
        <v>0</v>
      </c>
      <c r="E51" s="2"/>
      <c r="F51" s="2"/>
      <c r="G51" s="2"/>
    </row>
    <row r="52" spans="1:7" x14ac:dyDescent="0.3">
      <c r="A52" s="4" t="s">
        <v>408</v>
      </c>
      <c r="B52" s="4" t="s">
        <v>178</v>
      </c>
      <c r="C52" s="4" t="s">
        <v>187</v>
      </c>
      <c r="D52" s="4" t="s">
        <v>814</v>
      </c>
      <c r="E52" s="3">
        <v>18000</v>
      </c>
      <c r="F52" s="3">
        <v>19000</v>
      </c>
      <c r="G52" s="3">
        <v>19000</v>
      </c>
    </row>
    <row r="53" spans="1:7" x14ac:dyDescent="0.3">
      <c r="A53" s="4"/>
      <c r="B53" s="4"/>
      <c r="C53" s="4"/>
      <c r="D53" s="4"/>
      <c r="E53" s="3"/>
      <c r="F53" s="3"/>
      <c r="G53" s="3"/>
    </row>
    <row r="54" spans="1:7" x14ac:dyDescent="0.3">
      <c r="A54" s="4"/>
      <c r="B54" s="4"/>
      <c r="C54" s="4"/>
      <c r="D54" s="4"/>
      <c r="E54" s="3"/>
      <c r="F54" s="3"/>
      <c r="G54" s="3"/>
    </row>
    <row r="55" spans="1:7" x14ac:dyDescent="0.3">
      <c r="D55" s="6" t="s">
        <v>127</v>
      </c>
      <c r="E55" s="9">
        <f>SUM(E51:E54)</f>
        <v>18000</v>
      </c>
      <c r="F55" s="9">
        <f>SUM(F51:F54)</f>
        <v>19000</v>
      </c>
      <c r="G55" s="9">
        <f>SUM(G51:G54)</f>
        <v>19000</v>
      </c>
    </row>
    <row r="56" spans="1:7" x14ac:dyDescent="0.3">
      <c r="E56" s="2"/>
      <c r="F56" s="2"/>
      <c r="G56" s="2"/>
    </row>
    <row r="57" spans="1:7" x14ac:dyDescent="0.3">
      <c r="E57" s="2"/>
      <c r="F57" s="2"/>
      <c r="G57" s="2"/>
    </row>
    <row r="59" spans="1:7" x14ac:dyDescent="0.3">
      <c r="D59" s="6" t="s">
        <v>129</v>
      </c>
      <c r="E59" s="9">
        <v>273308000</v>
      </c>
      <c r="F59" s="9">
        <v>299543000</v>
      </c>
      <c r="G59" s="9">
        <v>299543000</v>
      </c>
    </row>
    <row r="60" spans="1:7" x14ac:dyDescent="0.3">
      <c r="E60" s="9"/>
      <c r="F60" s="9"/>
      <c r="G60" s="9"/>
    </row>
    <row r="62" spans="1:7" x14ac:dyDescent="0.3">
      <c r="A62" s="11" t="s">
        <v>119</v>
      </c>
      <c r="B62" s="4"/>
      <c r="C62" s="4"/>
      <c r="D62" s="4"/>
      <c r="E62" s="4"/>
      <c r="F62" s="4"/>
      <c r="G62" s="4"/>
    </row>
  </sheetData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71"/>
  <sheetViews>
    <sheetView topLeftCell="B55" workbookViewId="0">
      <selection activeCell="B4" sqref="B4"/>
    </sheetView>
  </sheetViews>
  <sheetFormatPr defaultRowHeight="18.75" x14ac:dyDescent="0.3"/>
  <cols>
    <col min="1" max="1" width="40.3984375" customWidth="1"/>
    <col min="2" max="2" width="20.19921875" customWidth="1"/>
    <col min="3" max="3" width="51.59765625" customWidth="1"/>
    <col min="4" max="4" width="39.09765625" customWidth="1"/>
    <col min="5" max="5" width="12.296875" customWidth="1"/>
    <col min="6" max="6" width="14.3984375" customWidth="1"/>
    <col min="7" max="7" width="12.8984375" customWidth="1"/>
    <col min="8" max="8" width="27.09765625" customWidth="1"/>
    <col min="9" max="9" width="10" customWidth="1"/>
  </cols>
  <sheetData>
    <row r="1" spans="1:9" ht="32.25" customHeight="1" x14ac:dyDescent="0.3">
      <c r="A1" s="40" t="s">
        <v>43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B5" t="s">
        <v>0</v>
      </c>
      <c r="C5" t="s">
        <v>0</v>
      </c>
      <c r="D5" t="s">
        <v>0</v>
      </c>
      <c r="E5" s="1"/>
      <c r="F5" s="1"/>
      <c r="G5" s="1"/>
    </row>
    <row r="6" spans="1:9" ht="56.25" customHeight="1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ht="30.75" customHeight="1" x14ac:dyDescent="0.3">
      <c r="A7" s="4" t="s">
        <v>181</v>
      </c>
      <c r="B7" s="4" t="s">
        <v>6</v>
      </c>
      <c r="C7" s="4" t="s">
        <v>7</v>
      </c>
      <c r="D7" s="4" t="s">
        <v>815</v>
      </c>
      <c r="E7" s="3">
        <v>3470000</v>
      </c>
      <c r="F7" s="3">
        <v>3782000</v>
      </c>
      <c r="G7" s="3">
        <v>3782000</v>
      </c>
      <c r="H7" s="4"/>
    </row>
    <row r="8" spans="1:9" ht="30.75" customHeight="1" x14ac:dyDescent="0.3">
      <c r="A8" s="4" t="s">
        <v>181</v>
      </c>
      <c r="B8" s="4" t="s">
        <v>6</v>
      </c>
      <c r="C8" s="4" t="s">
        <v>8</v>
      </c>
      <c r="D8" s="4" t="s">
        <v>816</v>
      </c>
      <c r="E8" s="3">
        <v>9652000</v>
      </c>
      <c r="F8" s="3">
        <v>10520000</v>
      </c>
      <c r="G8" s="3">
        <v>10520000</v>
      </c>
      <c r="H8" s="4"/>
    </row>
    <row r="9" spans="1:9" ht="30.75" customHeight="1" x14ac:dyDescent="0.3">
      <c r="A9" s="4" t="s">
        <v>181</v>
      </c>
      <c r="B9" s="4" t="s">
        <v>6</v>
      </c>
      <c r="C9" s="4" t="s">
        <v>9</v>
      </c>
      <c r="D9" s="4" t="s">
        <v>817</v>
      </c>
      <c r="E9" s="3">
        <v>25970000</v>
      </c>
      <c r="F9" s="3">
        <v>28307000</v>
      </c>
      <c r="G9" s="3">
        <v>28307000</v>
      </c>
      <c r="H9" s="4"/>
    </row>
    <row r="10" spans="1:9" ht="30.75" customHeight="1" x14ac:dyDescent="0.3">
      <c r="A10" s="4" t="s">
        <v>181</v>
      </c>
      <c r="B10" s="4" t="s">
        <v>6</v>
      </c>
      <c r="C10" s="4" t="s">
        <v>10</v>
      </c>
      <c r="D10" s="4" t="s">
        <v>818</v>
      </c>
      <c r="E10" s="3">
        <v>9497000</v>
      </c>
      <c r="F10" s="3">
        <v>10351000</v>
      </c>
      <c r="G10" s="3">
        <v>10351000</v>
      </c>
      <c r="H10" s="4"/>
    </row>
    <row r="11" spans="1:9" ht="30.75" customHeight="1" x14ac:dyDescent="0.3">
      <c r="A11" s="4" t="s">
        <v>181</v>
      </c>
      <c r="B11" s="4" t="s">
        <v>6</v>
      </c>
      <c r="C11" s="4" t="s">
        <v>11</v>
      </c>
      <c r="D11" s="4" t="s">
        <v>819</v>
      </c>
      <c r="E11" s="3">
        <v>446000</v>
      </c>
      <c r="F11" s="3">
        <v>486000</v>
      </c>
      <c r="G11" s="3">
        <v>486000</v>
      </c>
      <c r="H11" s="4"/>
    </row>
    <row r="12" spans="1:9" ht="30.75" customHeight="1" x14ac:dyDescent="0.3">
      <c r="A12" s="4" t="s">
        <v>181</v>
      </c>
      <c r="B12" s="4" t="s">
        <v>6</v>
      </c>
      <c r="C12" s="4" t="s">
        <v>187</v>
      </c>
      <c r="D12" s="4" t="s">
        <v>820</v>
      </c>
      <c r="E12" s="3">
        <v>26000</v>
      </c>
      <c r="F12" s="3">
        <v>28000</v>
      </c>
      <c r="G12" s="3">
        <v>28000</v>
      </c>
      <c r="H12" s="4"/>
    </row>
    <row r="13" spans="1:9" ht="30.75" customHeight="1" x14ac:dyDescent="0.3">
      <c r="A13" s="4" t="s">
        <v>181</v>
      </c>
      <c r="B13" s="4" t="s">
        <v>6</v>
      </c>
      <c r="C13" s="4" t="s">
        <v>189</v>
      </c>
      <c r="D13" s="4" t="s">
        <v>821</v>
      </c>
      <c r="E13" s="3">
        <v>255000</v>
      </c>
      <c r="F13" s="3">
        <v>278000</v>
      </c>
      <c r="G13" s="3">
        <v>278000</v>
      </c>
      <c r="H13" s="4"/>
    </row>
    <row r="14" spans="1:9" ht="30.75" customHeight="1" x14ac:dyDescent="0.3">
      <c r="A14" s="4" t="s">
        <v>181</v>
      </c>
      <c r="B14" s="4" t="s">
        <v>6</v>
      </c>
      <c r="C14" s="4" t="s">
        <v>525</v>
      </c>
      <c r="D14" s="4" t="s">
        <v>822</v>
      </c>
      <c r="E14" s="3">
        <v>746000</v>
      </c>
      <c r="F14" s="3">
        <v>813000</v>
      </c>
      <c r="G14" s="3">
        <v>813000</v>
      </c>
      <c r="H14" s="4"/>
    </row>
    <row r="15" spans="1:9" ht="30.75" customHeight="1" x14ac:dyDescent="0.3">
      <c r="A15" s="4" t="s">
        <v>181</v>
      </c>
      <c r="B15" s="4" t="s">
        <v>6</v>
      </c>
      <c r="C15" s="4" t="s">
        <v>291</v>
      </c>
      <c r="D15" s="4" t="s">
        <v>823</v>
      </c>
      <c r="E15" s="3">
        <v>0</v>
      </c>
      <c r="F15" s="3">
        <v>0</v>
      </c>
      <c r="G15" s="3">
        <v>0</v>
      </c>
      <c r="H15" s="4"/>
    </row>
    <row r="16" spans="1:9" ht="30.75" customHeight="1" x14ac:dyDescent="0.3">
      <c r="A16" s="4" t="s">
        <v>181</v>
      </c>
      <c r="B16" s="4" t="s">
        <v>6</v>
      </c>
      <c r="C16" s="4" t="s">
        <v>293</v>
      </c>
      <c r="D16" s="4" t="s">
        <v>824</v>
      </c>
      <c r="E16" s="3">
        <v>0</v>
      </c>
      <c r="F16" s="3">
        <v>0</v>
      </c>
      <c r="G16" s="3">
        <v>0</v>
      </c>
      <c r="H16" s="4"/>
    </row>
    <row r="17" spans="1:8" ht="30.75" customHeight="1" x14ac:dyDescent="0.3">
      <c r="A17" s="4" t="s">
        <v>181</v>
      </c>
      <c r="B17" s="4" t="s">
        <v>6</v>
      </c>
      <c r="C17" s="4" t="s">
        <v>295</v>
      </c>
      <c r="D17" s="4" t="s">
        <v>825</v>
      </c>
      <c r="E17" s="3">
        <v>0</v>
      </c>
      <c r="F17" s="3">
        <v>0</v>
      </c>
      <c r="G17" s="3">
        <v>0</v>
      </c>
      <c r="H17" s="4"/>
    </row>
    <row r="18" spans="1:8" ht="30.75" customHeight="1" x14ac:dyDescent="0.3">
      <c r="A18" s="4" t="s">
        <v>181</v>
      </c>
      <c r="B18" s="4" t="s">
        <v>6</v>
      </c>
      <c r="C18" s="4" t="s">
        <v>193</v>
      </c>
      <c r="D18" s="4" t="s">
        <v>826</v>
      </c>
      <c r="E18" s="3">
        <v>7000</v>
      </c>
      <c r="F18" s="3">
        <v>7000</v>
      </c>
      <c r="G18" s="3">
        <v>7000</v>
      </c>
      <c r="H18" s="4"/>
    </row>
    <row r="19" spans="1:8" ht="30.75" customHeight="1" x14ac:dyDescent="0.3">
      <c r="A19" s="4" t="s">
        <v>181</v>
      </c>
      <c r="B19" s="4" t="s">
        <v>6</v>
      </c>
      <c r="C19" s="4" t="s">
        <v>195</v>
      </c>
      <c r="D19" s="4" t="s">
        <v>827</v>
      </c>
      <c r="E19" s="3">
        <v>69000</v>
      </c>
      <c r="F19" s="3">
        <v>75000</v>
      </c>
      <c r="G19" s="3">
        <v>75000</v>
      </c>
      <c r="H19" s="4"/>
    </row>
    <row r="20" spans="1:8" ht="30.75" customHeight="1" x14ac:dyDescent="0.3">
      <c r="A20" s="4" t="s">
        <v>181</v>
      </c>
      <c r="B20" s="4" t="s">
        <v>6</v>
      </c>
      <c r="C20" s="4" t="s">
        <v>12</v>
      </c>
      <c r="D20" s="4" t="s">
        <v>828</v>
      </c>
      <c r="E20" s="3">
        <v>4073000</v>
      </c>
      <c r="F20" s="3">
        <v>4440000</v>
      </c>
      <c r="G20" s="3">
        <v>4440000</v>
      </c>
      <c r="H20" s="4"/>
    </row>
    <row r="21" spans="1:8" ht="30.75" customHeight="1" x14ac:dyDescent="0.3">
      <c r="A21" s="4" t="s">
        <v>181</v>
      </c>
      <c r="B21" s="4" t="s">
        <v>6</v>
      </c>
      <c r="C21" s="4" t="s">
        <v>13</v>
      </c>
      <c r="D21" s="4" t="s">
        <v>829</v>
      </c>
      <c r="E21" s="3">
        <v>2498000</v>
      </c>
      <c r="F21" s="3">
        <v>2723000</v>
      </c>
      <c r="G21" s="3">
        <v>2723000</v>
      </c>
      <c r="H21" s="4"/>
    </row>
    <row r="22" spans="1:8" ht="30.75" customHeight="1" x14ac:dyDescent="0.3">
      <c r="A22" s="4" t="s">
        <v>181</v>
      </c>
      <c r="B22" s="4" t="s">
        <v>6</v>
      </c>
      <c r="C22" s="4" t="s">
        <v>12</v>
      </c>
      <c r="D22" s="4" t="s">
        <v>830</v>
      </c>
      <c r="E22" s="3">
        <v>214000</v>
      </c>
      <c r="F22" s="3">
        <v>233000</v>
      </c>
      <c r="G22" s="3">
        <v>233000</v>
      </c>
      <c r="H22" s="4"/>
    </row>
    <row r="23" spans="1:8" ht="30.75" customHeight="1" x14ac:dyDescent="0.3">
      <c r="A23" s="4" t="s">
        <v>181</v>
      </c>
      <c r="B23" s="4" t="s">
        <v>6</v>
      </c>
      <c r="C23" s="4" t="s">
        <v>13</v>
      </c>
      <c r="D23" s="4" t="s">
        <v>831</v>
      </c>
      <c r="E23" s="3">
        <v>2054000</v>
      </c>
      <c r="F23" s="3">
        <v>2239000</v>
      </c>
      <c r="G23" s="3">
        <v>2239000</v>
      </c>
      <c r="H23" s="4"/>
    </row>
    <row r="24" spans="1:8" ht="30.75" customHeight="1" x14ac:dyDescent="0.3">
      <c r="A24" s="4" t="s">
        <v>181</v>
      </c>
      <c r="B24" s="4" t="s">
        <v>6</v>
      </c>
      <c r="C24" s="4" t="s">
        <v>12</v>
      </c>
      <c r="D24" s="4" t="s">
        <v>832</v>
      </c>
      <c r="E24" s="3">
        <v>8000</v>
      </c>
      <c r="F24" s="3">
        <v>9000</v>
      </c>
      <c r="G24" s="3">
        <v>9000</v>
      </c>
      <c r="H24" s="4"/>
    </row>
    <row r="25" spans="1:8" ht="30.75" customHeight="1" x14ac:dyDescent="0.3">
      <c r="A25" s="4" t="s">
        <v>181</v>
      </c>
      <c r="B25" s="4" t="s">
        <v>6</v>
      </c>
      <c r="C25" s="4" t="s">
        <v>13</v>
      </c>
      <c r="D25" s="4" t="s">
        <v>833</v>
      </c>
      <c r="E25" s="3">
        <v>42000</v>
      </c>
      <c r="F25" s="3">
        <v>45000</v>
      </c>
      <c r="G25" s="3">
        <v>45000</v>
      </c>
      <c r="H25" s="4"/>
    </row>
    <row r="26" spans="1:8" ht="30.75" customHeight="1" x14ac:dyDescent="0.3">
      <c r="A26" s="4" t="s">
        <v>181</v>
      </c>
      <c r="B26" s="4" t="s">
        <v>6</v>
      </c>
      <c r="C26" s="4" t="s">
        <v>14</v>
      </c>
      <c r="D26" s="4" t="s">
        <v>834</v>
      </c>
      <c r="E26" s="3">
        <v>162000</v>
      </c>
      <c r="F26" s="3">
        <v>175000</v>
      </c>
      <c r="G26" s="3">
        <v>175000</v>
      </c>
      <c r="H26" s="4"/>
    </row>
    <row r="27" spans="1:8" ht="30.75" customHeight="1" x14ac:dyDescent="0.3">
      <c r="A27" s="4" t="s">
        <v>181</v>
      </c>
      <c r="B27" s="4" t="s">
        <v>6</v>
      </c>
      <c r="C27" s="4" t="s">
        <v>208</v>
      </c>
      <c r="D27" s="4" t="s">
        <v>835</v>
      </c>
      <c r="E27" s="3">
        <v>8000</v>
      </c>
      <c r="F27" s="3">
        <v>9000</v>
      </c>
      <c r="G27" s="3">
        <v>9000</v>
      </c>
      <c r="H27" s="4"/>
    </row>
    <row r="28" spans="1:8" ht="30.75" customHeight="1" x14ac:dyDescent="0.3">
      <c r="A28" s="4" t="s">
        <v>181</v>
      </c>
      <c r="B28" s="4" t="s">
        <v>6</v>
      </c>
      <c r="C28" s="4" t="s">
        <v>27</v>
      </c>
      <c r="D28" s="4" t="s">
        <v>836</v>
      </c>
      <c r="E28" s="3">
        <v>13000</v>
      </c>
      <c r="F28" s="3">
        <v>14000</v>
      </c>
      <c r="G28" s="3">
        <v>14000</v>
      </c>
      <c r="H28" s="4"/>
    </row>
    <row r="29" spans="1:8" ht="30.75" customHeight="1" x14ac:dyDescent="0.3">
      <c r="A29" s="4" t="s">
        <v>181</v>
      </c>
      <c r="B29" s="4" t="s">
        <v>6</v>
      </c>
      <c r="C29" s="4" t="s">
        <v>16</v>
      </c>
      <c r="D29" s="4" t="s">
        <v>837</v>
      </c>
      <c r="E29" s="3">
        <v>13000</v>
      </c>
      <c r="F29" s="3">
        <v>14000</v>
      </c>
      <c r="G29" s="3">
        <v>14000</v>
      </c>
      <c r="H29" s="4"/>
    </row>
    <row r="30" spans="1:8" ht="30.75" customHeight="1" x14ac:dyDescent="0.3">
      <c r="A30" s="4" t="s">
        <v>181</v>
      </c>
      <c r="B30" s="4" t="s">
        <v>6</v>
      </c>
      <c r="C30" s="4" t="s">
        <v>17</v>
      </c>
      <c r="D30" s="4" t="s">
        <v>838</v>
      </c>
      <c r="E30" s="3">
        <v>190000</v>
      </c>
      <c r="F30" s="3">
        <v>205000</v>
      </c>
      <c r="G30" s="3">
        <v>205000</v>
      </c>
      <c r="H30" s="4"/>
    </row>
    <row r="31" spans="1:8" ht="30.75" customHeight="1" x14ac:dyDescent="0.3">
      <c r="A31" s="4" t="s">
        <v>181</v>
      </c>
      <c r="B31" s="4" t="s">
        <v>6</v>
      </c>
      <c r="C31" s="4" t="s">
        <v>215</v>
      </c>
      <c r="D31" s="4" t="s">
        <v>839</v>
      </c>
      <c r="E31" s="3">
        <v>8000</v>
      </c>
      <c r="F31" s="3">
        <v>9000</v>
      </c>
      <c r="G31" s="3">
        <v>9000</v>
      </c>
      <c r="H31" s="4"/>
    </row>
    <row r="32" spans="1:8" ht="30.75" customHeight="1" x14ac:dyDescent="0.3">
      <c r="A32" s="4" t="s">
        <v>181</v>
      </c>
      <c r="B32" s="4" t="s">
        <v>6</v>
      </c>
      <c r="C32" s="4" t="s">
        <v>217</v>
      </c>
      <c r="D32" s="4" t="s">
        <v>840</v>
      </c>
      <c r="E32" s="3">
        <v>41000</v>
      </c>
      <c r="F32" s="3">
        <v>44000</v>
      </c>
      <c r="G32" s="3">
        <v>44000</v>
      </c>
      <c r="H32" s="4"/>
    </row>
    <row r="33" spans="1:8" ht="30.75" customHeight="1" x14ac:dyDescent="0.3">
      <c r="A33" s="4" t="s">
        <v>181</v>
      </c>
      <c r="B33" s="4" t="s">
        <v>6</v>
      </c>
      <c r="C33" s="4" t="s">
        <v>145</v>
      </c>
      <c r="D33" s="4" t="s">
        <v>841</v>
      </c>
      <c r="E33" s="3">
        <v>187000</v>
      </c>
      <c r="F33" s="3">
        <v>202000</v>
      </c>
      <c r="G33" s="3">
        <v>202000</v>
      </c>
      <c r="H33" s="4"/>
    </row>
    <row r="34" spans="1:8" ht="30.75" customHeight="1" x14ac:dyDescent="0.3">
      <c r="A34" s="4" t="s">
        <v>181</v>
      </c>
      <c r="B34" s="4" t="s">
        <v>6</v>
      </c>
      <c r="C34" s="4" t="s">
        <v>224</v>
      </c>
      <c r="D34" s="4" t="s">
        <v>842</v>
      </c>
      <c r="E34" s="3">
        <v>8000</v>
      </c>
      <c r="F34" s="3">
        <v>9000</v>
      </c>
      <c r="G34" s="3">
        <v>9000</v>
      </c>
      <c r="H34" s="4"/>
    </row>
    <row r="35" spans="1:8" ht="30.75" customHeight="1" x14ac:dyDescent="0.3">
      <c r="A35" s="4" t="s">
        <v>181</v>
      </c>
      <c r="B35" s="4" t="s">
        <v>6</v>
      </c>
      <c r="C35" s="4" t="s">
        <v>226</v>
      </c>
      <c r="D35" s="4" t="s">
        <v>843</v>
      </c>
      <c r="E35" s="3">
        <v>8000</v>
      </c>
      <c r="F35" s="3">
        <v>9000</v>
      </c>
      <c r="G35" s="3">
        <v>9000</v>
      </c>
      <c r="H35" s="4"/>
    </row>
    <row r="36" spans="1:8" ht="30.75" customHeight="1" x14ac:dyDescent="0.3">
      <c r="A36" s="4" t="s">
        <v>181</v>
      </c>
      <c r="B36" s="4" t="s">
        <v>6</v>
      </c>
      <c r="C36" s="4" t="s">
        <v>228</v>
      </c>
      <c r="D36" s="4" t="s">
        <v>844</v>
      </c>
      <c r="E36" s="3">
        <v>8000</v>
      </c>
      <c r="F36" s="3">
        <v>9000</v>
      </c>
      <c r="G36" s="3">
        <v>9000</v>
      </c>
      <c r="H36" s="4"/>
    </row>
    <row r="37" spans="1:8" ht="30.75" customHeight="1" x14ac:dyDescent="0.3">
      <c r="A37" s="4" t="s">
        <v>181</v>
      </c>
      <c r="B37" s="4" t="s">
        <v>6</v>
      </c>
      <c r="C37" s="4" t="s">
        <v>147</v>
      </c>
      <c r="D37" s="4" t="s">
        <v>845</v>
      </c>
      <c r="E37" s="3">
        <v>13000</v>
      </c>
      <c r="F37" s="3">
        <v>14000</v>
      </c>
      <c r="G37" s="3">
        <v>14000</v>
      </c>
      <c r="H37" s="4"/>
    </row>
    <row r="38" spans="1:8" ht="30.75" customHeight="1" x14ac:dyDescent="0.3">
      <c r="A38" s="4" t="s">
        <v>181</v>
      </c>
      <c r="B38" s="4" t="s">
        <v>6</v>
      </c>
      <c r="C38" s="4" t="s">
        <v>237</v>
      </c>
      <c r="D38" s="4" t="s">
        <v>846</v>
      </c>
      <c r="E38" s="3">
        <v>13000</v>
      </c>
      <c r="F38" s="3">
        <v>14000</v>
      </c>
      <c r="G38" s="3">
        <v>14000</v>
      </c>
      <c r="H38" s="4"/>
    </row>
    <row r="39" spans="1:8" ht="30.75" customHeight="1" x14ac:dyDescent="0.3">
      <c r="A39" s="4" t="s">
        <v>181</v>
      </c>
      <c r="B39" s="4" t="s">
        <v>6</v>
      </c>
      <c r="C39" s="4" t="s">
        <v>239</v>
      </c>
      <c r="D39" s="4" t="s">
        <v>847</v>
      </c>
      <c r="E39" s="3">
        <v>8000</v>
      </c>
      <c r="F39" s="3">
        <v>9000</v>
      </c>
      <c r="G39" s="3">
        <v>9000</v>
      </c>
      <c r="H39" s="4"/>
    </row>
    <row r="40" spans="1:8" ht="30.75" customHeight="1" x14ac:dyDescent="0.3">
      <c r="A40" s="4" t="s">
        <v>181</v>
      </c>
      <c r="B40" s="4" t="s">
        <v>6</v>
      </c>
      <c r="C40" s="4" t="s">
        <v>241</v>
      </c>
      <c r="D40" s="4" t="s">
        <v>848</v>
      </c>
      <c r="E40" s="3">
        <v>8000</v>
      </c>
      <c r="F40" s="3">
        <v>9000</v>
      </c>
      <c r="G40" s="3">
        <v>9000</v>
      </c>
      <c r="H40" s="4"/>
    </row>
    <row r="41" spans="1:8" ht="30.75" customHeight="1" x14ac:dyDescent="0.3">
      <c r="A41" s="4" t="s">
        <v>181</v>
      </c>
      <c r="B41" s="4" t="s">
        <v>6</v>
      </c>
      <c r="C41" s="4" t="s">
        <v>30</v>
      </c>
      <c r="D41" s="4" t="s">
        <v>849</v>
      </c>
      <c r="E41" s="3">
        <v>8000</v>
      </c>
      <c r="F41" s="3">
        <v>9000</v>
      </c>
      <c r="G41" s="3">
        <v>9000</v>
      </c>
      <c r="H41" s="4"/>
    </row>
    <row r="42" spans="1:8" ht="30.75" customHeight="1" x14ac:dyDescent="0.3">
      <c r="A42" s="4" t="s">
        <v>181</v>
      </c>
      <c r="B42" s="4" t="s">
        <v>6</v>
      </c>
      <c r="C42" s="4" t="s">
        <v>18</v>
      </c>
      <c r="D42" s="4" t="s">
        <v>850</v>
      </c>
      <c r="E42" s="3">
        <v>18000</v>
      </c>
      <c r="F42" s="3">
        <v>19000</v>
      </c>
      <c r="G42" s="3">
        <v>19000</v>
      </c>
      <c r="H42" s="4"/>
    </row>
    <row r="43" spans="1:8" ht="30.75" customHeight="1" x14ac:dyDescent="0.3">
      <c r="A43" s="4" t="s">
        <v>181</v>
      </c>
      <c r="B43" s="4" t="s">
        <v>6</v>
      </c>
      <c r="C43" s="4" t="s">
        <v>19</v>
      </c>
      <c r="D43" s="4" t="s">
        <v>851</v>
      </c>
      <c r="E43" s="3">
        <v>8000</v>
      </c>
      <c r="F43" s="3">
        <v>9000</v>
      </c>
      <c r="G43" s="3">
        <v>9000</v>
      </c>
      <c r="H43" s="4"/>
    </row>
    <row r="44" spans="1:8" ht="30.75" customHeight="1" x14ac:dyDescent="0.3">
      <c r="A44" s="4" t="s">
        <v>181</v>
      </c>
      <c r="B44" s="4" t="s">
        <v>6</v>
      </c>
      <c r="C44" s="4" t="s">
        <v>20</v>
      </c>
      <c r="D44" s="4" t="s">
        <v>852</v>
      </c>
      <c r="E44" s="3">
        <v>8000</v>
      </c>
      <c r="F44" s="3">
        <v>9000</v>
      </c>
      <c r="G44" s="3">
        <v>9000</v>
      </c>
      <c r="H44" s="4"/>
    </row>
    <row r="45" spans="1:8" ht="30.75" customHeight="1" x14ac:dyDescent="0.3">
      <c r="A45" s="4" t="s">
        <v>181</v>
      </c>
      <c r="B45" s="4" t="s">
        <v>6</v>
      </c>
      <c r="C45" s="4" t="s">
        <v>246</v>
      </c>
      <c r="D45" s="4" t="s">
        <v>853</v>
      </c>
      <c r="E45" s="3">
        <v>8000</v>
      </c>
      <c r="F45" s="3">
        <v>9000</v>
      </c>
      <c r="G45" s="3">
        <v>9000</v>
      </c>
      <c r="H45" s="4"/>
    </row>
    <row r="46" spans="1:8" ht="30.75" customHeight="1" x14ac:dyDescent="0.3">
      <c r="A46" s="4" t="s">
        <v>181</v>
      </c>
      <c r="B46" s="4" t="s">
        <v>6</v>
      </c>
      <c r="C46" s="4" t="s">
        <v>854</v>
      </c>
      <c r="D46" s="4" t="s">
        <v>855</v>
      </c>
      <c r="E46" s="3">
        <v>21000</v>
      </c>
      <c r="F46" s="3">
        <v>23000</v>
      </c>
      <c r="G46" s="3">
        <v>23000</v>
      </c>
      <c r="H46" s="4"/>
    </row>
    <row r="47" spans="1:8" ht="30.75" customHeight="1" x14ac:dyDescent="0.3">
      <c r="A47" s="4" t="s">
        <v>181</v>
      </c>
      <c r="B47" s="4" t="s">
        <v>6</v>
      </c>
      <c r="C47" s="4" t="s">
        <v>21</v>
      </c>
      <c r="D47" s="4" t="s">
        <v>856</v>
      </c>
      <c r="E47" s="3">
        <v>8000</v>
      </c>
      <c r="F47" s="3">
        <v>9000</v>
      </c>
      <c r="G47" s="3">
        <v>9000</v>
      </c>
      <c r="H47" s="4"/>
    </row>
    <row r="48" spans="1:8" ht="30.75" customHeight="1" x14ac:dyDescent="0.3">
      <c r="A48" s="4" t="s">
        <v>181</v>
      </c>
      <c r="B48" s="4" t="s">
        <v>6</v>
      </c>
      <c r="C48" s="4" t="s">
        <v>22</v>
      </c>
      <c r="D48" s="4" t="s">
        <v>857</v>
      </c>
      <c r="E48" s="3">
        <v>34000</v>
      </c>
      <c r="F48" s="3">
        <v>37000</v>
      </c>
      <c r="G48" s="3">
        <v>37000</v>
      </c>
      <c r="H48" s="4"/>
    </row>
    <row r="49" spans="1:8" ht="30.75" customHeight="1" x14ac:dyDescent="0.3">
      <c r="A49" s="4" t="s">
        <v>181</v>
      </c>
      <c r="B49" s="4" t="s">
        <v>6</v>
      </c>
      <c r="C49" s="4" t="s">
        <v>252</v>
      </c>
      <c r="D49" s="4" t="s">
        <v>858</v>
      </c>
      <c r="E49" s="3">
        <v>28000</v>
      </c>
      <c r="F49" s="3">
        <v>30000</v>
      </c>
      <c r="G49" s="3">
        <v>30000</v>
      </c>
      <c r="H49" s="4"/>
    </row>
    <row r="50" spans="1:8" ht="30.75" customHeight="1" x14ac:dyDescent="0.3">
      <c r="A50" s="4" t="s">
        <v>181</v>
      </c>
      <c r="B50" s="4" t="s">
        <v>6</v>
      </c>
      <c r="C50" s="4" t="s">
        <v>552</v>
      </c>
      <c r="D50" s="4" t="s">
        <v>859</v>
      </c>
      <c r="E50" s="3">
        <v>8000</v>
      </c>
      <c r="F50" s="3">
        <v>9000</v>
      </c>
      <c r="G50" s="3">
        <v>9000</v>
      </c>
      <c r="H50" s="4"/>
    </row>
    <row r="51" spans="1:8" ht="30.75" customHeight="1" x14ac:dyDescent="0.3">
      <c r="A51" s="4" t="s">
        <v>181</v>
      </c>
      <c r="B51" s="4" t="s">
        <v>6</v>
      </c>
      <c r="C51" s="4" t="s">
        <v>28</v>
      </c>
      <c r="D51" s="4" t="s">
        <v>860</v>
      </c>
      <c r="E51" s="3">
        <v>8000</v>
      </c>
      <c r="F51" s="3">
        <v>9000</v>
      </c>
      <c r="G51" s="3">
        <v>9000</v>
      </c>
      <c r="H51" s="4"/>
    </row>
    <row r="52" spans="1:8" ht="30.75" customHeight="1" x14ac:dyDescent="0.3">
      <c r="A52" s="4" t="s">
        <v>181</v>
      </c>
      <c r="B52" s="4" t="s">
        <v>6</v>
      </c>
      <c r="C52" s="4" t="s">
        <v>255</v>
      </c>
      <c r="D52" s="4" t="s">
        <v>861</v>
      </c>
      <c r="E52" s="3">
        <v>8000</v>
      </c>
      <c r="F52" s="3">
        <v>9000</v>
      </c>
      <c r="G52" s="3">
        <v>9000</v>
      </c>
      <c r="H52" s="4"/>
    </row>
    <row r="53" spans="1:8" ht="30.75" customHeight="1" x14ac:dyDescent="0.3">
      <c r="A53" s="4" t="s">
        <v>181</v>
      </c>
      <c r="B53" s="4" t="s">
        <v>6</v>
      </c>
      <c r="C53" s="4" t="s">
        <v>23</v>
      </c>
      <c r="D53" s="4" t="s">
        <v>862</v>
      </c>
      <c r="E53" s="3">
        <v>8000</v>
      </c>
      <c r="F53" s="3">
        <v>9000</v>
      </c>
      <c r="G53" s="3">
        <v>9000</v>
      </c>
      <c r="H53" s="4"/>
    </row>
    <row r="54" spans="1:8" ht="30.75" customHeight="1" x14ac:dyDescent="0.3">
      <c r="A54" s="4" t="s">
        <v>181</v>
      </c>
      <c r="B54" s="4" t="s">
        <v>6</v>
      </c>
      <c r="C54" s="4" t="s">
        <v>24</v>
      </c>
      <c r="D54" s="4" t="s">
        <v>863</v>
      </c>
      <c r="E54" s="3">
        <v>8000</v>
      </c>
      <c r="F54" s="3">
        <v>9000</v>
      </c>
      <c r="G54" s="3">
        <v>9000</v>
      </c>
      <c r="H54" s="4"/>
    </row>
    <row r="55" spans="1:8" ht="30.75" customHeight="1" x14ac:dyDescent="0.3">
      <c r="A55" s="4" t="s">
        <v>181</v>
      </c>
      <c r="B55" s="4" t="s">
        <v>6</v>
      </c>
      <c r="C55" s="4" t="s">
        <v>259</v>
      </c>
      <c r="D55" s="4" t="s">
        <v>864</v>
      </c>
      <c r="E55" s="3">
        <v>8000</v>
      </c>
      <c r="F55" s="3">
        <v>9000</v>
      </c>
      <c r="G55" s="3">
        <v>9000</v>
      </c>
      <c r="H55" s="4"/>
    </row>
    <row r="56" spans="1:8" ht="30.75" customHeight="1" x14ac:dyDescent="0.3">
      <c r="A56" s="4" t="s">
        <v>181</v>
      </c>
      <c r="B56" s="4" t="s">
        <v>6</v>
      </c>
      <c r="C56" s="4" t="s">
        <v>261</v>
      </c>
      <c r="D56" s="4" t="s">
        <v>865</v>
      </c>
      <c r="E56" s="3">
        <v>8000</v>
      </c>
      <c r="F56" s="3">
        <v>9000</v>
      </c>
      <c r="G56" s="3">
        <v>9000</v>
      </c>
      <c r="H56" s="4"/>
    </row>
    <row r="57" spans="1:8" ht="30.75" customHeight="1" x14ac:dyDescent="0.3">
      <c r="A57" s="4" t="s">
        <v>181</v>
      </c>
      <c r="B57" s="4" t="s">
        <v>6</v>
      </c>
      <c r="C57" s="4" t="s">
        <v>263</v>
      </c>
      <c r="D57" s="4" t="s">
        <v>866</v>
      </c>
      <c r="E57" s="3">
        <v>8000</v>
      </c>
      <c r="F57" s="3">
        <v>9000</v>
      </c>
      <c r="G57" s="3">
        <v>9000</v>
      </c>
      <c r="H57" s="4"/>
    </row>
    <row r="58" spans="1:8" ht="30.75" customHeight="1" x14ac:dyDescent="0.3">
      <c r="A58" s="4" t="s">
        <v>181</v>
      </c>
      <c r="B58" s="4" t="s">
        <v>6</v>
      </c>
      <c r="C58" s="4" t="s">
        <v>265</v>
      </c>
      <c r="D58" s="4" t="s">
        <v>867</v>
      </c>
      <c r="E58" s="3">
        <v>8000</v>
      </c>
      <c r="F58" s="3">
        <v>9000</v>
      </c>
      <c r="G58" s="3">
        <v>9000</v>
      </c>
      <c r="H58" s="4"/>
    </row>
    <row r="59" spans="1:8" ht="30.75" customHeight="1" x14ac:dyDescent="0.3">
      <c r="A59" s="4" t="s">
        <v>181</v>
      </c>
      <c r="B59" s="4" t="s">
        <v>6</v>
      </c>
      <c r="C59" s="4" t="s">
        <v>156</v>
      </c>
      <c r="D59" s="4" t="s">
        <v>868</v>
      </c>
      <c r="E59" s="3">
        <v>4000</v>
      </c>
      <c r="F59" s="3">
        <v>4000</v>
      </c>
      <c r="G59" s="3">
        <v>4000</v>
      </c>
      <c r="H59" s="4"/>
    </row>
    <row r="60" spans="1:8" ht="30.75" customHeight="1" x14ac:dyDescent="0.3">
      <c r="A60" s="4" t="s">
        <v>181</v>
      </c>
      <c r="B60" s="4" t="s">
        <v>6</v>
      </c>
      <c r="C60" s="4" t="s">
        <v>270</v>
      </c>
      <c r="D60" s="4" t="s">
        <v>869</v>
      </c>
      <c r="E60" s="3">
        <v>8000</v>
      </c>
      <c r="F60" s="3">
        <v>9000</v>
      </c>
      <c r="G60" s="3">
        <v>9000</v>
      </c>
      <c r="H60" s="4"/>
    </row>
    <row r="61" spans="1:8" ht="30.75" customHeight="1" x14ac:dyDescent="0.3">
      <c r="A61" s="4" t="s">
        <v>181</v>
      </c>
      <c r="B61" s="4" t="s">
        <v>6</v>
      </c>
      <c r="C61" s="4" t="s">
        <v>870</v>
      </c>
      <c r="D61" s="4" t="s">
        <v>871</v>
      </c>
      <c r="E61" s="3">
        <v>1200000</v>
      </c>
      <c r="F61" s="3">
        <v>1000000</v>
      </c>
      <c r="G61" s="3">
        <v>1000000</v>
      </c>
      <c r="H61" s="4"/>
    </row>
    <row r="62" spans="1:8" ht="42" customHeight="1" x14ac:dyDescent="0.3">
      <c r="A62" s="4"/>
      <c r="B62" s="4"/>
      <c r="C62" s="4"/>
      <c r="D62" s="4"/>
      <c r="E62" s="3"/>
      <c r="F62" s="3"/>
      <c r="G62" s="3"/>
      <c r="H62" s="4"/>
    </row>
    <row r="63" spans="1:8" x14ac:dyDescent="0.3">
      <c r="E63" s="2"/>
      <c r="F63" s="2"/>
      <c r="G63" s="2"/>
    </row>
    <row r="64" spans="1:8" x14ac:dyDescent="0.3">
      <c r="D64" s="6" t="s">
        <v>129</v>
      </c>
      <c r="E64" s="9">
        <f>SUM(E7:E63)</f>
        <v>61140000</v>
      </c>
      <c r="F64" s="9">
        <f>SUM(F7:F63)</f>
        <v>66329000</v>
      </c>
      <c r="G64" s="9">
        <f>SUM(G7:G63)</f>
        <v>66329000</v>
      </c>
    </row>
    <row r="65" spans="1:7" x14ac:dyDescent="0.3">
      <c r="E65" s="2"/>
      <c r="F65" s="2"/>
      <c r="G65" s="2"/>
    </row>
    <row r="66" spans="1:7" x14ac:dyDescent="0.3">
      <c r="E66" s="2"/>
      <c r="F66" s="2"/>
      <c r="G66" s="2"/>
    </row>
    <row r="67" spans="1:7" x14ac:dyDescent="0.3">
      <c r="A67" s="11" t="s">
        <v>119</v>
      </c>
      <c r="B67" s="4"/>
      <c r="C67" s="4"/>
      <c r="D67" s="4"/>
      <c r="E67" s="4"/>
      <c r="F67" s="4"/>
      <c r="G67" s="4"/>
    </row>
    <row r="68" spans="1:7" x14ac:dyDescent="0.3">
      <c r="E68" s="2"/>
      <c r="F68" s="2"/>
      <c r="G68" s="2"/>
    </row>
    <row r="69" spans="1:7" x14ac:dyDescent="0.3">
      <c r="E69" s="2"/>
      <c r="F69" s="2"/>
      <c r="G69" s="2"/>
    </row>
    <row r="70" spans="1:7" x14ac:dyDescent="0.3">
      <c r="E70" s="2"/>
      <c r="F70" s="2"/>
      <c r="G70" s="2"/>
    </row>
    <row r="71" spans="1:7" x14ac:dyDescent="0.3">
      <c r="E71" s="2"/>
      <c r="F71" s="2"/>
      <c r="G71" s="2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8"/>
  <sheetViews>
    <sheetView topLeftCell="A19" workbookViewId="0"/>
  </sheetViews>
  <sheetFormatPr defaultRowHeight="18.75" x14ac:dyDescent="0.3"/>
  <cols>
    <col min="1" max="1" width="35.5" customWidth="1"/>
    <col min="2" max="2" width="20.8984375" customWidth="1"/>
    <col min="3" max="3" width="32.19921875" customWidth="1"/>
    <col min="4" max="4" width="37.5" customWidth="1"/>
    <col min="5" max="5" width="15.296875" customWidth="1"/>
    <col min="6" max="6" width="12" customWidth="1"/>
    <col min="7" max="7" width="15.09765625" customWidth="1"/>
    <col min="8" max="8" width="24.5" customWidth="1"/>
    <col min="9" max="9" width="10.59765625" customWidth="1"/>
  </cols>
  <sheetData>
    <row r="1" spans="1:9" ht="36.75" customHeight="1" x14ac:dyDescent="0.3">
      <c r="A1" s="40" t="s">
        <v>44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ht="62.25" customHeight="1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ht="36" customHeight="1" x14ac:dyDescent="0.3">
      <c r="A6" s="4" t="s">
        <v>181</v>
      </c>
      <c r="B6" s="4" t="s">
        <v>6</v>
      </c>
      <c r="C6" s="4" t="s">
        <v>7</v>
      </c>
      <c r="D6" s="4" t="s">
        <v>872</v>
      </c>
      <c r="E6" s="3">
        <v>849000</v>
      </c>
      <c r="F6" s="3">
        <v>925000</v>
      </c>
      <c r="G6" s="3">
        <v>925000</v>
      </c>
      <c r="H6" s="4"/>
    </row>
    <row r="7" spans="1:9" ht="36" customHeight="1" x14ac:dyDescent="0.3">
      <c r="A7" s="4" t="s">
        <v>181</v>
      </c>
      <c r="B7" s="4" t="s">
        <v>6</v>
      </c>
      <c r="C7" s="4" t="s">
        <v>8</v>
      </c>
      <c r="D7" s="4" t="s">
        <v>873</v>
      </c>
      <c r="E7" s="3">
        <v>2145000</v>
      </c>
      <c r="F7" s="3">
        <v>2338000</v>
      </c>
      <c r="G7" s="3">
        <v>2338000</v>
      </c>
      <c r="H7" s="4"/>
    </row>
    <row r="8" spans="1:9" ht="36" customHeight="1" x14ac:dyDescent="0.3">
      <c r="A8" s="4" t="s">
        <v>181</v>
      </c>
      <c r="B8" s="4" t="s">
        <v>6</v>
      </c>
      <c r="C8" s="4" t="s">
        <v>9</v>
      </c>
      <c r="D8" s="4" t="s">
        <v>874</v>
      </c>
      <c r="E8" s="3">
        <v>5842000</v>
      </c>
      <c r="F8" s="3">
        <v>6368000</v>
      </c>
      <c r="G8" s="3">
        <v>6368000</v>
      </c>
      <c r="H8" s="4"/>
    </row>
    <row r="9" spans="1:9" ht="36" customHeight="1" x14ac:dyDescent="0.3">
      <c r="A9" s="4" t="s">
        <v>181</v>
      </c>
      <c r="B9" s="4" t="s">
        <v>6</v>
      </c>
      <c r="C9" s="4" t="s">
        <v>10</v>
      </c>
      <c r="D9" s="4" t="s">
        <v>875</v>
      </c>
      <c r="E9" s="3">
        <v>2757000</v>
      </c>
      <c r="F9" s="3">
        <v>3005000</v>
      </c>
      <c r="G9" s="3">
        <v>3005000</v>
      </c>
      <c r="H9" s="4"/>
    </row>
    <row r="10" spans="1:9" ht="36" customHeight="1" x14ac:dyDescent="0.3">
      <c r="A10" s="4" t="s">
        <v>181</v>
      </c>
      <c r="B10" s="4" t="s">
        <v>6</v>
      </c>
      <c r="C10" s="4" t="s">
        <v>11</v>
      </c>
      <c r="D10" s="4" t="s">
        <v>876</v>
      </c>
      <c r="E10" s="3">
        <v>143000</v>
      </c>
      <c r="F10" s="3">
        <v>156000</v>
      </c>
      <c r="G10" s="3">
        <v>156000</v>
      </c>
      <c r="H10" s="4"/>
    </row>
    <row r="11" spans="1:9" ht="36" customHeight="1" x14ac:dyDescent="0.3">
      <c r="A11" s="4" t="s">
        <v>181</v>
      </c>
      <c r="B11" s="4" t="s">
        <v>6</v>
      </c>
      <c r="C11" s="4" t="s">
        <v>187</v>
      </c>
      <c r="D11" s="4" t="s">
        <v>877</v>
      </c>
      <c r="E11" s="3">
        <v>35000</v>
      </c>
      <c r="F11" s="3">
        <v>38000</v>
      </c>
      <c r="G11" s="3">
        <v>38000</v>
      </c>
      <c r="H11" s="4"/>
    </row>
    <row r="12" spans="1:9" ht="36" customHeight="1" x14ac:dyDescent="0.3">
      <c r="A12" s="4" t="s">
        <v>181</v>
      </c>
      <c r="B12" s="4" t="s">
        <v>6</v>
      </c>
      <c r="C12" s="4" t="s">
        <v>189</v>
      </c>
      <c r="D12" s="4" t="s">
        <v>878</v>
      </c>
      <c r="E12" s="3">
        <v>396000</v>
      </c>
      <c r="F12" s="3">
        <v>432000</v>
      </c>
      <c r="G12" s="3">
        <v>432000</v>
      </c>
      <c r="H12" s="4"/>
    </row>
    <row r="13" spans="1:9" ht="36" customHeight="1" x14ac:dyDescent="0.3">
      <c r="A13" s="4" t="s">
        <v>181</v>
      </c>
      <c r="B13" s="4" t="s">
        <v>6</v>
      </c>
      <c r="C13" s="4" t="s">
        <v>195</v>
      </c>
      <c r="D13" s="4" t="s">
        <v>879</v>
      </c>
      <c r="E13" s="3">
        <v>69000</v>
      </c>
      <c r="F13" s="3">
        <v>75000</v>
      </c>
      <c r="G13" s="3">
        <v>75000</v>
      </c>
      <c r="H13" s="4"/>
    </row>
    <row r="14" spans="1:9" ht="36" customHeight="1" x14ac:dyDescent="0.3">
      <c r="A14" s="4" t="s">
        <v>181</v>
      </c>
      <c r="B14" s="4" t="s">
        <v>6</v>
      </c>
      <c r="C14" s="4" t="s">
        <v>12</v>
      </c>
      <c r="D14" s="4" t="s">
        <v>880</v>
      </c>
      <c r="E14" s="3">
        <v>1017000</v>
      </c>
      <c r="F14" s="3">
        <v>1109000</v>
      </c>
      <c r="G14" s="3">
        <v>1109000</v>
      </c>
      <c r="H14" s="4"/>
    </row>
    <row r="15" spans="1:9" ht="36" customHeight="1" x14ac:dyDescent="0.3">
      <c r="A15" s="4" t="s">
        <v>181</v>
      </c>
      <c r="B15" s="4" t="s">
        <v>6</v>
      </c>
      <c r="C15" s="4" t="s">
        <v>13</v>
      </c>
      <c r="D15" s="4" t="s">
        <v>881</v>
      </c>
      <c r="E15" s="3">
        <v>618000</v>
      </c>
      <c r="F15" s="3">
        <v>674000</v>
      </c>
      <c r="G15" s="3">
        <v>674000</v>
      </c>
      <c r="H15" s="4"/>
    </row>
    <row r="16" spans="1:9" ht="36" customHeight="1" x14ac:dyDescent="0.3">
      <c r="A16" s="4" t="s">
        <v>181</v>
      </c>
      <c r="B16" s="4" t="s">
        <v>6</v>
      </c>
      <c r="C16" s="4" t="s">
        <v>12</v>
      </c>
      <c r="D16" s="4" t="s">
        <v>882</v>
      </c>
      <c r="E16" s="3">
        <v>50000</v>
      </c>
      <c r="F16" s="3">
        <v>54000</v>
      </c>
      <c r="G16" s="3">
        <v>54000</v>
      </c>
      <c r="H16" s="4"/>
    </row>
    <row r="17" spans="1:8" ht="36" customHeight="1" x14ac:dyDescent="0.3">
      <c r="A17" s="4" t="s">
        <v>181</v>
      </c>
      <c r="B17" s="4" t="s">
        <v>6</v>
      </c>
      <c r="C17" s="4" t="s">
        <v>14</v>
      </c>
      <c r="D17" s="4" t="s">
        <v>883</v>
      </c>
      <c r="E17" s="3">
        <v>162000</v>
      </c>
      <c r="F17" s="3">
        <v>175000</v>
      </c>
      <c r="G17" s="3">
        <v>175000</v>
      </c>
      <c r="H17" s="4"/>
    </row>
    <row r="18" spans="1:8" ht="36" customHeight="1" x14ac:dyDescent="0.3">
      <c r="A18" s="4" t="s">
        <v>181</v>
      </c>
      <c r="B18" s="4" t="s">
        <v>6</v>
      </c>
      <c r="C18" s="4" t="s">
        <v>18</v>
      </c>
      <c r="D18" s="4" t="s">
        <v>884</v>
      </c>
      <c r="E18" s="3">
        <v>22000</v>
      </c>
      <c r="F18" s="3">
        <v>24000</v>
      </c>
      <c r="G18" s="3">
        <v>24000</v>
      </c>
      <c r="H18" s="4"/>
    </row>
    <row r="19" spans="1:8" ht="36" customHeight="1" x14ac:dyDescent="0.3">
      <c r="A19" s="4" t="s">
        <v>181</v>
      </c>
      <c r="B19" s="4" t="s">
        <v>6</v>
      </c>
      <c r="C19" s="4" t="s">
        <v>22</v>
      </c>
      <c r="D19" s="4" t="s">
        <v>885</v>
      </c>
      <c r="E19" s="3">
        <v>8000</v>
      </c>
      <c r="F19" s="3">
        <v>9000</v>
      </c>
      <c r="G19" s="3">
        <v>9000</v>
      </c>
      <c r="H19" s="4"/>
    </row>
    <row r="20" spans="1:8" ht="36" customHeight="1" x14ac:dyDescent="0.3">
      <c r="A20" s="4" t="s">
        <v>181</v>
      </c>
      <c r="B20" s="4" t="s">
        <v>6</v>
      </c>
      <c r="C20" s="4" t="s">
        <v>24</v>
      </c>
      <c r="D20" s="4" t="s">
        <v>886</v>
      </c>
      <c r="E20" s="3">
        <v>4000</v>
      </c>
      <c r="F20" s="3">
        <v>4000</v>
      </c>
      <c r="G20" s="3">
        <v>4000</v>
      </c>
      <c r="H20" s="4"/>
    </row>
    <row r="21" spans="1:8" ht="36" customHeight="1" x14ac:dyDescent="0.3">
      <c r="A21" s="4" t="s">
        <v>181</v>
      </c>
      <c r="B21" s="4" t="s">
        <v>6</v>
      </c>
      <c r="C21" s="4" t="s">
        <v>156</v>
      </c>
      <c r="D21" s="4" t="s">
        <v>887</v>
      </c>
      <c r="E21" s="3">
        <v>0</v>
      </c>
      <c r="F21" s="3">
        <v>0</v>
      </c>
      <c r="G21" s="3">
        <v>0</v>
      </c>
      <c r="H21" s="4"/>
    </row>
    <row r="22" spans="1:8" ht="36" customHeight="1" x14ac:dyDescent="0.3">
      <c r="A22" s="4"/>
      <c r="B22" s="4"/>
      <c r="C22" s="4"/>
      <c r="D22" s="4"/>
      <c r="E22" s="3"/>
      <c r="F22" s="3"/>
      <c r="G22" s="3"/>
      <c r="H22" s="4"/>
    </row>
    <row r="23" spans="1:8" x14ac:dyDescent="0.3">
      <c r="E23" s="2"/>
      <c r="F23" s="2"/>
      <c r="G23" s="2"/>
    </row>
    <row r="24" spans="1:8" x14ac:dyDescent="0.3">
      <c r="D24" s="6" t="s">
        <v>129</v>
      </c>
      <c r="E24" s="9">
        <f>SUM(E6:E23)</f>
        <v>14117000</v>
      </c>
      <c r="F24" s="9">
        <f t="shared" ref="F24:G24" si="0">SUM(F6:F23)</f>
        <v>15386000</v>
      </c>
      <c r="G24" s="9">
        <f t="shared" si="0"/>
        <v>15386000</v>
      </c>
    </row>
    <row r="28" spans="1:8" x14ac:dyDescent="0.3">
      <c r="A28" s="11" t="s">
        <v>119</v>
      </c>
      <c r="B28" s="4"/>
      <c r="C28" s="4"/>
      <c r="D28" s="4"/>
      <c r="E28" s="4"/>
      <c r="F28" s="4"/>
      <c r="G28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5"/>
  <sheetViews>
    <sheetView tabSelected="1" workbookViewId="0">
      <selection activeCell="E7" sqref="E7"/>
    </sheetView>
  </sheetViews>
  <sheetFormatPr defaultRowHeight="18.75" x14ac:dyDescent="0.3"/>
  <cols>
    <col min="1" max="1" width="29" customWidth="1"/>
    <col min="2" max="2" width="17.59765625" customWidth="1"/>
    <col min="3" max="3" width="37.796875" customWidth="1"/>
    <col min="4" max="4" width="39.5" customWidth="1"/>
    <col min="5" max="6" width="20" customWidth="1"/>
    <col min="7" max="7" width="17.09765625" customWidth="1"/>
    <col min="8" max="8" width="25.5" customWidth="1"/>
    <col min="9" max="9" width="25.8984375" customWidth="1"/>
  </cols>
  <sheetData>
    <row r="1" spans="1:9" ht="39.75" customHeight="1" x14ac:dyDescent="0.35">
      <c r="A1" s="39" t="s">
        <v>5</v>
      </c>
      <c r="B1" t="s">
        <v>0</v>
      </c>
      <c r="C1" t="s">
        <v>0</v>
      </c>
      <c r="D1" t="s">
        <v>0</v>
      </c>
    </row>
    <row r="2" spans="1:9" ht="30.75" customHeight="1" x14ac:dyDescent="0.3"/>
    <row r="3" spans="1:9" x14ac:dyDescent="0.3">
      <c r="A3" s="7" t="s">
        <v>1</v>
      </c>
      <c r="B3" s="7" t="s">
        <v>2</v>
      </c>
      <c r="C3" s="7" t="s">
        <v>3</v>
      </c>
      <c r="D3" s="7" t="s">
        <v>4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</row>
    <row r="5" spans="1:9" ht="66" customHeight="1" x14ac:dyDescent="0.3">
      <c r="B5" t="s">
        <v>0</v>
      </c>
      <c r="C5" t="s">
        <v>0</v>
      </c>
      <c r="D5" t="s">
        <v>0</v>
      </c>
      <c r="E5" s="7">
        <v>2027</v>
      </c>
      <c r="F5" s="7">
        <v>2028</v>
      </c>
      <c r="G5" s="7">
        <v>2029</v>
      </c>
      <c r="H5" s="8" t="s">
        <v>130</v>
      </c>
      <c r="I5" s="8" t="s">
        <v>128</v>
      </c>
    </row>
    <row r="6" spans="1:9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</row>
    <row r="7" spans="1:9" ht="43.5" customHeight="1" x14ac:dyDescent="0.3">
      <c r="A7" t="s">
        <v>133</v>
      </c>
      <c r="B7" t="s">
        <v>6</v>
      </c>
      <c r="C7" t="s">
        <v>7</v>
      </c>
      <c r="D7" t="s">
        <v>134</v>
      </c>
      <c r="E7" s="28">
        <v>5212000</v>
      </c>
      <c r="F7" s="28">
        <v>5681000</v>
      </c>
      <c r="G7" s="28">
        <v>5681000</v>
      </c>
      <c r="H7" s="4"/>
      <c r="I7" s="4"/>
    </row>
    <row r="8" spans="1:9" ht="43.5" customHeight="1" x14ac:dyDescent="0.3">
      <c r="A8" t="s">
        <v>133</v>
      </c>
      <c r="B8" t="s">
        <v>6</v>
      </c>
      <c r="C8" t="s">
        <v>8</v>
      </c>
      <c r="D8" t="s">
        <v>135</v>
      </c>
      <c r="E8" s="28">
        <v>30937000</v>
      </c>
      <c r="F8" s="28">
        <v>33720000</v>
      </c>
      <c r="G8" s="28">
        <v>33720000</v>
      </c>
      <c r="H8" s="4"/>
      <c r="I8" s="4"/>
    </row>
    <row r="9" spans="1:9" ht="43.5" customHeight="1" x14ac:dyDescent="0.3">
      <c r="A9" t="s">
        <v>133</v>
      </c>
      <c r="B9" t="s">
        <v>6</v>
      </c>
      <c r="C9" t="s">
        <v>9</v>
      </c>
      <c r="D9" t="s">
        <v>136</v>
      </c>
      <c r="E9" s="28">
        <v>24232000</v>
      </c>
      <c r="F9" s="28">
        <v>26412000</v>
      </c>
      <c r="G9" s="28">
        <v>26412000</v>
      </c>
      <c r="H9" s="4"/>
      <c r="I9" s="4"/>
    </row>
    <row r="10" spans="1:9" ht="43.5" customHeight="1" x14ac:dyDescent="0.3">
      <c r="A10" t="s">
        <v>133</v>
      </c>
      <c r="B10" t="s">
        <v>6</v>
      </c>
      <c r="C10" t="s">
        <v>10</v>
      </c>
      <c r="D10" t="s">
        <v>137</v>
      </c>
      <c r="E10" s="28">
        <v>12303000</v>
      </c>
      <c r="F10" s="28">
        <v>13410000</v>
      </c>
      <c r="G10" s="28">
        <v>13410000</v>
      </c>
      <c r="H10" s="4"/>
      <c r="I10" s="4"/>
    </row>
    <row r="11" spans="1:9" ht="43.5" customHeight="1" x14ac:dyDescent="0.3">
      <c r="A11" t="s">
        <v>133</v>
      </c>
      <c r="B11" t="s">
        <v>6</v>
      </c>
      <c r="C11" t="s">
        <v>11</v>
      </c>
      <c r="D11" t="s">
        <v>138</v>
      </c>
      <c r="E11" s="28">
        <v>182000</v>
      </c>
      <c r="F11" s="28">
        <v>199000</v>
      </c>
      <c r="G11" s="28">
        <v>199000</v>
      </c>
      <c r="H11" s="4"/>
      <c r="I11" s="4"/>
    </row>
    <row r="12" spans="1:9" ht="43.5" customHeight="1" x14ac:dyDescent="0.3">
      <c r="A12" t="s">
        <v>133</v>
      </c>
      <c r="B12" t="s">
        <v>6</v>
      </c>
      <c r="C12" t="s">
        <v>12</v>
      </c>
      <c r="D12" t="s">
        <v>139</v>
      </c>
      <c r="E12" s="28">
        <v>4599000</v>
      </c>
      <c r="F12" s="28">
        <v>5013000</v>
      </c>
      <c r="G12" s="28">
        <v>5013000</v>
      </c>
      <c r="H12" s="4"/>
      <c r="I12" s="4"/>
    </row>
    <row r="13" spans="1:9" ht="43.5" customHeight="1" x14ac:dyDescent="0.3">
      <c r="A13" t="s">
        <v>133</v>
      </c>
      <c r="B13" t="s">
        <v>6</v>
      </c>
      <c r="C13" t="s">
        <v>13</v>
      </c>
      <c r="D13" t="s">
        <v>140</v>
      </c>
      <c r="E13" s="28">
        <v>2736000</v>
      </c>
      <c r="F13" s="28">
        <v>2983000</v>
      </c>
      <c r="G13" s="28">
        <v>2983000</v>
      </c>
      <c r="H13" s="4"/>
      <c r="I13" s="4"/>
    </row>
    <row r="14" spans="1:9" ht="43.5" customHeight="1" x14ac:dyDescent="0.3">
      <c r="A14" t="s">
        <v>133</v>
      </c>
      <c r="B14" t="s">
        <v>6</v>
      </c>
      <c r="C14" t="s">
        <v>14</v>
      </c>
      <c r="D14" t="s">
        <v>141</v>
      </c>
      <c r="E14" s="28">
        <v>13000</v>
      </c>
      <c r="F14" s="28">
        <v>14000</v>
      </c>
      <c r="G14" s="28">
        <v>14000</v>
      </c>
      <c r="H14" s="4"/>
      <c r="I14" s="4"/>
    </row>
    <row r="15" spans="1:9" ht="43.5" customHeight="1" x14ac:dyDescent="0.3">
      <c r="A15" t="s">
        <v>133</v>
      </c>
      <c r="B15" t="s">
        <v>6</v>
      </c>
      <c r="C15" t="s">
        <v>15</v>
      </c>
      <c r="D15" t="s">
        <v>142</v>
      </c>
      <c r="E15" s="28">
        <v>8000</v>
      </c>
      <c r="F15" s="28">
        <v>9000</v>
      </c>
      <c r="G15" s="28">
        <v>9000</v>
      </c>
      <c r="H15" s="4"/>
      <c r="I15" s="4"/>
    </row>
    <row r="16" spans="1:9" ht="43.5" customHeight="1" x14ac:dyDescent="0.3">
      <c r="A16" t="s">
        <v>133</v>
      </c>
      <c r="B16" t="s">
        <v>6</v>
      </c>
      <c r="C16" t="s">
        <v>16</v>
      </c>
      <c r="D16" t="s">
        <v>143</v>
      </c>
      <c r="E16" s="28">
        <v>67000</v>
      </c>
      <c r="F16" s="28">
        <v>72000</v>
      </c>
      <c r="G16" s="28">
        <v>72000</v>
      </c>
      <c r="H16" s="4"/>
      <c r="I16" s="4"/>
    </row>
    <row r="17" spans="1:9" ht="43.5" customHeight="1" x14ac:dyDescent="0.3">
      <c r="A17" t="s">
        <v>133</v>
      </c>
      <c r="B17" t="s">
        <v>6</v>
      </c>
      <c r="C17" t="s">
        <v>17</v>
      </c>
      <c r="D17" t="s">
        <v>144</v>
      </c>
      <c r="E17" s="28">
        <v>8000</v>
      </c>
      <c r="F17" s="28">
        <v>9000</v>
      </c>
      <c r="G17" s="28">
        <v>9000</v>
      </c>
      <c r="H17" s="4"/>
      <c r="I17" s="4"/>
    </row>
    <row r="18" spans="1:9" ht="43.5" customHeight="1" x14ac:dyDescent="0.3">
      <c r="A18" t="s">
        <v>133</v>
      </c>
      <c r="B18" t="s">
        <v>6</v>
      </c>
      <c r="C18" t="s">
        <v>145</v>
      </c>
      <c r="D18" t="s">
        <v>146</v>
      </c>
      <c r="E18" s="28">
        <v>21000</v>
      </c>
      <c r="F18" s="28">
        <v>23000</v>
      </c>
      <c r="G18" s="28">
        <v>23000</v>
      </c>
      <c r="H18" s="4"/>
      <c r="I18" s="4"/>
    </row>
    <row r="19" spans="1:9" ht="43.5" customHeight="1" x14ac:dyDescent="0.3">
      <c r="A19" t="s">
        <v>133</v>
      </c>
      <c r="B19" t="s">
        <v>6</v>
      </c>
      <c r="C19" t="s">
        <v>147</v>
      </c>
      <c r="D19" t="s">
        <v>148</v>
      </c>
      <c r="E19" s="28">
        <v>28000</v>
      </c>
      <c r="F19" s="28">
        <v>30000</v>
      </c>
      <c r="G19" s="28">
        <v>30000</v>
      </c>
      <c r="H19" s="4"/>
      <c r="I19" s="4"/>
    </row>
    <row r="20" spans="1:9" ht="43.5" customHeight="1" x14ac:dyDescent="0.3">
      <c r="A20" t="s">
        <v>133</v>
      </c>
      <c r="B20" t="s">
        <v>6</v>
      </c>
      <c r="C20" t="s">
        <v>18</v>
      </c>
      <c r="D20" t="s">
        <v>149</v>
      </c>
      <c r="E20" s="28">
        <v>114000</v>
      </c>
      <c r="F20" s="28">
        <v>123000</v>
      </c>
      <c r="G20" s="28">
        <v>123000</v>
      </c>
      <c r="H20" s="4"/>
      <c r="I20" s="4"/>
    </row>
    <row r="21" spans="1:9" ht="43.5" customHeight="1" x14ac:dyDescent="0.3">
      <c r="A21" t="s">
        <v>133</v>
      </c>
      <c r="B21" t="s">
        <v>6</v>
      </c>
      <c r="C21" t="s">
        <v>19</v>
      </c>
      <c r="D21" t="s">
        <v>150</v>
      </c>
      <c r="E21" s="28">
        <v>13000</v>
      </c>
      <c r="F21" s="28">
        <v>14000</v>
      </c>
      <c r="G21" s="28">
        <v>14000</v>
      </c>
      <c r="H21" s="4"/>
      <c r="I21" s="4"/>
    </row>
    <row r="22" spans="1:9" ht="43.5" customHeight="1" x14ac:dyDescent="0.3">
      <c r="A22" t="s">
        <v>133</v>
      </c>
      <c r="B22" t="s">
        <v>6</v>
      </c>
      <c r="C22" t="s">
        <v>20</v>
      </c>
      <c r="D22" t="s">
        <v>151</v>
      </c>
      <c r="E22" s="28">
        <v>8000</v>
      </c>
      <c r="F22" s="28">
        <v>9000</v>
      </c>
      <c r="G22" s="28">
        <v>9000</v>
      </c>
      <c r="H22" s="4"/>
      <c r="I22" s="4"/>
    </row>
    <row r="23" spans="1:9" ht="43.5" customHeight="1" x14ac:dyDescent="0.3">
      <c r="A23" t="s">
        <v>133</v>
      </c>
      <c r="B23" t="s">
        <v>6</v>
      </c>
      <c r="C23" t="s">
        <v>21</v>
      </c>
      <c r="D23" t="s">
        <v>152</v>
      </c>
      <c r="E23" s="28">
        <v>8000</v>
      </c>
      <c r="F23" s="28">
        <v>9000</v>
      </c>
      <c r="G23" s="28">
        <v>9000</v>
      </c>
      <c r="H23" s="4"/>
      <c r="I23" s="4"/>
    </row>
    <row r="24" spans="1:9" ht="43.5" customHeight="1" x14ac:dyDescent="0.3">
      <c r="A24" t="s">
        <v>133</v>
      </c>
      <c r="B24" t="s">
        <v>6</v>
      </c>
      <c r="C24" t="s">
        <v>22</v>
      </c>
      <c r="D24" t="s">
        <v>153</v>
      </c>
      <c r="E24" s="28">
        <v>8000</v>
      </c>
      <c r="F24" s="28">
        <v>9000</v>
      </c>
      <c r="G24" s="28">
        <v>9000</v>
      </c>
      <c r="H24" s="4"/>
      <c r="I24" s="4"/>
    </row>
    <row r="25" spans="1:9" ht="43.5" customHeight="1" x14ac:dyDescent="0.3">
      <c r="A25" t="s">
        <v>133</v>
      </c>
      <c r="B25" t="s">
        <v>6</v>
      </c>
      <c r="C25" t="s">
        <v>23</v>
      </c>
      <c r="D25" t="s">
        <v>154</v>
      </c>
      <c r="E25" s="28">
        <v>8000</v>
      </c>
      <c r="F25" s="28">
        <v>9000</v>
      </c>
      <c r="G25" s="28">
        <v>9000</v>
      </c>
      <c r="H25" s="4"/>
      <c r="I25" s="4"/>
    </row>
    <row r="26" spans="1:9" ht="43.5" customHeight="1" x14ac:dyDescent="0.3">
      <c r="A26" t="s">
        <v>133</v>
      </c>
      <c r="B26" t="s">
        <v>6</v>
      </c>
      <c r="C26" t="s">
        <v>24</v>
      </c>
      <c r="D26" t="s">
        <v>155</v>
      </c>
      <c r="E26" s="28">
        <v>8000</v>
      </c>
      <c r="F26" s="28">
        <v>9000</v>
      </c>
      <c r="G26" s="28">
        <v>9000</v>
      </c>
      <c r="H26" s="4"/>
      <c r="I26" s="4"/>
    </row>
    <row r="27" spans="1:9" ht="43.5" customHeight="1" x14ac:dyDescent="0.3">
      <c r="A27" t="s">
        <v>133</v>
      </c>
      <c r="B27" t="s">
        <v>6</v>
      </c>
      <c r="C27" t="s">
        <v>156</v>
      </c>
      <c r="D27" t="s">
        <v>157</v>
      </c>
      <c r="E27" s="28">
        <v>8000</v>
      </c>
      <c r="F27" s="28">
        <v>9000</v>
      </c>
      <c r="G27" s="28">
        <v>9000</v>
      </c>
      <c r="H27" s="4"/>
      <c r="I27" s="4"/>
    </row>
    <row r="28" spans="1:9" x14ac:dyDescent="0.3">
      <c r="E28" s="9"/>
      <c r="F28" s="9"/>
      <c r="G28" s="9"/>
    </row>
    <row r="29" spans="1:9" x14ac:dyDescent="0.3">
      <c r="D29" s="6" t="s">
        <v>129</v>
      </c>
      <c r="E29" s="9">
        <f>SUM(E7:E28)</f>
        <v>80521000</v>
      </c>
      <c r="F29" s="9">
        <f t="shared" ref="F29:G29" si="0">SUM(F7:F28)</f>
        <v>87766000</v>
      </c>
      <c r="G29" s="9">
        <f t="shared" si="0"/>
        <v>87766000</v>
      </c>
    </row>
    <row r="35" spans="1:7" ht="27" customHeight="1" x14ac:dyDescent="0.3">
      <c r="A35" s="11" t="s">
        <v>119</v>
      </c>
      <c r="B35" s="4"/>
      <c r="C35" s="4"/>
      <c r="D35" s="4"/>
      <c r="E35" s="4"/>
      <c r="F35" s="4"/>
      <c r="G35" s="4"/>
    </row>
  </sheetData>
  <pageMargins left="0.70866141732283472" right="0.70866141732283472" top="0.74803149606299213" bottom="0.74803149606299213" header="0.31496062992125984" footer="0.31496062992125984"/>
  <pageSetup paperSize="9" scale="43" fitToHeight="2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68"/>
  <sheetViews>
    <sheetView workbookViewId="0"/>
  </sheetViews>
  <sheetFormatPr defaultRowHeight="18.75" x14ac:dyDescent="0.3"/>
  <cols>
    <col min="1" max="1" width="45.3984375" customWidth="1"/>
    <col min="2" max="2" width="21.296875" customWidth="1"/>
    <col min="3" max="3" width="51.59765625" customWidth="1"/>
    <col min="4" max="4" width="39.09765625" customWidth="1"/>
    <col min="5" max="5" width="14.8984375" customWidth="1"/>
    <col min="6" max="6" width="14.5" customWidth="1"/>
    <col min="7" max="7" width="16.796875" customWidth="1"/>
    <col min="8" max="8" width="25.19921875" customWidth="1"/>
    <col min="9" max="9" width="11.09765625" customWidth="1"/>
  </cols>
  <sheetData>
    <row r="1" spans="1:9" ht="37.5" customHeight="1" x14ac:dyDescent="0.3">
      <c r="A1" s="40" t="s">
        <v>45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B5" t="s">
        <v>0</v>
      </c>
      <c r="C5" t="s">
        <v>0</v>
      </c>
      <c r="D5" t="s">
        <v>0</v>
      </c>
      <c r="E5" s="1"/>
      <c r="F5" s="1"/>
      <c r="G5" s="1"/>
    </row>
    <row r="6" spans="1:9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ht="30.75" customHeight="1" x14ac:dyDescent="0.3">
      <c r="A7" s="4" t="s">
        <v>181</v>
      </c>
      <c r="B7" s="4" t="s">
        <v>6</v>
      </c>
      <c r="C7" s="4" t="s">
        <v>7</v>
      </c>
      <c r="D7" s="4" t="s">
        <v>888</v>
      </c>
      <c r="E7" s="3">
        <v>9105000</v>
      </c>
      <c r="F7" s="3">
        <v>9924000</v>
      </c>
      <c r="G7" s="3">
        <v>9924000</v>
      </c>
      <c r="H7" s="4"/>
      <c r="I7" s="4"/>
    </row>
    <row r="8" spans="1:9" ht="30.75" customHeight="1" x14ac:dyDescent="0.3">
      <c r="A8" s="4" t="s">
        <v>181</v>
      </c>
      <c r="B8" s="4" t="s">
        <v>6</v>
      </c>
      <c r="C8" s="4" t="s">
        <v>8</v>
      </c>
      <c r="D8" s="4" t="s">
        <v>889</v>
      </c>
      <c r="E8" s="3">
        <v>25856000</v>
      </c>
      <c r="F8" s="3">
        <v>28182000</v>
      </c>
      <c r="G8" s="3">
        <v>28182000</v>
      </c>
      <c r="H8" s="4"/>
      <c r="I8" s="4"/>
    </row>
    <row r="9" spans="1:9" ht="30.75" customHeight="1" x14ac:dyDescent="0.3">
      <c r="A9" s="4" t="s">
        <v>181</v>
      </c>
      <c r="B9" s="4" t="s">
        <v>6</v>
      </c>
      <c r="C9" s="4" t="s">
        <v>9</v>
      </c>
      <c r="D9" s="4" t="s">
        <v>890</v>
      </c>
      <c r="E9" s="3">
        <v>62324000</v>
      </c>
      <c r="F9" s="3">
        <v>67931000</v>
      </c>
      <c r="G9" s="3">
        <v>67931000</v>
      </c>
      <c r="H9" s="4"/>
      <c r="I9" s="4"/>
    </row>
    <row r="10" spans="1:9" ht="30.75" customHeight="1" x14ac:dyDescent="0.3">
      <c r="A10" s="4" t="s">
        <v>181</v>
      </c>
      <c r="B10" s="4" t="s">
        <v>6</v>
      </c>
      <c r="C10" s="4" t="s">
        <v>10</v>
      </c>
      <c r="D10" s="4" t="s">
        <v>891</v>
      </c>
      <c r="E10" s="3">
        <v>23486000</v>
      </c>
      <c r="F10" s="3">
        <v>25600000</v>
      </c>
      <c r="G10" s="3">
        <v>25600000</v>
      </c>
      <c r="H10" s="4"/>
      <c r="I10" s="4"/>
    </row>
    <row r="11" spans="1:9" ht="30.75" customHeight="1" x14ac:dyDescent="0.3">
      <c r="A11" s="4" t="s">
        <v>181</v>
      </c>
      <c r="B11" s="4" t="s">
        <v>6</v>
      </c>
      <c r="C11" s="4" t="s">
        <v>11</v>
      </c>
      <c r="D11" s="4" t="s">
        <v>892</v>
      </c>
      <c r="E11" s="3">
        <v>1048000</v>
      </c>
      <c r="F11" s="3">
        <v>1142000</v>
      </c>
      <c r="G11" s="3">
        <v>1142000</v>
      </c>
      <c r="H11" s="4"/>
      <c r="I11" s="4"/>
    </row>
    <row r="12" spans="1:9" ht="30.75" customHeight="1" x14ac:dyDescent="0.3">
      <c r="A12" s="4" t="s">
        <v>181</v>
      </c>
      <c r="B12" s="4" t="s">
        <v>6</v>
      </c>
      <c r="C12" s="4" t="s">
        <v>187</v>
      </c>
      <c r="D12" s="4" t="s">
        <v>893</v>
      </c>
      <c r="E12" s="3">
        <v>376000</v>
      </c>
      <c r="F12" s="3">
        <v>410000</v>
      </c>
      <c r="G12" s="3">
        <v>410000</v>
      </c>
      <c r="H12" s="4"/>
      <c r="I12" s="4"/>
    </row>
    <row r="13" spans="1:9" ht="30.75" customHeight="1" x14ac:dyDescent="0.3">
      <c r="A13" s="4" t="s">
        <v>181</v>
      </c>
      <c r="B13" s="4" t="s">
        <v>6</v>
      </c>
      <c r="C13" s="4" t="s">
        <v>189</v>
      </c>
      <c r="D13" s="4" t="s">
        <v>894</v>
      </c>
      <c r="E13" s="3">
        <v>1251000</v>
      </c>
      <c r="F13" s="3">
        <v>1364000</v>
      </c>
      <c r="G13" s="3">
        <v>1364000</v>
      </c>
      <c r="H13" s="4"/>
      <c r="I13" s="4"/>
    </row>
    <row r="14" spans="1:9" ht="30.75" customHeight="1" x14ac:dyDescent="0.3">
      <c r="A14" s="4" t="s">
        <v>181</v>
      </c>
      <c r="B14" s="4" t="s">
        <v>6</v>
      </c>
      <c r="C14" s="4" t="s">
        <v>193</v>
      </c>
      <c r="D14" s="4" t="s">
        <v>895</v>
      </c>
      <c r="E14" s="3">
        <v>7000</v>
      </c>
      <c r="F14" s="3">
        <v>7000</v>
      </c>
      <c r="G14" s="3">
        <v>7000</v>
      </c>
      <c r="H14" s="4"/>
      <c r="I14" s="4"/>
    </row>
    <row r="15" spans="1:9" ht="30.75" customHeight="1" x14ac:dyDescent="0.3">
      <c r="A15" s="4" t="s">
        <v>181</v>
      </c>
      <c r="B15" s="4" t="s">
        <v>6</v>
      </c>
      <c r="C15" s="4" t="s">
        <v>195</v>
      </c>
      <c r="D15" s="4" t="s">
        <v>896</v>
      </c>
      <c r="E15" s="3">
        <v>69000</v>
      </c>
      <c r="F15" s="3">
        <v>75000</v>
      </c>
      <c r="G15" s="3">
        <v>75000</v>
      </c>
      <c r="H15" s="4"/>
      <c r="I15" s="4"/>
    </row>
    <row r="16" spans="1:9" ht="30.75" customHeight="1" x14ac:dyDescent="0.3">
      <c r="A16" s="4" t="s">
        <v>181</v>
      </c>
      <c r="B16" s="4" t="s">
        <v>6</v>
      </c>
      <c r="C16" s="4" t="s">
        <v>12</v>
      </c>
      <c r="D16" s="4" t="s">
        <v>897</v>
      </c>
      <c r="E16" s="3">
        <v>10854000</v>
      </c>
      <c r="F16" s="3">
        <v>11830000</v>
      </c>
      <c r="G16" s="3">
        <v>11830000</v>
      </c>
      <c r="H16" s="4"/>
      <c r="I16" s="4"/>
    </row>
    <row r="17" spans="1:9" ht="30.75" customHeight="1" x14ac:dyDescent="0.3">
      <c r="A17" s="4" t="s">
        <v>181</v>
      </c>
      <c r="B17" s="4" t="s">
        <v>6</v>
      </c>
      <c r="C17" s="4" t="s">
        <v>13</v>
      </c>
      <c r="D17" s="4" t="s">
        <v>898</v>
      </c>
      <c r="E17" s="3">
        <v>6664000</v>
      </c>
      <c r="F17" s="3">
        <v>7263000</v>
      </c>
      <c r="G17" s="3">
        <v>7263000</v>
      </c>
      <c r="H17" s="4"/>
      <c r="I17" s="4"/>
    </row>
    <row r="18" spans="1:9" ht="30.75" customHeight="1" x14ac:dyDescent="0.3">
      <c r="A18" s="4" t="s">
        <v>181</v>
      </c>
      <c r="B18" s="4" t="s">
        <v>6</v>
      </c>
      <c r="C18" s="4" t="s">
        <v>12</v>
      </c>
      <c r="D18" s="4" t="s">
        <v>899</v>
      </c>
      <c r="E18" s="3">
        <v>8000</v>
      </c>
      <c r="F18" s="3">
        <v>9000</v>
      </c>
      <c r="G18" s="3">
        <v>9000</v>
      </c>
      <c r="H18" s="4"/>
      <c r="I18" s="4"/>
    </row>
    <row r="19" spans="1:9" ht="30.75" customHeight="1" x14ac:dyDescent="0.3">
      <c r="A19" s="4" t="s">
        <v>181</v>
      </c>
      <c r="B19" s="4" t="s">
        <v>6</v>
      </c>
      <c r="C19" s="4" t="s">
        <v>900</v>
      </c>
      <c r="D19" s="4" t="s">
        <v>901</v>
      </c>
      <c r="E19" s="3">
        <v>21000</v>
      </c>
      <c r="F19" s="3">
        <v>23000</v>
      </c>
      <c r="G19" s="3">
        <v>23000</v>
      </c>
      <c r="H19" s="4"/>
      <c r="I19" s="4"/>
    </row>
    <row r="20" spans="1:9" ht="30.75" customHeight="1" x14ac:dyDescent="0.3">
      <c r="A20" s="4" t="s">
        <v>181</v>
      </c>
      <c r="B20" s="4" t="s">
        <v>6</v>
      </c>
      <c r="C20" s="4" t="s">
        <v>902</v>
      </c>
      <c r="D20" s="4" t="s">
        <v>903</v>
      </c>
      <c r="E20" s="3">
        <v>21000</v>
      </c>
      <c r="F20" s="3">
        <v>23000</v>
      </c>
      <c r="G20" s="3">
        <v>23000</v>
      </c>
      <c r="H20" s="4"/>
      <c r="I20" s="4"/>
    </row>
    <row r="21" spans="1:9" ht="30.75" customHeight="1" x14ac:dyDescent="0.3">
      <c r="A21" s="4" t="s">
        <v>181</v>
      </c>
      <c r="B21" s="4" t="s">
        <v>6</v>
      </c>
      <c r="C21" s="4" t="s">
        <v>904</v>
      </c>
      <c r="D21" s="4" t="s">
        <v>905</v>
      </c>
      <c r="E21" s="3">
        <v>9000</v>
      </c>
      <c r="F21" s="3">
        <v>10000</v>
      </c>
      <c r="G21" s="3">
        <v>10000</v>
      </c>
      <c r="H21" s="4"/>
      <c r="I21" s="4"/>
    </row>
    <row r="22" spans="1:9" ht="30.75" customHeight="1" x14ac:dyDescent="0.3">
      <c r="A22" s="4" t="s">
        <v>181</v>
      </c>
      <c r="B22" s="4" t="s">
        <v>6</v>
      </c>
      <c r="C22" s="4" t="s">
        <v>14</v>
      </c>
      <c r="D22" s="4" t="s">
        <v>906</v>
      </c>
      <c r="E22" s="3">
        <v>162000</v>
      </c>
      <c r="F22" s="3">
        <v>175000</v>
      </c>
      <c r="G22" s="3">
        <v>175000</v>
      </c>
      <c r="H22" s="4"/>
      <c r="I22" s="4"/>
    </row>
    <row r="23" spans="1:9" ht="30.75" customHeight="1" x14ac:dyDescent="0.3">
      <c r="A23" s="4" t="s">
        <v>181</v>
      </c>
      <c r="B23" s="4" t="s">
        <v>6</v>
      </c>
      <c r="C23" s="4" t="s">
        <v>16</v>
      </c>
      <c r="D23" s="4" t="s">
        <v>907</v>
      </c>
      <c r="E23" s="3">
        <v>13000</v>
      </c>
      <c r="F23" s="3">
        <v>14000</v>
      </c>
      <c r="G23" s="3">
        <v>14000</v>
      </c>
      <c r="H23" s="4"/>
      <c r="I23" s="4"/>
    </row>
    <row r="24" spans="1:9" ht="30.75" customHeight="1" x14ac:dyDescent="0.3">
      <c r="A24" s="4" t="s">
        <v>181</v>
      </c>
      <c r="B24" s="4" t="s">
        <v>6</v>
      </c>
      <c r="C24" s="4" t="s">
        <v>17</v>
      </c>
      <c r="D24" s="4" t="s">
        <v>908</v>
      </c>
      <c r="E24" s="3">
        <v>190000</v>
      </c>
      <c r="F24" s="3">
        <v>205000</v>
      </c>
      <c r="G24" s="3">
        <v>205000</v>
      </c>
      <c r="H24" s="4"/>
      <c r="I24" s="4"/>
    </row>
    <row r="25" spans="1:9" ht="30.75" customHeight="1" x14ac:dyDescent="0.3">
      <c r="A25" s="4" t="s">
        <v>181</v>
      </c>
      <c r="B25" s="4" t="s">
        <v>6</v>
      </c>
      <c r="C25" s="4" t="s">
        <v>145</v>
      </c>
      <c r="D25" s="4" t="s">
        <v>909</v>
      </c>
      <c r="E25" s="3">
        <v>168000</v>
      </c>
      <c r="F25" s="3">
        <v>181000</v>
      </c>
      <c r="G25" s="3">
        <v>181000</v>
      </c>
      <c r="H25" s="4"/>
      <c r="I25" s="4"/>
    </row>
    <row r="26" spans="1:9" ht="30.75" customHeight="1" x14ac:dyDescent="0.3">
      <c r="A26" s="4" t="s">
        <v>181</v>
      </c>
      <c r="B26" s="4" t="s">
        <v>6</v>
      </c>
      <c r="C26" s="4" t="s">
        <v>147</v>
      </c>
      <c r="D26" s="4" t="s">
        <v>910</v>
      </c>
      <c r="E26" s="3">
        <v>8000</v>
      </c>
      <c r="F26" s="3">
        <v>9000</v>
      </c>
      <c r="G26" s="3">
        <v>9000</v>
      </c>
      <c r="H26" s="4"/>
      <c r="I26" s="4"/>
    </row>
    <row r="27" spans="1:9" ht="30.75" customHeight="1" x14ac:dyDescent="0.3">
      <c r="A27" s="4" t="s">
        <v>181</v>
      </c>
      <c r="B27" s="4" t="s">
        <v>6</v>
      </c>
      <c r="C27" s="4" t="s">
        <v>18</v>
      </c>
      <c r="D27" s="4" t="s">
        <v>911</v>
      </c>
      <c r="E27" s="3">
        <v>18000</v>
      </c>
      <c r="F27" s="3">
        <v>19000</v>
      </c>
      <c r="G27" s="3">
        <v>19000</v>
      </c>
      <c r="H27" s="4"/>
      <c r="I27" s="4"/>
    </row>
    <row r="28" spans="1:9" ht="30.75" customHeight="1" x14ac:dyDescent="0.3">
      <c r="A28" s="4" t="s">
        <v>181</v>
      </c>
      <c r="B28" s="4" t="s">
        <v>6</v>
      </c>
      <c r="C28" s="4" t="s">
        <v>20</v>
      </c>
      <c r="D28" s="4" t="s">
        <v>912</v>
      </c>
      <c r="E28" s="3">
        <v>8000</v>
      </c>
      <c r="F28" s="3">
        <v>9000</v>
      </c>
      <c r="G28" s="3">
        <v>9000</v>
      </c>
      <c r="H28" s="4"/>
      <c r="I28" s="4"/>
    </row>
    <row r="29" spans="1:9" ht="30.75" customHeight="1" x14ac:dyDescent="0.3">
      <c r="A29" s="4" t="s">
        <v>181</v>
      </c>
      <c r="B29" s="4" t="s">
        <v>6</v>
      </c>
      <c r="C29" s="4" t="s">
        <v>22</v>
      </c>
      <c r="D29" s="4" t="s">
        <v>913</v>
      </c>
      <c r="E29" s="3">
        <v>34000</v>
      </c>
      <c r="F29" s="3">
        <v>37000</v>
      </c>
      <c r="G29" s="3">
        <v>37000</v>
      </c>
      <c r="H29" s="4"/>
      <c r="I29" s="4"/>
    </row>
    <row r="30" spans="1:9" ht="30.75" customHeight="1" x14ac:dyDescent="0.3">
      <c r="A30" s="4" t="s">
        <v>181</v>
      </c>
      <c r="B30" s="4" t="s">
        <v>6</v>
      </c>
      <c r="C30" s="4" t="s">
        <v>24</v>
      </c>
      <c r="D30" s="4" t="s">
        <v>914</v>
      </c>
      <c r="E30" s="3">
        <v>4000</v>
      </c>
      <c r="F30" s="3">
        <v>4000</v>
      </c>
      <c r="G30" s="3">
        <v>4000</v>
      </c>
      <c r="H30" s="4"/>
      <c r="I30" s="4"/>
    </row>
    <row r="31" spans="1:9" ht="30.75" customHeight="1" x14ac:dyDescent="0.3">
      <c r="A31" s="4" t="s">
        <v>181</v>
      </c>
      <c r="B31" s="4" t="s">
        <v>6</v>
      </c>
      <c r="C31" s="4" t="s">
        <v>156</v>
      </c>
      <c r="D31" s="4" t="s">
        <v>915</v>
      </c>
      <c r="E31" s="3">
        <v>4000</v>
      </c>
      <c r="F31" s="3">
        <v>4000</v>
      </c>
      <c r="G31" s="3">
        <v>4000</v>
      </c>
      <c r="H31" s="4"/>
      <c r="I31" s="4"/>
    </row>
    <row r="32" spans="1:9" ht="30.75" customHeight="1" x14ac:dyDescent="0.3">
      <c r="A32" s="4"/>
      <c r="B32" s="4"/>
      <c r="C32" s="4"/>
      <c r="D32" s="4"/>
      <c r="E32" s="3"/>
      <c r="F32" s="3"/>
      <c r="G32" s="3"/>
      <c r="H32" s="4"/>
      <c r="I32" s="4"/>
    </row>
    <row r="33" spans="1:9" ht="28.5" customHeight="1" x14ac:dyDescent="0.3">
      <c r="A33" s="4"/>
      <c r="B33" s="4"/>
      <c r="C33" s="4"/>
      <c r="D33" s="4"/>
      <c r="E33" s="3"/>
      <c r="F33" s="3"/>
      <c r="G33" s="3"/>
      <c r="H33" s="4"/>
      <c r="I33" s="4"/>
    </row>
    <row r="34" spans="1:9" x14ac:dyDescent="0.3">
      <c r="D34" s="6" t="s">
        <v>127</v>
      </c>
      <c r="E34" s="9">
        <f>SUM(E7:E33)</f>
        <v>141708000</v>
      </c>
      <c r="F34" s="9">
        <f>SUM(F7:F33)</f>
        <v>154450000</v>
      </c>
      <c r="G34" s="9">
        <f>SUM(G7:G33)</f>
        <v>154450000</v>
      </c>
    </row>
    <row r="35" spans="1:9" x14ac:dyDescent="0.3">
      <c r="E35" s="2"/>
      <c r="F35" s="2"/>
      <c r="G35" s="2"/>
    </row>
    <row r="36" spans="1:9" x14ac:dyDescent="0.3">
      <c r="E36" s="2"/>
      <c r="F36" s="2"/>
      <c r="G36" s="2"/>
    </row>
    <row r="37" spans="1:9" x14ac:dyDescent="0.3">
      <c r="A37" t="s">
        <v>0</v>
      </c>
      <c r="B37" t="s">
        <v>0</v>
      </c>
      <c r="C37" t="s">
        <v>0</v>
      </c>
      <c r="D37" t="s">
        <v>0</v>
      </c>
      <c r="E37" s="2"/>
      <c r="F37" s="2"/>
      <c r="G37" s="2"/>
    </row>
    <row r="38" spans="1:9" x14ac:dyDescent="0.3">
      <c r="A38" s="4" t="s">
        <v>486</v>
      </c>
      <c r="B38" s="4" t="s">
        <v>178</v>
      </c>
      <c r="C38" s="4" t="s">
        <v>189</v>
      </c>
      <c r="D38" s="4" t="s">
        <v>916</v>
      </c>
      <c r="E38" s="3">
        <v>885000</v>
      </c>
      <c r="F38" s="3">
        <v>965000</v>
      </c>
      <c r="G38" s="3">
        <v>965000</v>
      </c>
    </row>
    <row r="39" spans="1:9" x14ac:dyDescent="0.3">
      <c r="A39" s="4" t="s">
        <v>486</v>
      </c>
      <c r="B39" s="4" t="s">
        <v>178</v>
      </c>
      <c r="C39" s="4" t="s">
        <v>195</v>
      </c>
      <c r="D39" s="4" t="s">
        <v>917</v>
      </c>
      <c r="E39" s="3">
        <v>304000</v>
      </c>
      <c r="F39" s="3">
        <v>332000</v>
      </c>
      <c r="G39" s="3">
        <v>332000</v>
      </c>
    </row>
    <row r="40" spans="1:9" x14ac:dyDescent="0.3">
      <c r="A40" s="4" t="s">
        <v>486</v>
      </c>
      <c r="B40" s="4" t="s">
        <v>178</v>
      </c>
      <c r="C40" s="4" t="s">
        <v>12</v>
      </c>
      <c r="D40" s="4" t="s">
        <v>918</v>
      </c>
      <c r="E40" s="3">
        <v>8000</v>
      </c>
      <c r="F40" s="3">
        <v>9000</v>
      </c>
      <c r="G40" s="3">
        <v>9000</v>
      </c>
    </row>
    <row r="41" spans="1:9" x14ac:dyDescent="0.3">
      <c r="A41" s="4" t="s">
        <v>486</v>
      </c>
      <c r="B41" s="4" t="s">
        <v>178</v>
      </c>
      <c r="C41" s="4" t="s">
        <v>145</v>
      </c>
      <c r="D41" s="4" t="s">
        <v>919</v>
      </c>
      <c r="E41" s="3">
        <v>0</v>
      </c>
      <c r="F41" s="3">
        <v>0</v>
      </c>
      <c r="G41" s="3">
        <v>0</v>
      </c>
    </row>
    <row r="42" spans="1:9" x14ac:dyDescent="0.3">
      <c r="A42" s="4" t="s">
        <v>486</v>
      </c>
      <c r="B42" s="4" t="s">
        <v>178</v>
      </c>
      <c r="C42" s="4" t="s">
        <v>18</v>
      </c>
      <c r="D42" s="4" t="s">
        <v>920</v>
      </c>
      <c r="E42" s="3">
        <v>142000</v>
      </c>
      <c r="F42" s="3">
        <v>153000</v>
      </c>
      <c r="G42" s="3">
        <v>153000</v>
      </c>
    </row>
    <row r="43" spans="1:9" x14ac:dyDescent="0.3">
      <c r="A43" s="4" t="s">
        <v>486</v>
      </c>
      <c r="B43" s="4" t="s">
        <v>178</v>
      </c>
      <c r="C43" s="4" t="s">
        <v>22</v>
      </c>
      <c r="D43" s="4" t="s">
        <v>921</v>
      </c>
      <c r="E43" s="3">
        <v>0</v>
      </c>
      <c r="F43" s="3">
        <v>0</v>
      </c>
      <c r="G43" s="3">
        <v>0</v>
      </c>
    </row>
    <row r="44" spans="1:9" x14ac:dyDescent="0.3">
      <c r="A44" s="4" t="s">
        <v>486</v>
      </c>
      <c r="B44" s="4" t="s">
        <v>178</v>
      </c>
      <c r="C44" s="4" t="s">
        <v>922</v>
      </c>
      <c r="D44" s="4" t="s">
        <v>923</v>
      </c>
      <c r="E44" s="3">
        <v>0</v>
      </c>
      <c r="F44" s="3">
        <v>0</v>
      </c>
      <c r="G44" s="3">
        <v>0</v>
      </c>
    </row>
    <row r="45" spans="1:9" x14ac:dyDescent="0.3">
      <c r="A45" s="4" t="s">
        <v>486</v>
      </c>
      <c r="B45" s="4" t="s">
        <v>178</v>
      </c>
      <c r="C45" s="4" t="s">
        <v>23</v>
      </c>
      <c r="D45" s="4" t="s">
        <v>924</v>
      </c>
      <c r="E45" s="3">
        <v>67000</v>
      </c>
      <c r="F45" s="3">
        <v>72000</v>
      </c>
      <c r="G45" s="3">
        <v>72000</v>
      </c>
    </row>
    <row r="46" spans="1:9" x14ac:dyDescent="0.3">
      <c r="A46" s="4" t="s">
        <v>486</v>
      </c>
      <c r="B46" s="4" t="s">
        <v>178</v>
      </c>
      <c r="C46" s="4" t="s">
        <v>24</v>
      </c>
      <c r="D46" s="4" t="s">
        <v>925</v>
      </c>
      <c r="E46" s="3">
        <v>20000</v>
      </c>
      <c r="F46" s="3">
        <v>22000</v>
      </c>
      <c r="G46" s="3">
        <v>22000</v>
      </c>
    </row>
    <row r="47" spans="1:9" x14ac:dyDescent="0.3">
      <c r="A47" s="4" t="s">
        <v>486</v>
      </c>
      <c r="B47" s="4" t="s">
        <v>178</v>
      </c>
      <c r="C47" s="4" t="s">
        <v>261</v>
      </c>
      <c r="D47" s="4" t="s">
        <v>926</v>
      </c>
      <c r="E47" s="3">
        <v>80000</v>
      </c>
      <c r="F47" s="3">
        <v>86000</v>
      </c>
      <c r="G47" s="3">
        <v>86000</v>
      </c>
    </row>
    <row r="48" spans="1:9" x14ac:dyDescent="0.3">
      <c r="A48" s="4" t="s">
        <v>486</v>
      </c>
      <c r="B48" s="4" t="s">
        <v>178</v>
      </c>
      <c r="C48" s="4" t="s">
        <v>156</v>
      </c>
      <c r="D48" s="4" t="s">
        <v>927</v>
      </c>
      <c r="E48" s="3">
        <v>2000</v>
      </c>
      <c r="F48" s="3">
        <v>2000</v>
      </c>
      <c r="G48" s="3">
        <v>2000</v>
      </c>
    </row>
    <row r="49" spans="1:7" x14ac:dyDescent="0.3">
      <c r="A49" s="4" t="s">
        <v>486</v>
      </c>
      <c r="B49" s="4" t="s">
        <v>178</v>
      </c>
      <c r="C49" s="4" t="s">
        <v>690</v>
      </c>
      <c r="D49" s="4" t="s">
        <v>928</v>
      </c>
      <c r="E49" s="3">
        <v>75000</v>
      </c>
      <c r="F49" s="3">
        <v>81000</v>
      </c>
      <c r="G49" s="3">
        <v>81000</v>
      </c>
    </row>
    <row r="50" spans="1:7" x14ac:dyDescent="0.3">
      <c r="A50" s="4" t="s">
        <v>486</v>
      </c>
      <c r="B50" s="4" t="s">
        <v>178</v>
      </c>
      <c r="C50" s="4" t="s">
        <v>493</v>
      </c>
      <c r="D50" s="4" t="s">
        <v>929</v>
      </c>
      <c r="E50" s="3">
        <v>57000</v>
      </c>
      <c r="F50" s="3">
        <v>62000</v>
      </c>
      <c r="G50" s="3">
        <v>62000</v>
      </c>
    </row>
    <row r="51" spans="1:7" x14ac:dyDescent="0.3">
      <c r="A51" s="4"/>
      <c r="B51" s="4"/>
      <c r="C51" s="4"/>
      <c r="D51" s="4"/>
      <c r="E51" s="3"/>
      <c r="F51" s="3"/>
      <c r="G51" s="3"/>
    </row>
    <row r="52" spans="1:7" x14ac:dyDescent="0.3">
      <c r="A52" s="4"/>
      <c r="B52" s="4"/>
      <c r="C52" s="4"/>
      <c r="D52" s="4"/>
      <c r="E52" s="3"/>
      <c r="F52" s="3"/>
      <c r="G52" s="3"/>
    </row>
    <row r="53" spans="1:7" x14ac:dyDescent="0.3">
      <c r="D53" s="6"/>
      <c r="E53" s="9">
        <f>SUM(E38:E52)</f>
        <v>1640000</v>
      </c>
      <c r="F53" s="9">
        <f>SUM(F38:F52)</f>
        <v>1784000</v>
      </c>
      <c r="G53" s="9">
        <f>SUM(G38:G52)</f>
        <v>1784000</v>
      </c>
    </row>
    <row r="54" spans="1:7" x14ac:dyDescent="0.3">
      <c r="E54" s="2"/>
      <c r="F54" s="2"/>
      <c r="G54" s="2"/>
    </row>
    <row r="55" spans="1:7" x14ac:dyDescent="0.3">
      <c r="E55" s="2"/>
      <c r="F55" s="2"/>
      <c r="G55" s="2"/>
    </row>
    <row r="56" spans="1:7" x14ac:dyDescent="0.3">
      <c r="A56" t="s">
        <v>0</v>
      </c>
      <c r="B56" t="s">
        <v>0</v>
      </c>
      <c r="C56" t="s">
        <v>0</v>
      </c>
      <c r="D56" t="s">
        <v>0</v>
      </c>
      <c r="E56" s="2"/>
      <c r="F56" s="2"/>
      <c r="G56" s="2"/>
    </row>
    <row r="57" spans="1:7" x14ac:dyDescent="0.3">
      <c r="A57" s="4" t="s">
        <v>408</v>
      </c>
      <c r="B57" s="4" t="s">
        <v>178</v>
      </c>
      <c r="C57" s="4" t="s">
        <v>187</v>
      </c>
      <c r="D57" s="4" t="s">
        <v>930</v>
      </c>
      <c r="E57" s="3">
        <v>18000</v>
      </c>
      <c r="F57" s="3">
        <v>19000</v>
      </c>
      <c r="G57" s="3">
        <v>19000</v>
      </c>
    </row>
    <row r="58" spans="1:7" x14ac:dyDescent="0.3">
      <c r="A58" s="4"/>
      <c r="B58" s="4"/>
      <c r="C58" s="4"/>
      <c r="D58" s="4"/>
      <c r="E58" s="3"/>
      <c r="F58" s="3"/>
      <c r="G58" s="3"/>
    </row>
    <row r="59" spans="1:7" x14ac:dyDescent="0.3">
      <c r="A59" s="4"/>
      <c r="B59" s="4"/>
      <c r="C59" s="4"/>
      <c r="D59" s="4"/>
      <c r="E59" s="3"/>
      <c r="F59" s="3"/>
      <c r="G59" s="3"/>
    </row>
    <row r="60" spans="1:7" x14ac:dyDescent="0.3">
      <c r="D60" s="6" t="s">
        <v>127</v>
      </c>
      <c r="E60" s="9">
        <f>SUM(E57:E59)</f>
        <v>18000</v>
      </c>
      <c r="F60" s="9">
        <f>SUM(F57:F59)</f>
        <v>19000</v>
      </c>
      <c r="G60" s="9">
        <f>SUM(G57:G59)</f>
        <v>19000</v>
      </c>
    </row>
    <row r="61" spans="1:7" x14ac:dyDescent="0.3">
      <c r="E61" s="2"/>
      <c r="F61" s="2"/>
      <c r="G61" s="2"/>
    </row>
    <row r="64" spans="1:7" x14ac:dyDescent="0.3">
      <c r="D64" s="6" t="s">
        <v>129</v>
      </c>
      <c r="E64" s="31">
        <v>143366000</v>
      </c>
      <c r="F64" s="31">
        <v>156253000</v>
      </c>
      <c r="G64" s="31">
        <v>156253000</v>
      </c>
    </row>
    <row r="68" spans="1:7" x14ac:dyDescent="0.3">
      <c r="A68" s="11" t="s">
        <v>119</v>
      </c>
      <c r="B68" s="4"/>
      <c r="C68" s="4"/>
      <c r="D68" s="4"/>
      <c r="E68" s="4"/>
      <c r="F68" s="4"/>
      <c r="G68" s="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20"/>
  <sheetViews>
    <sheetView workbookViewId="0"/>
  </sheetViews>
  <sheetFormatPr defaultRowHeight="18.75" x14ac:dyDescent="0.3"/>
  <cols>
    <col min="1" max="1" width="67.8984375" customWidth="1"/>
    <col min="2" max="2" width="22.8984375" customWidth="1"/>
    <col min="3" max="3" width="29.69921875" customWidth="1"/>
    <col min="4" max="4" width="38.59765625" customWidth="1"/>
    <col min="8" max="8" width="24.296875" customWidth="1"/>
    <col min="9" max="9" width="10.296875" customWidth="1"/>
  </cols>
  <sheetData>
    <row r="1" spans="1:9" x14ac:dyDescent="0.3">
      <c r="A1" s="40" t="s">
        <v>46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B5" t="s">
        <v>0</v>
      </c>
      <c r="C5" t="s">
        <v>0</v>
      </c>
      <c r="D5" t="s">
        <v>0</v>
      </c>
      <c r="E5" s="1"/>
      <c r="F5" s="1"/>
      <c r="G5" s="1"/>
    </row>
    <row r="6" spans="1:9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ht="39.75" customHeight="1" x14ac:dyDescent="0.3">
      <c r="A7" s="4" t="s">
        <v>931</v>
      </c>
      <c r="B7" s="4" t="s">
        <v>6</v>
      </c>
      <c r="C7" s="4" t="s">
        <v>14</v>
      </c>
      <c r="D7" s="4" t="s">
        <v>932</v>
      </c>
      <c r="E7" s="3">
        <v>8000</v>
      </c>
      <c r="F7" s="3">
        <v>9000</v>
      </c>
      <c r="G7" s="3">
        <v>9000</v>
      </c>
      <c r="H7" s="4"/>
      <c r="I7" s="4"/>
    </row>
    <row r="8" spans="1:9" ht="39.75" customHeight="1" x14ac:dyDescent="0.3">
      <c r="A8" s="4" t="s">
        <v>931</v>
      </c>
      <c r="B8" s="4" t="s">
        <v>6</v>
      </c>
      <c r="C8" s="4" t="s">
        <v>16</v>
      </c>
      <c r="D8" s="4" t="s">
        <v>933</v>
      </c>
      <c r="E8" s="3">
        <v>21000</v>
      </c>
      <c r="F8" s="3">
        <v>23000</v>
      </c>
      <c r="G8" s="3">
        <v>23000</v>
      </c>
      <c r="H8" s="4"/>
      <c r="I8" s="4"/>
    </row>
    <row r="9" spans="1:9" ht="39.75" customHeight="1" x14ac:dyDescent="0.3">
      <c r="A9" s="4" t="s">
        <v>931</v>
      </c>
      <c r="B9" s="4" t="s">
        <v>6</v>
      </c>
      <c r="C9" s="4" t="s">
        <v>145</v>
      </c>
      <c r="D9" s="4" t="s">
        <v>934</v>
      </c>
      <c r="E9" s="3">
        <v>8000</v>
      </c>
      <c r="F9" s="3">
        <v>9000</v>
      </c>
      <c r="G9" s="3">
        <v>9000</v>
      </c>
      <c r="H9" s="4"/>
      <c r="I9" s="4"/>
    </row>
    <row r="10" spans="1:9" ht="39.75" customHeight="1" x14ac:dyDescent="0.3">
      <c r="A10" s="4" t="s">
        <v>931</v>
      </c>
      <c r="B10" s="4" t="s">
        <v>6</v>
      </c>
      <c r="C10" s="4" t="s">
        <v>147</v>
      </c>
      <c r="D10" s="4" t="s">
        <v>935</v>
      </c>
      <c r="E10" s="3">
        <v>21000</v>
      </c>
      <c r="F10" s="3">
        <v>23000</v>
      </c>
      <c r="G10" s="3">
        <v>23000</v>
      </c>
      <c r="H10" s="4"/>
      <c r="I10" s="4"/>
    </row>
    <row r="11" spans="1:9" ht="39.75" customHeight="1" x14ac:dyDescent="0.3">
      <c r="A11" s="4" t="s">
        <v>931</v>
      </c>
      <c r="B11" s="4" t="s">
        <v>6</v>
      </c>
      <c r="C11" s="4" t="s">
        <v>18</v>
      </c>
      <c r="D11" s="4" t="s">
        <v>936</v>
      </c>
      <c r="E11" s="3">
        <v>48000</v>
      </c>
      <c r="F11" s="3">
        <v>52000</v>
      </c>
      <c r="G11" s="3">
        <v>52000</v>
      </c>
      <c r="H11" s="4"/>
      <c r="I11" s="4"/>
    </row>
    <row r="12" spans="1:9" ht="39.75" customHeight="1" x14ac:dyDescent="0.3">
      <c r="A12" s="4" t="s">
        <v>931</v>
      </c>
      <c r="B12" s="4" t="s">
        <v>6</v>
      </c>
      <c r="C12" s="4" t="s">
        <v>22</v>
      </c>
      <c r="D12" s="4" t="s">
        <v>937</v>
      </c>
      <c r="E12" s="3">
        <v>13000</v>
      </c>
      <c r="F12" s="3">
        <v>14000</v>
      </c>
      <c r="G12" s="3">
        <v>14000</v>
      </c>
      <c r="H12" s="4"/>
      <c r="I12" s="4"/>
    </row>
    <row r="13" spans="1:9" ht="39.75" customHeight="1" x14ac:dyDescent="0.3">
      <c r="A13" s="4" t="s">
        <v>931</v>
      </c>
      <c r="B13" s="4" t="s">
        <v>6</v>
      </c>
      <c r="C13" s="4" t="s">
        <v>23</v>
      </c>
      <c r="D13" s="4" t="s">
        <v>938</v>
      </c>
      <c r="E13" s="3">
        <v>8000</v>
      </c>
      <c r="F13" s="3">
        <v>9000</v>
      </c>
      <c r="G13" s="3">
        <v>9000</v>
      </c>
      <c r="H13" s="4"/>
      <c r="I13" s="4"/>
    </row>
    <row r="14" spans="1:9" x14ac:dyDescent="0.3">
      <c r="E14" s="2"/>
      <c r="F14" s="2"/>
      <c r="G14" s="2"/>
    </row>
    <row r="15" spans="1:9" x14ac:dyDescent="0.3">
      <c r="E15" s="2"/>
      <c r="F15" s="2"/>
      <c r="G15" s="2"/>
    </row>
    <row r="16" spans="1:9" x14ac:dyDescent="0.3">
      <c r="D16" s="6" t="s">
        <v>129</v>
      </c>
      <c r="E16" s="9">
        <f>SUM(E4:E15)</f>
        <v>127000</v>
      </c>
      <c r="F16" s="9">
        <f t="shared" ref="F16:G16" si="0">SUM(F4:F15)</f>
        <v>139000</v>
      </c>
      <c r="G16" s="9">
        <f t="shared" si="0"/>
        <v>139000</v>
      </c>
    </row>
    <row r="20" spans="1:7" x14ac:dyDescent="0.3">
      <c r="A20" s="11" t="s">
        <v>119</v>
      </c>
      <c r="B20" s="4"/>
      <c r="C20" s="4"/>
      <c r="D20" s="4"/>
      <c r="E20" s="4"/>
      <c r="F20" s="4"/>
      <c r="G20" s="4"/>
    </row>
  </sheetData>
  <pageMargins left="0.7" right="0.7" top="0.75" bottom="0.75" header="0.3" footer="0.3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24"/>
  <sheetViews>
    <sheetView workbookViewId="0"/>
  </sheetViews>
  <sheetFormatPr defaultRowHeight="18.75" x14ac:dyDescent="0.3"/>
  <cols>
    <col min="1" max="1" width="53.8984375" customWidth="1"/>
    <col min="2" max="2" width="22.59765625" customWidth="1"/>
    <col min="3" max="3" width="39.3984375" customWidth="1"/>
    <col min="4" max="4" width="38.5" customWidth="1"/>
    <col min="8" max="8" width="24.296875" customWidth="1"/>
    <col min="9" max="9" width="10.19921875" customWidth="1"/>
  </cols>
  <sheetData>
    <row r="1" spans="1:9" ht="29.25" customHeight="1" x14ac:dyDescent="0.3">
      <c r="A1" s="40" t="s">
        <v>47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B5" t="s">
        <v>0</v>
      </c>
      <c r="C5" t="s">
        <v>0</v>
      </c>
      <c r="D5" t="s">
        <v>0</v>
      </c>
      <c r="E5" s="1"/>
      <c r="F5" s="1"/>
      <c r="G5" s="1"/>
    </row>
    <row r="6" spans="1:9" ht="54.75" customHeight="1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ht="31.5" customHeight="1" x14ac:dyDescent="0.3">
      <c r="A7" s="4" t="s">
        <v>931</v>
      </c>
      <c r="B7" s="4" t="s">
        <v>6</v>
      </c>
      <c r="C7" s="4" t="s">
        <v>900</v>
      </c>
      <c r="D7" s="4" t="s">
        <v>939</v>
      </c>
      <c r="E7" s="3">
        <v>8000</v>
      </c>
      <c r="F7" s="3">
        <v>9000</v>
      </c>
      <c r="G7" s="3">
        <v>9000</v>
      </c>
      <c r="H7" s="4"/>
      <c r="I7" s="4"/>
    </row>
    <row r="8" spans="1:9" ht="31.5" customHeight="1" x14ac:dyDescent="0.3">
      <c r="A8" s="4" t="s">
        <v>931</v>
      </c>
      <c r="B8" s="4" t="s">
        <v>6</v>
      </c>
      <c r="C8" s="4" t="s">
        <v>14</v>
      </c>
      <c r="D8" s="4" t="s">
        <v>940</v>
      </c>
      <c r="E8" s="3">
        <v>8000</v>
      </c>
      <c r="F8" s="3">
        <v>9000</v>
      </c>
      <c r="G8" s="3">
        <v>9000</v>
      </c>
      <c r="H8" s="4"/>
      <c r="I8" s="4"/>
    </row>
    <row r="9" spans="1:9" ht="31.5" customHeight="1" x14ac:dyDescent="0.3">
      <c r="A9" s="4" t="s">
        <v>931</v>
      </c>
      <c r="B9" s="4" t="s">
        <v>6</v>
      </c>
      <c r="C9" s="4" t="s">
        <v>16</v>
      </c>
      <c r="D9" s="4" t="s">
        <v>941</v>
      </c>
      <c r="E9" s="3">
        <v>8000</v>
      </c>
      <c r="F9" s="3">
        <v>9000</v>
      </c>
      <c r="G9" s="3">
        <v>9000</v>
      </c>
      <c r="H9" s="4"/>
      <c r="I9" s="4"/>
    </row>
    <row r="10" spans="1:9" ht="31.5" customHeight="1" x14ac:dyDescent="0.3">
      <c r="A10" s="4" t="s">
        <v>931</v>
      </c>
      <c r="B10" s="4" t="s">
        <v>6</v>
      </c>
      <c r="C10" s="4" t="s">
        <v>145</v>
      </c>
      <c r="D10" s="4" t="s">
        <v>942</v>
      </c>
      <c r="E10" s="3">
        <v>8000</v>
      </c>
      <c r="F10" s="3">
        <v>9000</v>
      </c>
      <c r="G10" s="3">
        <v>9000</v>
      </c>
      <c r="H10" s="4"/>
      <c r="I10" s="4"/>
    </row>
    <row r="11" spans="1:9" ht="31.5" customHeight="1" x14ac:dyDescent="0.3">
      <c r="A11" s="4" t="s">
        <v>931</v>
      </c>
      <c r="B11" s="4" t="s">
        <v>6</v>
      </c>
      <c r="C11" s="4" t="s">
        <v>30</v>
      </c>
      <c r="D11" s="4" t="s">
        <v>943</v>
      </c>
      <c r="E11" s="3">
        <v>181000</v>
      </c>
      <c r="F11" s="3">
        <v>196000</v>
      </c>
      <c r="G11" s="3">
        <v>196000</v>
      </c>
      <c r="H11" s="4"/>
      <c r="I11" s="4"/>
    </row>
    <row r="12" spans="1:9" ht="31.5" customHeight="1" x14ac:dyDescent="0.3">
      <c r="A12" s="4" t="s">
        <v>931</v>
      </c>
      <c r="B12" s="4" t="s">
        <v>6</v>
      </c>
      <c r="C12" s="4" t="s">
        <v>18</v>
      </c>
      <c r="D12" s="4" t="s">
        <v>944</v>
      </c>
      <c r="E12" s="3">
        <v>13000</v>
      </c>
      <c r="F12" s="3">
        <v>14000</v>
      </c>
      <c r="G12" s="3">
        <v>14000</v>
      </c>
      <c r="H12" s="4"/>
      <c r="I12" s="4"/>
    </row>
    <row r="13" spans="1:9" ht="31.5" customHeight="1" x14ac:dyDescent="0.3">
      <c r="A13" s="4" t="s">
        <v>931</v>
      </c>
      <c r="B13" s="4" t="s">
        <v>6</v>
      </c>
      <c r="C13" s="4" t="s">
        <v>945</v>
      </c>
      <c r="D13" s="4" t="s">
        <v>946</v>
      </c>
      <c r="E13" s="3">
        <v>8000</v>
      </c>
      <c r="F13" s="3">
        <v>9000</v>
      </c>
      <c r="G13" s="3">
        <v>9000</v>
      </c>
      <c r="H13" s="4"/>
      <c r="I13" s="4"/>
    </row>
    <row r="14" spans="1:9" ht="31.5" customHeight="1" x14ac:dyDescent="0.3">
      <c r="A14" s="4" t="s">
        <v>931</v>
      </c>
      <c r="B14" s="4" t="s">
        <v>6</v>
      </c>
      <c r="C14" s="4" t="s">
        <v>947</v>
      </c>
      <c r="D14" s="4" t="s">
        <v>948</v>
      </c>
      <c r="E14" s="3">
        <v>8000</v>
      </c>
      <c r="F14" s="3">
        <v>9000</v>
      </c>
      <c r="G14" s="3">
        <v>9000</v>
      </c>
      <c r="H14" s="4"/>
      <c r="I14" s="4"/>
    </row>
    <row r="15" spans="1:9" ht="31.5" customHeight="1" x14ac:dyDescent="0.3">
      <c r="A15" s="4" t="s">
        <v>931</v>
      </c>
      <c r="B15" s="4" t="s">
        <v>6</v>
      </c>
      <c r="C15" s="4" t="s">
        <v>22</v>
      </c>
      <c r="D15" s="4" t="s">
        <v>949</v>
      </c>
      <c r="E15" s="3">
        <v>13000</v>
      </c>
      <c r="F15" s="3">
        <v>14000</v>
      </c>
      <c r="G15" s="3">
        <v>14000</v>
      </c>
      <c r="H15" s="4"/>
      <c r="I15" s="4"/>
    </row>
    <row r="16" spans="1:9" ht="31.5" customHeight="1" x14ac:dyDescent="0.3">
      <c r="A16" s="4" t="s">
        <v>931</v>
      </c>
      <c r="B16" s="4" t="s">
        <v>6</v>
      </c>
      <c r="C16" s="4" t="s">
        <v>28</v>
      </c>
      <c r="D16" s="4" t="s">
        <v>950</v>
      </c>
      <c r="E16" s="3">
        <v>8000</v>
      </c>
      <c r="F16" s="3">
        <v>9000</v>
      </c>
      <c r="G16" s="3">
        <v>9000</v>
      </c>
      <c r="H16" s="4"/>
      <c r="I16" s="4"/>
    </row>
    <row r="17" spans="1:9" ht="31.5" customHeight="1" x14ac:dyDescent="0.3">
      <c r="A17" s="4" t="s">
        <v>931</v>
      </c>
      <c r="B17" s="4" t="s">
        <v>6</v>
      </c>
      <c r="C17" s="4" t="s">
        <v>24</v>
      </c>
      <c r="D17" s="4" t="s">
        <v>951</v>
      </c>
      <c r="E17" s="3">
        <v>8000</v>
      </c>
      <c r="F17" s="3">
        <v>9000</v>
      </c>
      <c r="G17" s="3">
        <v>9000</v>
      </c>
      <c r="H17" s="4"/>
      <c r="I17" s="4"/>
    </row>
    <row r="18" spans="1:9" ht="31.5" customHeight="1" x14ac:dyDescent="0.3">
      <c r="A18" s="4" t="s">
        <v>931</v>
      </c>
      <c r="B18" s="4" t="s">
        <v>6</v>
      </c>
      <c r="C18" s="4" t="s">
        <v>263</v>
      </c>
      <c r="D18" s="4" t="s">
        <v>952</v>
      </c>
      <c r="E18" s="3">
        <v>13000</v>
      </c>
      <c r="F18" s="3">
        <v>14000</v>
      </c>
      <c r="G18" s="3">
        <v>14000</v>
      </c>
      <c r="H18" s="4"/>
      <c r="I18" s="4"/>
    </row>
    <row r="19" spans="1:9" x14ac:dyDescent="0.3">
      <c r="E19" s="2"/>
      <c r="F19" s="2"/>
      <c r="G19" s="2"/>
    </row>
    <row r="20" spans="1:9" x14ac:dyDescent="0.3">
      <c r="E20" s="2"/>
      <c r="F20" s="2"/>
      <c r="G20" s="2"/>
    </row>
    <row r="21" spans="1:9" x14ac:dyDescent="0.3">
      <c r="D21" s="6" t="s">
        <v>129</v>
      </c>
      <c r="E21" s="9">
        <f>SUM(E7:E20)</f>
        <v>284000</v>
      </c>
      <c r="F21" s="9">
        <f t="shared" ref="F21:G21" si="0">SUM(F7:F20)</f>
        <v>310000</v>
      </c>
      <c r="G21" s="9">
        <f t="shared" si="0"/>
        <v>310000</v>
      </c>
    </row>
    <row r="24" spans="1:9" x14ac:dyDescent="0.3">
      <c r="A24" s="11" t="s">
        <v>119</v>
      </c>
      <c r="B24" s="4"/>
      <c r="C24" s="4"/>
      <c r="D24" s="4"/>
      <c r="E24" s="4"/>
      <c r="F24" s="4"/>
      <c r="G24" s="4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1"/>
  <sheetViews>
    <sheetView topLeftCell="A22" workbookViewId="0"/>
  </sheetViews>
  <sheetFormatPr defaultRowHeight="18.75" x14ac:dyDescent="0.3"/>
  <cols>
    <col min="1" max="1" width="33.8984375" customWidth="1"/>
    <col min="2" max="2" width="24.3984375" customWidth="1"/>
    <col min="3" max="3" width="36.3984375" customWidth="1"/>
    <col min="4" max="4" width="39.59765625" customWidth="1"/>
    <col min="5" max="5" width="13.296875" customWidth="1"/>
    <col min="6" max="6" width="12.5" customWidth="1"/>
    <col min="7" max="7" width="13.59765625" customWidth="1"/>
    <col min="8" max="8" width="25" customWidth="1"/>
    <col min="9" max="9" width="13.19921875" customWidth="1"/>
  </cols>
  <sheetData>
    <row r="1" spans="1:9" ht="33" customHeight="1" x14ac:dyDescent="0.3">
      <c r="A1" s="40" t="s">
        <v>48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56.2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s="7" t="s">
        <v>0</v>
      </c>
      <c r="B4" s="7" t="s">
        <v>0</v>
      </c>
      <c r="C4" s="7" t="s">
        <v>0</v>
      </c>
      <c r="D4" s="7" t="s">
        <v>0</v>
      </c>
      <c r="E4" s="20"/>
      <c r="F4" s="20"/>
      <c r="G4" s="20"/>
    </row>
    <row r="5" spans="1:9" x14ac:dyDescent="0.3">
      <c r="B5" t="s">
        <v>0</v>
      </c>
      <c r="C5" t="s">
        <v>0</v>
      </c>
      <c r="D5" t="s">
        <v>0</v>
      </c>
      <c r="E5" s="1"/>
      <c r="F5" s="1"/>
      <c r="G5" s="1"/>
    </row>
    <row r="6" spans="1:9" ht="60.75" customHeight="1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ht="31.5" customHeight="1" x14ac:dyDescent="0.3">
      <c r="A7" s="4" t="s">
        <v>133</v>
      </c>
      <c r="B7" s="4" t="s">
        <v>6</v>
      </c>
      <c r="C7" s="4" t="s">
        <v>7</v>
      </c>
      <c r="D7" s="4" t="s">
        <v>953</v>
      </c>
      <c r="E7" s="3">
        <v>3433000</v>
      </c>
      <c r="F7" s="3">
        <v>3742000</v>
      </c>
      <c r="G7" s="3">
        <v>3742000</v>
      </c>
      <c r="H7" s="4"/>
      <c r="I7" s="4"/>
    </row>
    <row r="8" spans="1:9" ht="31.5" customHeight="1" x14ac:dyDescent="0.3">
      <c r="A8" s="4" t="s">
        <v>133</v>
      </c>
      <c r="B8" s="4" t="s">
        <v>6</v>
      </c>
      <c r="C8" s="4" t="s">
        <v>8</v>
      </c>
      <c r="D8" s="4" t="s">
        <v>954</v>
      </c>
      <c r="E8" s="3">
        <v>37004000</v>
      </c>
      <c r="F8" s="3">
        <v>40333000</v>
      </c>
      <c r="G8" s="3">
        <v>40333000</v>
      </c>
      <c r="H8" s="4"/>
      <c r="I8" s="4"/>
    </row>
    <row r="9" spans="1:9" ht="31.5" customHeight="1" x14ac:dyDescent="0.3">
      <c r="A9" s="4" t="s">
        <v>133</v>
      </c>
      <c r="B9" s="4" t="s">
        <v>6</v>
      </c>
      <c r="C9" s="4" t="s">
        <v>9</v>
      </c>
      <c r="D9" s="4" t="s">
        <v>955</v>
      </c>
      <c r="E9" s="3">
        <v>34554000</v>
      </c>
      <c r="F9" s="3">
        <v>37663000</v>
      </c>
      <c r="G9" s="3">
        <v>37663000</v>
      </c>
      <c r="H9" s="4"/>
      <c r="I9" s="4"/>
    </row>
    <row r="10" spans="1:9" ht="31.5" customHeight="1" x14ac:dyDescent="0.3">
      <c r="A10" s="4" t="s">
        <v>133</v>
      </c>
      <c r="B10" s="4" t="s">
        <v>6</v>
      </c>
      <c r="C10" s="4" t="s">
        <v>10</v>
      </c>
      <c r="D10" s="4" t="s">
        <v>956</v>
      </c>
      <c r="E10" s="3">
        <v>20018000</v>
      </c>
      <c r="F10" s="3">
        <v>21819000</v>
      </c>
      <c r="G10" s="3">
        <v>21819000</v>
      </c>
      <c r="H10" s="4"/>
      <c r="I10" s="4"/>
    </row>
    <row r="11" spans="1:9" ht="31.5" customHeight="1" x14ac:dyDescent="0.3">
      <c r="A11" s="4" t="s">
        <v>133</v>
      </c>
      <c r="B11" s="4" t="s">
        <v>6</v>
      </c>
      <c r="C11" s="4" t="s">
        <v>11</v>
      </c>
      <c r="D11" s="4" t="s">
        <v>957</v>
      </c>
      <c r="E11" s="3">
        <v>362000</v>
      </c>
      <c r="F11" s="3">
        <v>394000</v>
      </c>
      <c r="G11" s="3">
        <v>394000</v>
      </c>
      <c r="H11" s="4"/>
      <c r="I11" s="4"/>
    </row>
    <row r="12" spans="1:9" ht="31.5" customHeight="1" x14ac:dyDescent="0.3">
      <c r="A12" s="4" t="s">
        <v>133</v>
      </c>
      <c r="B12" s="4" t="s">
        <v>6</v>
      </c>
      <c r="C12" s="4" t="s">
        <v>12</v>
      </c>
      <c r="D12" s="4" t="s">
        <v>958</v>
      </c>
      <c r="E12" s="3">
        <v>5569000</v>
      </c>
      <c r="F12" s="3">
        <v>6071000</v>
      </c>
      <c r="G12" s="3">
        <v>6071000</v>
      </c>
      <c r="H12" s="4"/>
      <c r="I12" s="4"/>
    </row>
    <row r="13" spans="1:9" ht="31.5" customHeight="1" x14ac:dyDescent="0.3">
      <c r="A13" s="4" t="s">
        <v>133</v>
      </c>
      <c r="B13" s="4" t="s">
        <v>6</v>
      </c>
      <c r="C13" s="4" t="s">
        <v>13</v>
      </c>
      <c r="D13" s="4" t="s">
        <v>959</v>
      </c>
      <c r="E13" s="3">
        <v>4084000</v>
      </c>
      <c r="F13" s="3">
        <v>4452000</v>
      </c>
      <c r="G13" s="3">
        <v>4452000</v>
      </c>
      <c r="H13" s="4"/>
      <c r="I13" s="4"/>
    </row>
    <row r="14" spans="1:9" ht="31.5" customHeight="1" x14ac:dyDescent="0.3">
      <c r="A14" s="4" t="s">
        <v>133</v>
      </c>
      <c r="B14" s="4" t="s">
        <v>6</v>
      </c>
      <c r="C14" s="4" t="s">
        <v>14</v>
      </c>
      <c r="D14" s="4" t="s">
        <v>960</v>
      </c>
      <c r="E14" s="3">
        <v>67000</v>
      </c>
      <c r="F14" s="3">
        <v>72000</v>
      </c>
      <c r="G14" s="3">
        <v>72000</v>
      </c>
      <c r="H14" s="4"/>
      <c r="I14" s="4"/>
    </row>
    <row r="15" spans="1:9" ht="31.5" customHeight="1" x14ac:dyDescent="0.3">
      <c r="A15" s="4" t="s">
        <v>133</v>
      </c>
      <c r="B15" s="4" t="s">
        <v>6</v>
      </c>
      <c r="C15" s="4" t="s">
        <v>27</v>
      </c>
      <c r="D15" s="4" t="s">
        <v>961</v>
      </c>
      <c r="E15" s="3">
        <v>8000</v>
      </c>
      <c r="F15" s="3">
        <v>9000</v>
      </c>
      <c r="G15" s="3">
        <v>9000</v>
      </c>
      <c r="H15" s="4"/>
      <c r="I15" s="4"/>
    </row>
    <row r="16" spans="1:9" ht="31.5" customHeight="1" x14ac:dyDescent="0.3">
      <c r="A16" s="4" t="s">
        <v>133</v>
      </c>
      <c r="B16" s="4" t="s">
        <v>6</v>
      </c>
      <c r="C16" s="4" t="s">
        <v>17</v>
      </c>
      <c r="D16" s="4" t="s">
        <v>962</v>
      </c>
      <c r="E16" s="3">
        <v>41000</v>
      </c>
      <c r="F16" s="3">
        <v>44000</v>
      </c>
      <c r="G16" s="3">
        <v>44000</v>
      </c>
      <c r="H16" s="4"/>
      <c r="I16" s="4"/>
    </row>
    <row r="17" spans="1:9" ht="31.5" customHeight="1" x14ac:dyDescent="0.3">
      <c r="A17" s="4" t="s">
        <v>133</v>
      </c>
      <c r="B17" s="4" t="s">
        <v>6</v>
      </c>
      <c r="C17" s="4" t="s">
        <v>18</v>
      </c>
      <c r="D17" s="4" t="s">
        <v>963</v>
      </c>
      <c r="E17" s="3">
        <v>93000</v>
      </c>
      <c r="F17" s="3">
        <v>100000</v>
      </c>
      <c r="G17" s="3">
        <v>100000</v>
      </c>
      <c r="H17" s="4"/>
      <c r="I17" s="4"/>
    </row>
    <row r="18" spans="1:9" ht="31.5" customHeight="1" x14ac:dyDescent="0.3">
      <c r="A18" s="4" t="s">
        <v>133</v>
      </c>
      <c r="B18" s="4" t="s">
        <v>6</v>
      </c>
      <c r="C18" s="4" t="s">
        <v>19</v>
      </c>
      <c r="D18" s="4" t="s">
        <v>964</v>
      </c>
      <c r="E18" s="3">
        <v>13000</v>
      </c>
      <c r="F18" s="3">
        <v>14000</v>
      </c>
      <c r="G18" s="3">
        <v>14000</v>
      </c>
      <c r="H18" s="4"/>
      <c r="I18" s="4"/>
    </row>
    <row r="19" spans="1:9" ht="31.5" customHeight="1" x14ac:dyDescent="0.3">
      <c r="A19" s="4" t="s">
        <v>133</v>
      </c>
      <c r="B19" s="4" t="s">
        <v>6</v>
      </c>
      <c r="C19" s="4" t="s">
        <v>20</v>
      </c>
      <c r="D19" s="4" t="s">
        <v>965</v>
      </c>
      <c r="E19" s="3">
        <v>8000</v>
      </c>
      <c r="F19" s="3">
        <v>9000</v>
      </c>
      <c r="G19" s="3">
        <v>9000</v>
      </c>
      <c r="H19" s="4"/>
      <c r="I19" s="4"/>
    </row>
    <row r="20" spans="1:9" ht="31.5" customHeight="1" x14ac:dyDescent="0.3">
      <c r="A20" s="4" t="s">
        <v>133</v>
      </c>
      <c r="B20" s="4" t="s">
        <v>6</v>
      </c>
      <c r="C20" s="4" t="s">
        <v>21</v>
      </c>
      <c r="D20" s="4" t="s">
        <v>966</v>
      </c>
      <c r="E20" s="3">
        <v>8000</v>
      </c>
      <c r="F20" s="3">
        <v>9000</v>
      </c>
      <c r="G20" s="3">
        <v>9000</v>
      </c>
      <c r="H20" s="4"/>
      <c r="I20" s="4"/>
    </row>
    <row r="21" spans="1:9" ht="31.5" customHeight="1" x14ac:dyDescent="0.3">
      <c r="A21" s="4" t="s">
        <v>133</v>
      </c>
      <c r="B21" s="4" t="s">
        <v>6</v>
      </c>
      <c r="C21" s="4" t="s">
        <v>22</v>
      </c>
      <c r="D21" s="4" t="s">
        <v>967</v>
      </c>
      <c r="E21" s="3">
        <v>21000</v>
      </c>
      <c r="F21" s="3">
        <v>23000</v>
      </c>
      <c r="G21" s="3">
        <v>23000</v>
      </c>
      <c r="H21" s="4"/>
      <c r="I21" s="4"/>
    </row>
    <row r="22" spans="1:9" ht="31.5" customHeight="1" x14ac:dyDescent="0.3">
      <c r="A22" s="4" t="s">
        <v>133</v>
      </c>
      <c r="B22" s="4" t="s">
        <v>6</v>
      </c>
      <c r="C22" s="4" t="s">
        <v>23</v>
      </c>
      <c r="D22" s="4" t="s">
        <v>968</v>
      </c>
      <c r="E22" s="3">
        <v>8000</v>
      </c>
      <c r="F22" s="3">
        <v>9000</v>
      </c>
      <c r="G22" s="3">
        <v>9000</v>
      </c>
      <c r="H22" s="4"/>
      <c r="I22" s="4"/>
    </row>
    <row r="23" spans="1:9" ht="31.5" customHeight="1" x14ac:dyDescent="0.3">
      <c r="A23" s="4" t="s">
        <v>133</v>
      </c>
      <c r="B23" s="4" t="s">
        <v>6</v>
      </c>
      <c r="C23" s="4" t="s">
        <v>24</v>
      </c>
      <c r="D23" s="4" t="s">
        <v>969</v>
      </c>
      <c r="E23" s="3">
        <v>8000</v>
      </c>
      <c r="F23" s="3">
        <v>9000</v>
      </c>
      <c r="G23" s="3">
        <v>9000</v>
      </c>
      <c r="H23" s="4"/>
      <c r="I23" s="4"/>
    </row>
    <row r="24" spans="1:9" ht="31.5" customHeight="1" x14ac:dyDescent="0.3">
      <c r="A24" s="4" t="s">
        <v>133</v>
      </c>
      <c r="B24" s="4" t="s">
        <v>6</v>
      </c>
      <c r="C24" s="4" t="s">
        <v>156</v>
      </c>
      <c r="D24" s="4" t="s">
        <v>970</v>
      </c>
      <c r="E24" s="3">
        <v>8000</v>
      </c>
      <c r="F24" s="3">
        <v>9000</v>
      </c>
      <c r="G24" s="3">
        <v>9000</v>
      </c>
      <c r="H24" s="4"/>
      <c r="I24" s="4"/>
    </row>
    <row r="25" spans="1:9" x14ac:dyDescent="0.3">
      <c r="D25" s="6"/>
      <c r="E25" s="9">
        <f t="shared" ref="E25:G25" si="0">SUM(E7:E24)</f>
        <v>105307000</v>
      </c>
      <c r="F25" s="9">
        <f t="shared" si="0"/>
        <v>114781000</v>
      </c>
      <c r="G25" s="9">
        <f t="shared" si="0"/>
        <v>114781000</v>
      </c>
    </row>
    <row r="26" spans="1:9" x14ac:dyDescent="0.3">
      <c r="E26" s="2"/>
      <c r="F26" s="2"/>
      <c r="G26" s="2"/>
    </row>
    <row r="27" spans="1:9" x14ac:dyDescent="0.3">
      <c r="E27" s="2"/>
      <c r="F27" s="2"/>
      <c r="G27" s="2"/>
    </row>
    <row r="28" spans="1:9" x14ac:dyDescent="0.3">
      <c r="E28" s="2"/>
      <c r="F28" s="2"/>
      <c r="G28" s="2"/>
    </row>
    <row r="29" spans="1:9" x14ac:dyDescent="0.3">
      <c r="A29" t="s">
        <v>0</v>
      </c>
      <c r="B29" t="s">
        <v>0</v>
      </c>
      <c r="C29" t="s">
        <v>0</v>
      </c>
      <c r="D29" t="s">
        <v>0</v>
      </c>
      <c r="E29" s="2"/>
      <c r="F29" s="2"/>
      <c r="G29" s="2"/>
    </row>
    <row r="30" spans="1:9" x14ac:dyDescent="0.3">
      <c r="A30" s="4" t="s">
        <v>614</v>
      </c>
      <c r="B30" s="4" t="s">
        <v>178</v>
      </c>
      <c r="C30" s="4" t="s">
        <v>187</v>
      </c>
      <c r="D30" s="4" t="s">
        <v>971</v>
      </c>
      <c r="E30" s="3">
        <v>1673000</v>
      </c>
      <c r="F30" s="3">
        <v>1824000</v>
      </c>
      <c r="G30" s="3">
        <v>1824000</v>
      </c>
    </row>
    <row r="31" spans="1:9" x14ac:dyDescent="0.3">
      <c r="A31" s="4" t="s">
        <v>614</v>
      </c>
      <c r="B31" s="4" t="s">
        <v>178</v>
      </c>
      <c r="C31" s="4" t="s">
        <v>14</v>
      </c>
      <c r="D31" s="4" t="s">
        <v>972</v>
      </c>
      <c r="E31" s="3">
        <v>101000</v>
      </c>
      <c r="F31" s="3">
        <v>109000</v>
      </c>
      <c r="G31" s="3">
        <v>109000</v>
      </c>
    </row>
    <row r="32" spans="1:9" x14ac:dyDescent="0.3">
      <c r="A32" s="4" t="s">
        <v>614</v>
      </c>
      <c r="B32" s="4" t="s">
        <v>178</v>
      </c>
      <c r="C32" s="4" t="s">
        <v>18</v>
      </c>
      <c r="D32" s="4" t="s">
        <v>973</v>
      </c>
      <c r="E32" s="3">
        <v>217000</v>
      </c>
      <c r="F32" s="3">
        <v>207000</v>
      </c>
      <c r="G32" s="3">
        <v>207000</v>
      </c>
    </row>
    <row r="33" spans="1:7" x14ac:dyDescent="0.3">
      <c r="A33" s="4" t="s">
        <v>614</v>
      </c>
      <c r="B33" s="4" t="s">
        <v>178</v>
      </c>
      <c r="C33" s="4" t="s">
        <v>23</v>
      </c>
      <c r="D33" s="4" t="s">
        <v>974</v>
      </c>
      <c r="E33" s="3">
        <v>101000</v>
      </c>
      <c r="F33" s="3">
        <v>109000</v>
      </c>
      <c r="G33" s="3">
        <v>109000</v>
      </c>
    </row>
    <row r="34" spans="1:7" x14ac:dyDescent="0.3">
      <c r="A34" s="4" t="s">
        <v>614</v>
      </c>
      <c r="B34" s="4" t="s">
        <v>178</v>
      </c>
      <c r="C34" s="4" t="s">
        <v>24</v>
      </c>
      <c r="D34" s="4" t="s">
        <v>975</v>
      </c>
      <c r="E34" s="3">
        <v>230000</v>
      </c>
      <c r="F34" s="3">
        <v>248000</v>
      </c>
      <c r="G34" s="3">
        <v>248000</v>
      </c>
    </row>
    <row r="35" spans="1:7" x14ac:dyDescent="0.3">
      <c r="A35" s="4" t="s">
        <v>614</v>
      </c>
      <c r="B35" s="4" t="s">
        <v>178</v>
      </c>
      <c r="C35" s="4" t="s">
        <v>156</v>
      </c>
      <c r="D35" s="4" t="s">
        <v>976</v>
      </c>
      <c r="E35" s="3">
        <v>186000</v>
      </c>
      <c r="F35" s="3">
        <v>201000</v>
      </c>
      <c r="G35" s="3">
        <v>201000</v>
      </c>
    </row>
    <row r="36" spans="1:7" x14ac:dyDescent="0.3">
      <c r="D36" s="6"/>
      <c r="E36" s="9">
        <f>SUM(E30:E35)</f>
        <v>2508000</v>
      </c>
      <c r="F36" s="9">
        <f t="shared" ref="F36:G36" si="1">SUM(F30:F35)</f>
        <v>2698000</v>
      </c>
      <c r="G36" s="9">
        <f t="shared" si="1"/>
        <v>2698000</v>
      </c>
    </row>
    <row r="37" spans="1:7" x14ac:dyDescent="0.3">
      <c r="E37" s="2"/>
      <c r="F37" s="2"/>
      <c r="G37" s="2"/>
    </row>
    <row r="38" spans="1:7" x14ac:dyDescent="0.3">
      <c r="E38" s="2"/>
      <c r="F38" s="2"/>
      <c r="G38" s="2"/>
    </row>
    <row r="39" spans="1:7" x14ac:dyDescent="0.3">
      <c r="A39" t="s">
        <v>0</v>
      </c>
      <c r="B39" t="s">
        <v>0</v>
      </c>
      <c r="C39" t="s">
        <v>0</v>
      </c>
      <c r="D39" t="s">
        <v>0</v>
      </c>
      <c r="E39" s="2"/>
      <c r="F39" s="2"/>
      <c r="G39" s="2"/>
    </row>
    <row r="40" spans="1:7" x14ac:dyDescent="0.3">
      <c r="A40" s="4" t="s">
        <v>619</v>
      </c>
      <c r="B40" s="4" t="s">
        <v>178</v>
      </c>
      <c r="C40" s="4" t="s">
        <v>187</v>
      </c>
      <c r="D40" s="4" t="s">
        <v>977</v>
      </c>
      <c r="E40" s="3">
        <v>531000</v>
      </c>
      <c r="F40" s="3">
        <v>578000</v>
      </c>
      <c r="G40" s="3">
        <v>578000</v>
      </c>
    </row>
    <row r="41" spans="1:7" x14ac:dyDescent="0.3">
      <c r="A41" s="4" t="s">
        <v>619</v>
      </c>
      <c r="B41" s="4" t="s">
        <v>178</v>
      </c>
      <c r="C41" s="4" t="s">
        <v>14</v>
      </c>
      <c r="D41" s="4" t="s">
        <v>978</v>
      </c>
      <c r="E41" s="3">
        <v>20000</v>
      </c>
      <c r="F41" s="3">
        <v>18000</v>
      </c>
      <c r="G41" s="3">
        <v>18000</v>
      </c>
    </row>
    <row r="42" spans="1:7" x14ac:dyDescent="0.3">
      <c r="A42" s="4" t="s">
        <v>619</v>
      </c>
      <c r="B42" s="4" t="s">
        <v>178</v>
      </c>
      <c r="C42" s="4" t="s">
        <v>18</v>
      </c>
      <c r="D42" s="4" t="s">
        <v>979</v>
      </c>
      <c r="E42" s="3">
        <v>8000</v>
      </c>
      <c r="F42" s="3">
        <v>9000</v>
      </c>
      <c r="G42" s="3">
        <v>9000</v>
      </c>
    </row>
    <row r="43" spans="1:7" x14ac:dyDescent="0.3">
      <c r="A43" s="4" t="s">
        <v>619</v>
      </c>
      <c r="B43" s="4" t="s">
        <v>178</v>
      </c>
      <c r="C43" s="4" t="s">
        <v>23</v>
      </c>
      <c r="D43" s="4" t="s">
        <v>980</v>
      </c>
      <c r="E43" s="3">
        <v>8000</v>
      </c>
      <c r="F43" s="3">
        <v>9000</v>
      </c>
      <c r="G43" s="3">
        <v>9000</v>
      </c>
    </row>
    <row r="44" spans="1:7" x14ac:dyDescent="0.3">
      <c r="A44" s="4" t="s">
        <v>619</v>
      </c>
      <c r="B44" s="4" t="s">
        <v>178</v>
      </c>
      <c r="C44" s="4" t="s">
        <v>24</v>
      </c>
      <c r="D44" s="4" t="s">
        <v>981</v>
      </c>
      <c r="E44" s="3">
        <v>48000</v>
      </c>
      <c r="F44" s="3">
        <v>52000</v>
      </c>
      <c r="G44" s="3">
        <v>52000</v>
      </c>
    </row>
    <row r="45" spans="1:7" x14ac:dyDescent="0.3">
      <c r="D45" s="6" t="s">
        <v>127</v>
      </c>
      <c r="E45" s="9">
        <f>SUM(E40:E44)</f>
        <v>615000</v>
      </c>
      <c r="F45" s="9">
        <f t="shared" ref="F45:G45" si="2">SUM(F40:F44)</f>
        <v>666000</v>
      </c>
      <c r="G45" s="9">
        <f t="shared" si="2"/>
        <v>666000</v>
      </c>
    </row>
    <row r="46" spans="1:7" x14ac:dyDescent="0.3">
      <c r="E46" s="2"/>
      <c r="F46" s="2"/>
      <c r="G46" s="2"/>
    </row>
    <row r="47" spans="1:7" x14ac:dyDescent="0.3">
      <c r="E47" s="2"/>
      <c r="F47" s="2"/>
      <c r="G47" s="2"/>
    </row>
    <row r="48" spans="1:7" x14ac:dyDescent="0.3">
      <c r="D48" s="6" t="s">
        <v>129</v>
      </c>
      <c r="E48" s="31">
        <v>108430000</v>
      </c>
      <c r="F48" s="31">
        <v>118145000</v>
      </c>
      <c r="G48" s="31">
        <v>118145000</v>
      </c>
    </row>
    <row r="51" spans="1:7" x14ac:dyDescent="0.3">
      <c r="A51" s="11" t="s">
        <v>119</v>
      </c>
      <c r="B51" s="4"/>
      <c r="C51" s="4"/>
      <c r="D51" s="4"/>
      <c r="E51" s="4"/>
      <c r="F51" s="4"/>
      <c r="G51" s="4"/>
    </row>
  </sheetData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41"/>
  <sheetViews>
    <sheetView workbookViewId="0"/>
  </sheetViews>
  <sheetFormatPr defaultRowHeight="18.75" x14ac:dyDescent="0.3"/>
  <cols>
    <col min="1" max="1" width="30.59765625" customWidth="1"/>
    <col min="2" max="2" width="28.296875" customWidth="1"/>
    <col min="3" max="3" width="28.8984375" customWidth="1"/>
    <col min="4" max="4" width="42.3984375" customWidth="1"/>
    <col min="5" max="5" width="14.09765625" customWidth="1"/>
    <col min="6" max="6" width="13.8984375" customWidth="1"/>
    <col min="7" max="7" width="15.09765625" customWidth="1"/>
    <col min="8" max="8" width="31.19921875" customWidth="1"/>
    <col min="9" max="9" width="12.19921875" customWidth="1"/>
  </cols>
  <sheetData>
    <row r="1" spans="1:9" ht="31.5" customHeight="1" x14ac:dyDescent="0.3">
      <c r="A1" s="40" t="s">
        <v>49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56.2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B5" t="s">
        <v>0</v>
      </c>
      <c r="C5" t="s">
        <v>0</v>
      </c>
      <c r="D5" t="s">
        <v>0</v>
      </c>
      <c r="E5" s="1"/>
      <c r="F5" s="1"/>
      <c r="G5" s="1"/>
    </row>
    <row r="6" spans="1:9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ht="30" customHeight="1" x14ac:dyDescent="0.3">
      <c r="A7" s="4" t="s">
        <v>133</v>
      </c>
      <c r="B7" s="4" t="s">
        <v>6</v>
      </c>
      <c r="C7" s="4" t="s">
        <v>7</v>
      </c>
      <c r="D7" s="4" t="s">
        <v>982</v>
      </c>
      <c r="E7" s="3">
        <v>1242000</v>
      </c>
      <c r="F7" s="3">
        <v>1354000</v>
      </c>
      <c r="G7" s="3">
        <v>1354000</v>
      </c>
      <c r="H7" s="4"/>
      <c r="I7" s="4"/>
    </row>
    <row r="8" spans="1:9" ht="30" customHeight="1" x14ac:dyDescent="0.3">
      <c r="A8" s="4" t="s">
        <v>133</v>
      </c>
      <c r="B8" s="4" t="s">
        <v>6</v>
      </c>
      <c r="C8" s="4" t="s">
        <v>8</v>
      </c>
      <c r="D8" s="4" t="s">
        <v>983</v>
      </c>
      <c r="E8" s="3">
        <v>13793000</v>
      </c>
      <c r="F8" s="3">
        <v>15034000</v>
      </c>
      <c r="G8" s="3">
        <v>15034000</v>
      </c>
      <c r="H8" s="4"/>
      <c r="I8" s="4"/>
    </row>
    <row r="9" spans="1:9" ht="30" customHeight="1" x14ac:dyDescent="0.3">
      <c r="A9" s="4" t="s">
        <v>133</v>
      </c>
      <c r="B9" s="4" t="s">
        <v>6</v>
      </c>
      <c r="C9" s="4" t="s">
        <v>9</v>
      </c>
      <c r="D9" s="4" t="s">
        <v>984</v>
      </c>
      <c r="E9" s="3">
        <v>10630000</v>
      </c>
      <c r="F9" s="3">
        <v>11587000</v>
      </c>
      <c r="G9" s="3">
        <v>11587000</v>
      </c>
      <c r="H9" s="4"/>
      <c r="I9" s="4"/>
    </row>
    <row r="10" spans="1:9" ht="30" customHeight="1" x14ac:dyDescent="0.3">
      <c r="A10" s="4" t="s">
        <v>133</v>
      </c>
      <c r="B10" s="4" t="s">
        <v>6</v>
      </c>
      <c r="C10" s="4" t="s">
        <v>10</v>
      </c>
      <c r="D10" s="4" t="s">
        <v>985</v>
      </c>
      <c r="E10" s="3">
        <v>6180000</v>
      </c>
      <c r="F10" s="3">
        <v>6736000</v>
      </c>
      <c r="G10" s="3">
        <v>6736000</v>
      </c>
      <c r="H10" s="4"/>
      <c r="I10" s="4"/>
    </row>
    <row r="11" spans="1:9" ht="30" customHeight="1" x14ac:dyDescent="0.3">
      <c r="A11" s="4" t="s">
        <v>133</v>
      </c>
      <c r="B11" s="4" t="s">
        <v>6</v>
      </c>
      <c r="C11" s="4" t="s">
        <v>11</v>
      </c>
      <c r="D11" s="4" t="s">
        <v>986</v>
      </c>
      <c r="E11" s="3">
        <v>140000</v>
      </c>
      <c r="F11" s="3">
        <v>153000</v>
      </c>
      <c r="G11" s="3">
        <v>153000</v>
      </c>
      <c r="H11" s="4"/>
      <c r="I11" s="4"/>
    </row>
    <row r="12" spans="1:9" ht="30" customHeight="1" x14ac:dyDescent="0.3">
      <c r="A12" s="4" t="s">
        <v>133</v>
      </c>
      <c r="B12" s="4" t="s">
        <v>6</v>
      </c>
      <c r="C12" s="4" t="s">
        <v>12</v>
      </c>
      <c r="D12" s="4" t="s">
        <v>987</v>
      </c>
      <c r="E12" s="3">
        <v>1478000</v>
      </c>
      <c r="F12" s="3">
        <v>1611000</v>
      </c>
      <c r="G12" s="3">
        <v>1611000</v>
      </c>
      <c r="H12" s="4"/>
      <c r="I12" s="4"/>
    </row>
    <row r="13" spans="1:9" ht="30" customHeight="1" x14ac:dyDescent="0.3">
      <c r="A13" s="4" t="s">
        <v>133</v>
      </c>
      <c r="B13" s="4" t="s">
        <v>6</v>
      </c>
      <c r="C13" s="4" t="s">
        <v>13</v>
      </c>
      <c r="D13" s="4" t="s">
        <v>988</v>
      </c>
      <c r="E13" s="3">
        <v>1266000</v>
      </c>
      <c r="F13" s="3">
        <v>1380000</v>
      </c>
      <c r="G13" s="3">
        <v>1380000</v>
      </c>
      <c r="H13" s="4"/>
      <c r="I13" s="4"/>
    </row>
    <row r="14" spans="1:9" ht="30" customHeight="1" x14ac:dyDescent="0.3">
      <c r="A14" s="4" t="s">
        <v>133</v>
      </c>
      <c r="B14" s="4" t="s">
        <v>6</v>
      </c>
      <c r="C14" s="4" t="s">
        <v>14</v>
      </c>
      <c r="D14" s="4" t="s">
        <v>989</v>
      </c>
      <c r="E14" s="3">
        <v>28000</v>
      </c>
      <c r="F14" s="3">
        <v>30000</v>
      </c>
      <c r="G14" s="3">
        <v>30000</v>
      </c>
      <c r="H14" s="4"/>
      <c r="I14" s="4"/>
    </row>
    <row r="15" spans="1:9" ht="30" customHeight="1" x14ac:dyDescent="0.3">
      <c r="A15" s="4" t="s">
        <v>133</v>
      </c>
      <c r="B15" s="4" t="s">
        <v>6</v>
      </c>
      <c r="C15" s="4" t="s">
        <v>17</v>
      </c>
      <c r="D15" s="4" t="s">
        <v>990</v>
      </c>
      <c r="E15" s="3">
        <v>28000</v>
      </c>
      <c r="F15" s="3">
        <v>30000</v>
      </c>
      <c r="G15" s="3">
        <v>30000</v>
      </c>
      <c r="H15" s="4"/>
      <c r="I15" s="4"/>
    </row>
    <row r="16" spans="1:9" ht="30" customHeight="1" x14ac:dyDescent="0.3">
      <c r="A16" s="4" t="s">
        <v>133</v>
      </c>
      <c r="B16" s="4" t="s">
        <v>6</v>
      </c>
      <c r="C16" s="4" t="s">
        <v>18</v>
      </c>
      <c r="D16" s="4" t="s">
        <v>991</v>
      </c>
      <c r="E16" s="3">
        <v>48000</v>
      </c>
      <c r="F16" s="3">
        <v>52000</v>
      </c>
      <c r="G16" s="3">
        <v>52000</v>
      </c>
      <c r="H16" s="4"/>
      <c r="I16" s="4"/>
    </row>
    <row r="17" spans="1:9" ht="30" customHeight="1" x14ac:dyDescent="0.3">
      <c r="A17" s="4" t="s">
        <v>133</v>
      </c>
      <c r="B17" s="4" t="s">
        <v>6</v>
      </c>
      <c r="C17" s="4" t="s">
        <v>20</v>
      </c>
      <c r="D17" s="4" t="s">
        <v>992</v>
      </c>
      <c r="E17" s="3">
        <v>412000</v>
      </c>
      <c r="F17" s="3">
        <v>445000</v>
      </c>
      <c r="G17" s="3">
        <v>445000</v>
      </c>
      <c r="H17" s="4"/>
      <c r="I17" s="4"/>
    </row>
    <row r="18" spans="1:9" ht="30" customHeight="1" x14ac:dyDescent="0.3">
      <c r="A18" s="4" t="s">
        <v>133</v>
      </c>
      <c r="B18" s="4" t="s">
        <v>6</v>
      </c>
      <c r="C18" s="4" t="s">
        <v>21</v>
      </c>
      <c r="D18" s="4" t="s">
        <v>993</v>
      </c>
      <c r="E18" s="3">
        <v>13000</v>
      </c>
      <c r="F18" s="3">
        <v>14000</v>
      </c>
      <c r="G18" s="3">
        <v>14000</v>
      </c>
      <c r="H18" s="4"/>
      <c r="I18" s="4"/>
    </row>
    <row r="19" spans="1:9" ht="30" customHeight="1" x14ac:dyDescent="0.3">
      <c r="A19" s="4" t="s">
        <v>133</v>
      </c>
      <c r="B19" s="4" t="s">
        <v>6</v>
      </c>
      <c r="C19" s="4" t="s">
        <v>22</v>
      </c>
      <c r="D19" s="4" t="s">
        <v>994</v>
      </c>
      <c r="E19" s="3">
        <v>28000</v>
      </c>
      <c r="F19" s="3">
        <v>30000</v>
      </c>
      <c r="G19" s="3">
        <v>30000</v>
      </c>
      <c r="H19" s="4"/>
      <c r="I19" s="4"/>
    </row>
    <row r="20" spans="1:9" ht="30" customHeight="1" x14ac:dyDescent="0.3">
      <c r="A20" s="4" t="s">
        <v>133</v>
      </c>
      <c r="B20" s="4" t="s">
        <v>6</v>
      </c>
      <c r="C20" s="4" t="s">
        <v>28</v>
      </c>
      <c r="D20" s="4" t="s">
        <v>995</v>
      </c>
      <c r="E20" s="3">
        <v>13000</v>
      </c>
      <c r="F20" s="3">
        <v>14000</v>
      </c>
      <c r="G20" s="3">
        <v>14000</v>
      </c>
      <c r="H20" s="4"/>
      <c r="I20" s="4"/>
    </row>
    <row r="21" spans="1:9" ht="30" customHeight="1" x14ac:dyDescent="0.3">
      <c r="A21" s="4" t="s">
        <v>133</v>
      </c>
      <c r="B21" s="4" t="s">
        <v>6</v>
      </c>
      <c r="C21" s="4" t="s">
        <v>23</v>
      </c>
      <c r="D21" s="4" t="s">
        <v>996</v>
      </c>
      <c r="E21" s="3">
        <v>8000</v>
      </c>
      <c r="F21" s="3">
        <v>9000</v>
      </c>
      <c r="G21" s="3">
        <v>9000</v>
      </c>
      <c r="H21" s="4"/>
      <c r="I21" s="4"/>
    </row>
    <row r="22" spans="1:9" ht="30" customHeight="1" x14ac:dyDescent="0.3">
      <c r="A22" s="4" t="s">
        <v>133</v>
      </c>
      <c r="B22" s="4" t="s">
        <v>6</v>
      </c>
      <c r="C22" s="4" t="s">
        <v>24</v>
      </c>
      <c r="D22" s="4" t="s">
        <v>997</v>
      </c>
      <c r="E22" s="3">
        <v>13000</v>
      </c>
      <c r="F22" s="3">
        <v>14000</v>
      </c>
      <c r="G22" s="3">
        <v>14000</v>
      </c>
      <c r="H22" s="4"/>
      <c r="I22" s="4"/>
    </row>
    <row r="23" spans="1:9" ht="30" customHeight="1" x14ac:dyDescent="0.3">
      <c r="A23" s="4" t="s">
        <v>133</v>
      </c>
      <c r="B23" s="4" t="s">
        <v>6</v>
      </c>
      <c r="C23" s="4" t="s">
        <v>263</v>
      </c>
      <c r="D23" s="4" t="s">
        <v>998</v>
      </c>
      <c r="E23" s="3">
        <v>8000</v>
      </c>
      <c r="F23" s="3">
        <v>9000</v>
      </c>
      <c r="G23" s="3">
        <v>9000</v>
      </c>
      <c r="H23" s="4"/>
      <c r="I23" s="4"/>
    </row>
    <row r="24" spans="1:9" ht="30" customHeight="1" x14ac:dyDescent="0.3">
      <c r="A24" s="4" t="s">
        <v>133</v>
      </c>
      <c r="B24" s="4" t="s">
        <v>6</v>
      </c>
      <c r="C24" s="4" t="s">
        <v>156</v>
      </c>
      <c r="D24" s="4" t="s">
        <v>999</v>
      </c>
      <c r="E24" s="3">
        <v>8000</v>
      </c>
      <c r="F24" s="3">
        <v>9000</v>
      </c>
      <c r="G24" s="3">
        <v>9000</v>
      </c>
      <c r="H24" s="4"/>
      <c r="I24" s="4"/>
    </row>
    <row r="25" spans="1:9" ht="30" customHeight="1" x14ac:dyDescent="0.3">
      <c r="A25" s="4" t="s">
        <v>133</v>
      </c>
      <c r="B25" s="4" t="s">
        <v>6</v>
      </c>
      <c r="C25" s="4" t="s">
        <v>690</v>
      </c>
      <c r="D25" s="4" t="s">
        <v>1000</v>
      </c>
      <c r="E25" s="3">
        <v>20000</v>
      </c>
      <c r="F25" s="3">
        <v>22000</v>
      </c>
      <c r="G25" s="3">
        <v>22000</v>
      </c>
      <c r="H25" s="4"/>
      <c r="I25" s="4"/>
    </row>
    <row r="26" spans="1:9" x14ac:dyDescent="0.3">
      <c r="D26" s="6" t="s">
        <v>127</v>
      </c>
      <c r="E26" s="9">
        <f t="shared" ref="E26:G26" si="0">SUM(E7:E25)</f>
        <v>35356000</v>
      </c>
      <c r="F26" s="9">
        <f t="shared" si="0"/>
        <v>38533000</v>
      </c>
      <c r="G26" s="9">
        <f t="shared" si="0"/>
        <v>38533000</v>
      </c>
    </row>
    <row r="27" spans="1:9" x14ac:dyDescent="0.3">
      <c r="E27" s="2"/>
      <c r="F27" s="2"/>
      <c r="G27" s="2"/>
    </row>
    <row r="28" spans="1:9" x14ac:dyDescent="0.3">
      <c r="E28" s="2"/>
      <c r="F28" s="2"/>
      <c r="G28" s="2"/>
    </row>
    <row r="29" spans="1:9" x14ac:dyDescent="0.3">
      <c r="A29" t="s">
        <v>0</v>
      </c>
      <c r="B29" t="s">
        <v>0</v>
      </c>
      <c r="C29" t="s">
        <v>0</v>
      </c>
      <c r="D29" t="s">
        <v>0</v>
      </c>
      <c r="E29" s="2"/>
      <c r="F29" s="2"/>
      <c r="G29" s="2"/>
    </row>
    <row r="30" spans="1:9" x14ac:dyDescent="0.3">
      <c r="A30" s="4" t="s">
        <v>614</v>
      </c>
      <c r="B30" s="4" t="s">
        <v>178</v>
      </c>
      <c r="C30" s="4" t="s">
        <v>7</v>
      </c>
      <c r="D30" s="4" t="s">
        <v>1001</v>
      </c>
      <c r="E30" s="3">
        <v>196000</v>
      </c>
      <c r="F30" s="3">
        <v>214000</v>
      </c>
      <c r="G30" s="3">
        <v>214000</v>
      </c>
    </row>
    <row r="31" spans="1:9" x14ac:dyDescent="0.3">
      <c r="A31" s="4" t="s">
        <v>614</v>
      </c>
      <c r="B31" s="4" t="s">
        <v>178</v>
      </c>
      <c r="C31" s="4" t="s">
        <v>187</v>
      </c>
      <c r="D31" s="4" t="s">
        <v>1002</v>
      </c>
      <c r="E31" s="3">
        <v>674000</v>
      </c>
      <c r="F31" s="3">
        <v>734000</v>
      </c>
      <c r="G31" s="3">
        <v>734000</v>
      </c>
    </row>
    <row r="32" spans="1:9" x14ac:dyDescent="0.3">
      <c r="A32" s="4" t="s">
        <v>614</v>
      </c>
      <c r="B32" s="4" t="s">
        <v>178</v>
      </c>
      <c r="C32" s="4" t="s">
        <v>18</v>
      </c>
      <c r="D32" s="4" t="s">
        <v>1003</v>
      </c>
      <c r="E32" s="3">
        <v>8000</v>
      </c>
      <c r="F32" s="3">
        <v>9000</v>
      </c>
      <c r="G32" s="3">
        <v>9000</v>
      </c>
    </row>
    <row r="33" spans="1:7" x14ac:dyDescent="0.3">
      <c r="A33" s="4" t="s">
        <v>614</v>
      </c>
      <c r="B33" s="4" t="s">
        <v>178</v>
      </c>
      <c r="C33" s="4" t="s">
        <v>23</v>
      </c>
      <c r="D33" s="4" t="s">
        <v>1004</v>
      </c>
      <c r="E33" s="3">
        <v>48000</v>
      </c>
      <c r="F33" s="3">
        <v>52000</v>
      </c>
      <c r="G33" s="3">
        <v>52000</v>
      </c>
    </row>
    <row r="34" spans="1:7" x14ac:dyDescent="0.3">
      <c r="D34" s="6" t="s">
        <v>127</v>
      </c>
      <c r="E34" s="9">
        <f>SUM(E30:E33)</f>
        <v>926000</v>
      </c>
      <c r="F34" s="9">
        <f t="shared" ref="F34:G34" si="1">SUM(F30:F33)</f>
        <v>1009000</v>
      </c>
      <c r="G34" s="9">
        <f t="shared" si="1"/>
        <v>1009000</v>
      </c>
    </row>
    <row r="38" spans="1:7" x14ac:dyDescent="0.3">
      <c r="D38" s="6" t="s">
        <v>129</v>
      </c>
      <c r="E38" s="31">
        <v>36282000</v>
      </c>
      <c r="F38" s="31">
        <v>39542000</v>
      </c>
      <c r="G38" s="31">
        <v>39542000</v>
      </c>
    </row>
    <row r="41" spans="1:7" x14ac:dyDescent="0.3">
      <c r="A41" s="11" t="s">
        <v>119</v>
      </c>
      <c r="B41" s="4"/>
      <c r="C41" s="4"/>
      <c r="D41" s="4"/>
      <c r="E41" s="4"/>
      <c r="F41" s="4"/>
      <c r="G41" s="4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29"/>
  <sheetViews>
    <sheetView topLeftCell="A16" workbookViewId="0">
      <selection activeCell="E26" sqref="E26"/>
    </sheetView>
  </sheetViews>
  <sheetFormatPr defaultRowHeight="18.75" x14ac:dyDescent="0.3"/>
  <cols>
    <col min="1" max="1" width="34.19921875" customWidth="1"/>
    <col min="2" max="2" width="25.69921875" customWidth="1"/>
    <col min="3" max="3" width="37.59765625" customWidth="1"/>
    <col min="4" max="4" width="39.59765625" customWidth="1"/>
    <col min="5" max="5" width="13" customWidth="1"/>
    <col min="6" max="6" width="12.09765625" customWidth="1"/>
    <col min="7" max="7" width="13.296875" customWidth="1"/>
    <col min="8" max="8" width="24.19921875" customWidth="1"/>
    <col min="9" max="9" width="9.796875" customWidth="1"/>
  </cols>
  <sheetData>
    <row r="1" spans="1:9" ht="33" customHeight="1" x14ac:dyDescent="0.3">
      <c r="A1" s="40" t="s">
        <v>50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B5" t="s">
        <v>0</v>
      </c>
      <c r="C5" t="s">
        <v>0</v>
      </c>
      <c r="D5" t="s">
        <v>0</v>
      </c>
      <c r="E5" s="1"/>
      <c r="F5" s="1"/>
      <c r="G5" s="1"/>
    </row>
    <row r="6" spans="1:9" ht="52.5" customHeight="1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ht="30.75" customHeight="1" x14ac:dyDescent="0.3">
      <c r="A7" s="4" t="s">
        <v>133</v>
      </c>
      <c r="B7" s="4" t="s">
        <v>6</v>
      </c>
      <c r="C7" s="4" t="s">
        <v>7</v>
      </c>
      <c r="D7" s="4" t="s">
        <v>1005</v>
      </c>
      <c r="E7" s="3">
        <v>1242000</v>
      </c>
      <c r="F7" s="3">
        <v>1354000</v>
      </c>
      <c r="G7" s="3">
        <v>1354000</v>
      </c>
      <c r="H7" s="4"/>
      <c r="I7" s="4"/>
    </row>
    <row r="8" spans="1:9" ht="30.75" customHeight="1" x14ac:dyDescent="0.3">
      <c r="A8" s="4" t="s">
        <v>133</v>
      </c>
      <c r="B8" s="4" t="s">
        <v>6</v>
      </c>
      <c r="C8" s="4" t="s">
        <v>8</v>
      </c>
      <c r="D8" s="4" t="s">
        <v>1006</v>
      </c>
      <c r="E8" s="3">
        <v>654000</v>
      </c>
      <c r="F8" s="3">
        <v>713000</v>
      </c>
      <c r="G8" s="3">
        <v>713000</v>
      </c>
      <c r="H8" s="4"/>
      <c r="I8" s="4"/>
    </row>
    <row r="9" spans="1:9" ht="30.75" customHeight="1" x14ac:dyDescent="0.3">
      <c r="A9" s="4" t="s">
        <v>133</v>
      </c>
      <c r="B9" s="4" t="s">
        <v>6</v>
      </c>
      <c r="C9" s="4" t="s">
        <v>9</v>
      </c>
      <c r="D9" s="4" t="s">
        <v>1007</v>
      </c>
      <c r="E9" s="3">
        <v>5837000</v>
      </c>
      <c r="F9" s="3">
        <v>6362000</v>
      </c>
      <c r="G9" s="3">
        <v>6362000</v>
      </c>
      <c r="H9" s="4"/>
      <c r="I9" s="4"/>
    </row>
    <row r="10" spans="1:9" ht="30.75" customHeight="1" x14ac:dyDescent="0.3">
      <c r="A10" s="4" t="s">
        <v>133</v>
      </c>
      <c r="B10" s="4" t="s">
        <v>6</v>
      </c>
      <c r="C10" s="4" t="s">
        <v>10</v>
      </c>
      <c r="D10" s="4" t="s">
        <v>1008</v>
      </c>
      <c r="E10" s="3">
        <v>1550000</v>
      </c>
      <c r="F10" s="3">
        <v>1689000</v>
      </c>
      <c r="G10" s="3">
        <v>1689000</v>
      </c>
      <c r="H10" s="4"/>
      <c r="I10" s="4"/>
    </row>
    <row r="11" spans="1:9" ht="30.75" customHeight="1" x14ac:dyDescent="0.3">
      <c r="A11" s="4" t="s">
        <v>133</v>
      </c>
      <c r="B11" s="4" t="s">
        <v>6</v>
      </c>
      <c r="C11" s="4" t="s">
        <v>11</v>
      </c>
      <c r="D11" s="4" t="s">
        <v>1009</v>
      </c>
      <c r="E11" s="3">
        <v>140000</v>
      </c>
      <c r="F11" s="3">
        <v>153000</v>
      </c>
      <c r="G11" s="3">
        <v>153000</v>
      </c>
      <c r="H11" s="4"/>
      <c r="I11" s="4"/>
    </row>
    <row r="12" spans="1:9" ht="30.75" customHeight="1" x14ac:dyDescent="0.3">
      <c r="A12" s="4" t="s">
        <v>133</v>
      </c>
      <c r="B12" s="4" t="s">
        <v>6</v>
      </c>
      <c r="C12" s="4" t="s">
        <v>12</v>
      </c>
      <c r="D12" s="4" t="s">
        <v>1010</v>
      </c>
      <c r="E12" s="3">
        <v>303000</v>
      </c>
      <c r="F12" s="3">
        <v>330000</v>
      </c>
      <c r="G12" s="3">
        <v>330000</v>
      </c>
      <c r="H12" s="4"/>
      <c r="I12" s="4"/>
    </row>
    <row r="13" spans="1:9" ht="30.75" customHeight="1" x14ac:dyDescent="0.3">
      <c r="A13" s="4" t="s">
        <v>133</v>
      </c>
      <c r="B13" s="4" t="s">
        <v>6</v>
      </c>
      <c r="C13" s="4" t="s">
        <v>13</v>
      </c>
      <c r="D13" s="4" t="s">
        <v>1011</v>
      </c>
      <c r="E13" s="3">
        <v>303000</v>
      </c>
      <c r="F13" s="3">
        <v>330000</v>
      </c>
      <c r="G13" s="3">
        <v>330000</v>
      </c>
      <c r="H13" s="4"/>
      <c r="I13" s="4"/>
    </row>
    <row r="14" spans="1:9" ht="30.75" customHeight="1" x14ac:dyDescent="0.3">
      <c r="A14" s="4" t="s">
        <v>133</v>
      </c>
      <c r="B14" s="4" t="s">
        <v>6</v>
      </c>
      <c r="C14" s="4" t="s">
        <v>14</v>
      </c>
      <c r="D14" s="4" t="s">
        <v>1012</v>
      </c>
      <c r="E14" s="3">
        <v>28000</v>
      </c>
      <c r="F14" s="3">
        <v>30000</v>
      </c>
      <c r="G14" s="3">
        <v>30000</v>
      </c>
      <c r="H14" s="4"/>
      <c r="I14" s="4"/>
    </row>
    <row r="15" spans="1:9" ht="30.75" customHeight="1" x14ac:dyDescent="0.3">
      <c r="A15" s="4" t="s">
        <v>133</v>
      </c>
      <c r="B15" s="4" t="s">
        <v>6</v>
      </c>
      <c r="C15" s="4" t="s">
        <v>17</v>
      </c>
      <c r="D15" s="4" t="s">
        <v>1013</v>
      </c>
      <c r="E15" s="3">
        <v>8000</v>
      </c>
      <c r="F15" s="3">
        <v>9000</v>
      </c>
      <c r="G15" s="3">
        <v>9000</v>
      </c>
      <c r="H15" s="4"/>
      <c r="I15" s="4"/>
    </row>
    <row r="16" spans="1:9" ht="30.75" customHeight="1" x14ac:dyDescent="0.3">
      <c r="A16" s="4" t="s">
        <v>133</v>
      </c>
      <c r="B16" s="4" t="s">
        <v>6</v>
      </c>
      <c r="C16" s="4" t="s">
        <v>18</v>
      </c>
      <c r="D16" s="4" t="s">
        <v>1014</v>
      </c>
      <c r="E16" s="3">
        <v>28000</v>
      </c>
      <c r="F16" s="3">
        <v>30000</v>
      </c>
      <c r="G16" s="3">
        <v>30000</v>
      </c>
      <c r="H16" s="4"/>
      <c r="I16" s="4"/>
    </row>
    <row r="17" spans="1:9" ht="30.75" customHeight="1" x14ac:dyDescent="0.3">
      <c r="A17" s="4" t="s">
        <v>133</v>
      </c>
      <c r="B17" s="4" t="s">
        <v>6</v>
      </c>
      <c r="C17" s="4" t="s">
        <v>19</v>
      </c>
      <c r="D17" s="4" t="s">
        <v>1015</v>
      </c>
      <c r="E17" s="3">
        <v>8000</v>
      </c>
      <c r="F17" s="3">
        <v>9000</v>
      </c>
      <c r="G17" s="3">
        <v>9000</v>
      </c>
      <c r="H17" s="4"/>
      <c r="I17" s="4"/>
    </row>
    <row r="18" spans="1:9" ht="30.75" customHeight="1" x14ac:dyDescent="0.3">
      <c r="A18" s="4" t="s">
        <v>133</v>
      </c>
      <c r="B18" s="4" t="s">
        <v>6</v>
      </c>
      <c r="C18" s="4" t="s">
        <v>20</v>
      </c>
      <c r="D18" s="4" t="s">
        <v>1016</v>
      </c>
      <c r="E18" s="3">
        <v>8000</v>
      </c>
      <c r="F18" s="3">
        <v>9000</v>
      </c>
      <c r="G18" s="3">
        <v>9000</v>
      </c>
      <c r="H18" s="4"/>
      <c r="I18" s="4"/>
    </row>
    <row r="19" spans="1:9" ht="30.75" customHeight="1" x14ac:dyDescent="0.3">
      <c r="A19" s="4" t="s">
        <v>133</v>
      </c>
      <c r="B19" s="4" t="s">
        <v>6</v>
      </c>
      <c r="C19" s="4" t="s">
        <v>21</v>
      </c>
      <c r="D19" s="4" t="s">
        <v>1017</v>
      </c>
      <c r="E19" s="3">
        <v>8000</v>
      </c>
      <c r="F19" s="3">
        <v>9000</v>
      </c>
      <c r="G19" s="3">
        <v>9000</v>
      </c>
      <c r="H19" s="4"/>
      <c r="I19" s="4"/>
    </row>
    <row r="20" spans="1:9" ht="30.75" customHeight="1" x14ac:dyDescent="0.3">
      <c r="A20" s="4" t="s">
        <v>133</v>
      </c>
      <c r="B20" s="4" t="s">
        <v>6</v>
      </c>
      <c r="C20" s="4" t="s">
        <v>22</v>
      </c>
      <c r="D20" s="4" t="s">
        <v>1018</v>
      </c>
      <c r="E20" s="3">
        <v>8000</v>
      </c>
      <c r="F20" s="3">
        <v>9000</v>
      </c>
      <c r="G20" s="3">
        <v>9000</v>
      </c>
      <c r="H20" s="4"/>
      <c r="I20" s="4"/>
    </row>
    <row r="21" spans="1:9" ht="30.75" customHeight="1" x14ac:dyDescent="0.3">
      <c r="A21" s="4" t="s">
        <v>133</v>
      </c>
      <c r="B21" s="4" t="s">
        <v>6</v>
      </c>
      <c r="C21" s="4" t="s">
        <v>23</v>
      </c>
      <c r="D21" s="4" t="s">
        <v>1019</v>
      </c>
      <c r="E21" s="3">
        <v>8000</v>
      </c>
      <c r="F21" s="3">
        <v>9000</v>
      </c>
      <c r="G21" s="3">
        <v>9000</v>
      </c>
      <c r="H21" s="4"/>
      <c r="I21" s="4"/>
    </row>
    <row r="22" spans="1:9" ht="30.75" customHeight="1" x14ac:dyDescent="0.3">
      <c r="A22" s="4" t="s">
        <v>133</v>
      </c>
      <c r="B22" s="4" t="s">
        <v>6</v>
      </c>
      <c r="C22" s="4" t="s">
        <v>24</v>
      </c>
      <c r="D22" s="4" t="s">
        <v>1020</v>
      </c>
      <c r="E22" s="3">
        <v>8000</v>
      </c>
      <c r="F22" s="3">
        <v>9000</v>
      </c>
      <c r="G22" s="3">
        <v>9000</v>
      </c>
      <c r="H22" s="4"/>
      <c r="I22" s="4"/>
    </row>
    <row r="23" spans="1:9" ht="30.75" customHeight="1" x14ac:dyDescent="0.3">
      <c r="A23" s="4" t="s">
        <v>133</v>
      </c>
      <c r="B23" s="4" t="s">
        <v>6</v>
      </c>
      <c r="C23" s="4" t="s">
        <v>156</v>
      </c>
      <c r="D23" s="4" t="s">
        <v>1021</v>
      </c>
      <c r="E23" s="3">
        <v>8000</v>
      </c>
      <c r="F23" s="3">
        <v>9000</v>
      </c>
      <c r="G23" s="3">
        <v>9000</v>
      </c>
      <c r="H23" s="4"/>
      <c r="I23" s="4"/>
    </row>
    <row r="24" spans="1:9" x14ac:dyDescent="0.3">
      <c r="E24" s="2"/>
      <c r="F24" s="2"/>
      <c r="G24" s="2"/>
    </row>
    <row r="25" spans="1:9" x14ac:dyDescent="0.3">
      <c r="D25" s="6" t="s">
        <v>129</v>
      </c>
      <c r="E25" s="9">
        <f>SUM(E7:E24)</f>
        <v>10149000</v>
      </c>
      <c r="F25" s="9">
        <f t="shared" ref="F25:G25" si="0">SUM(F7:F24)</f>
        <v>11063000</v>
      </c>
      <c r="G25" s="9">
        <f t="shared" si="0"/>
        <v>11063000</v>
      </c>
    </row>
    <row r="29" spans="1:9" x14ac:dyDescent="0.3">
      <c r="A29" s="11" t="s">
        <v>119</v>
      </c>
      <c r="B29" s="4"/>
      <c r="C29" s="4"/>
      <c r="D29" s="4"/>
      <c r="E29" s="4"/>
      <c r="F29" s="4"/>
      <c r="G29" s="4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36"/>
  <sheetViews>
    <sheetView topLeftCell="A22" workbookViewId="0">
      <selection activeCell="A3" sqref="A3"/>
    </sheetView>
  </sheetViews>
  <sheetFormatPr defaultRowHeight="18.75" x14ac:dyDescent="0.3"/>
  <cols>
    <col min="1" max="1" width="41.19921875" customWidth="1"/>
    <col min="2" max="2" width="16.296875" customWidth="1"/>
    <col min="3" max="3" width="23.5" customWidth="1"/>
    <col min="4" max="4" width="39.59765625" customWidth="1"/>
    <col min="5" max="5" width="11.8984375" customWidth="1"/>
    <col min="6" max="6" width="12.09765625" customWidth="1"/>
    <col min="7" max="7" width="11.19921875" customWidth="1"/>
    <col min="8" max="8" width="28.8984375" customWidth="1"/>
    <col min="9" max="9" width="10.8984375" customWidth="1"/>
  </cols>
  <sheetData>
    <row r="1" spans="1:9" ht="37.5" customHeight="1" x14ac:dyDescent="0.3">
      <c r="A1" s="40" t="s">
        <v>51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6" t="s">
        <v>1</v>
      </c>
      <c r="B3" s="6" t="s">
        <v>2</v>
      </c>
      <c r="C3" s="6" t="s">
        <v>3</v>
      </c>
      <c r="D3" s="6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ht="63" customHeight="1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ht="30" customHeight="1" x14ac:dyDescent="0.3">
      <c r="A6" s="4" t="s">
        <v>133</v>
      </c>
      <c r="B6" s="4" t="s">
        <v>6</v>
      </c>
      <c r="C6" s="4" t="s">
        <v>7</v>
      </c>
      <c r="D6" s="4" t="s">
        <v>1022</v>
      </c>
      <c r="E6" s="3">
        <v>1046000</v>
      </c>
      <c r="F6" s="3">
        <v>1140000</v>
      </c>
      <c r="G6" s="3">
        <v>1140000</v>
      </c>
      <c r="H6" s="4"/>
      <c r="I6" s="4"/>
    </row>
    <row r="7" spans="1:9" ht="30" customHeight="1" x14ac:dyDescent="0.3">
      <c r="A7" s="4" t="s">
        <v>133</v>
      </c>
      <c r="B7" s="4" t="s">
        <v>6</v>
      </c>
      <c r="C7" s="4" t="s">
        <v>8</v>
      </c>
      <c r="D7" s="4" t="s">
        <v>1023</v>
      </c>
      <c r="E7" s="3">
        <v>2760000</v>
      </c>
      <c r="F7" s="3">
        <v>3008000</v>
      </c>
      <c r="G7" s="3">
        <v>3008000</v>
      </c>
      <c r="H7" s="4"/>
      <c r="I7" s="4"/>
    </row>
    <row r="8" spans="1:9" ht="30" customHeight="1" x14ac:dyDescent="0.3">
      <c r="A8" s="4" t="s">
        <v>133</v>
      </c>
      <c r="B8" s="4" t="s">
        <v>6</v>
      </c>
      <c r="C8" s="4" t="s">
        <v>9</v>
      </c>
      <c r="D8" s="4" t="s">
        <v>1024</v>
      </c>
      <c r="E8" s="3">
        <v>6513000</v>
      </c>
      <c r="F8" s="3">
        <v>7099000</v>
      </c>
      <c r="G8" s="3">
        <v>7099000</v>
      </c>
      <c r="H8" s="4"/>
      <c r="I8" s="4"/>
    </row>
    <row r="9" spans="1:9" ht="30" customHeight="1" x14ac:dyDescent="0.3">
      <c r="A9" s="4" t="s">
        <v>133</v>
      </c>
      <c r="B9" s="4" t="s">
        <v>6</v>
      </c>
      <c r="C9" s="4" t="s">
        <v>10</v>
      </c>
      <c r="D9" s="4" t="s">
        <v>1025</v>
      </c>
      <c r="E9" s="3">
        <v>2301000</v>
      </c>
      <c r="F9" s="3">
        <v>2508000</v>
      </c>
      <c r="G9" s="3">
        <v>2508000</v>
      </c>
      <c r="H9" s="4"/>
      <c r="I9" s="4"/>
    </row>
    <row r="10" spans="1:9" ht="30" customHeight="1" x14ac:dyDescent="0.3">
      <c r="A10" s="4" t="s">
        <v>133</v>
      </c>
      <c r="B10" s="4" t="s">
        <v>6</v>
      </c>
      <c r="C10" s="4" t="s">
        <v>11</v>
      </c>
      <c r="D10" s="4" t="s">
        <v>1026</v>
      </c>
      <c r="E10" s="3">
        <v>140000</v>
      </c>
      <c r="F10" s="3">
        <v>153000</v>
      </c>
      <c r="G10" s="3">
        <v>153000</v>
      </c>
      <c r="H10" s="4"/>
      <c r="I10" s="4"/>
    </row>
    <row r="11" spans="1:9" ht="30" customHeight="1" x14ac:dyDescent="0.3">
      <c r="A11" s="4" t="s">
        <v>133</v>
      </c>
      <c r="B11" s="4" t="s">
        <v>6</v>
      </c>
      <c r="C11" s="4" t="s">
        <v>191</v>
      </c>
      <c r="D11" s="4" t="s">
        <v>1027</v>
      </c>
      <c r="E11" s="3">
        <v>3793000</v>
      </c>
      <c r="F11" s="3">
        <v>4135000</v>
      </c>
      <c r="G11" s="3">
        <v>4135000</v>
      </c>
      <c r="H11" s="4"/>
      <c r="I11" s="4"/>
    </row>
    <row r="12" spans="1:9" ht="30" customHeight="1" x14ac:dyDescent="0.3">
      <c r="A12" s="4" t="s">
        <v>133</v>
      </c>
      <c r="B12" s="4" t="s">
        <v>6</v>
      </c>
      <c r="C12" s="4" t="s">
        <v>12</v>
      </c>
      <c r="D12" s="4" t="s">
        <v>1028</v>
      </c>
      <c r="E12" s="3">
        <v>731000</v>
      </c>
      <c r="F12" s="3">
        <v>797000</v>
      </c>
      <c r="G12" s="3">
        <v>797000</v>
      </c>
      <c r="H12" s="4"/>
      <c r="I12" s="4"/>
    </row>
    <row r="13" spans="1:9" ht="30" customHeight="1" x14ac:dyDescent="0.3">
      <c r="A13" s="4" t="s">
        <v>133</v>
      </c>
      <c r="B13" s="4" t="s">
        <v>6</v>
      </c>
      <c r="C13" s="4" t="s">
        <v>13</v>
      </c>
      <c r="D13" s="4" t="s">
        <v>1029</v>
      </c>
      <c r="E13" s="3">
        <v>731000</v>
      </c>
      <c r="F13" s="3">
        <v>797000</v>
      </c>
      <c r="G13" s="3">
        <v>797000</v>
      </c>
      <c r="H13" s="4"/>
      <c r="I13" s="4"/>
    </row>
    <row r="14" spans="1:9" ht="30" customHeight="1" x14ac:dyDescent="0.3">
      <c r="A14" s="4" t="s">
        <v>133</v>
      </c>
      <c r="B14" s="4" t="s">
        <v>6</v>
      </c>
      <c r="C14" s="4" t="s">
        <v>12</v>
      </c>
      <c r="D14" s="4" t="s">
        <v>1030</v>
      </c>
      <c r="E14" s="3">
        <v>389000</v>
      </c>
      <c r="F14" s="3">
        <v>424000</v>
      </c>
      <c r="G14" s="3">
        <v>424000</v>
      </c>
      <c r="H14" s="4"/>
      <c r="I14" s="4"/>
    </row>
    <row r="15" spans="1:9" ht="30" customHeight="1" x14ac:dyDescent="0.3">
      <c r="A15" s="4" t="s">
        <v>133</v>
      </c>
      <c r="B15" s="4" t="s">
        <v>6</v>
      </c>
      <c r="C15" s="4" t="s">
        <v>13</v>
      </c>
      <c r="D15" s="4" t="s">
        <v>1031</v>
      </c>
      <c r="E15" s="3">
        <v>281000</v>
      </c>
      <c r="F15" s="3">
        <v>306000</v>
      </c>
      <c r="G15" s="3">
        <v>306000</v>
      </c>
      <c r="H15" s="4"/>
      <c r="I15" s="4"/>
    </row>
    <row r="16" spans="1:9" ht="30" customHeight="1" x14ac:dyDescent="0.3">
      <c r="A16" s="4" t="s">
        <v>133</v>
      </c>
      <c r="B16" s="4" t="s">
        <v>6</v>
      </c>
      <c r="C16" s="4" t="s">
        <v>310</v>
      </c>
      <c r="D16" s="4" t="s">
        <v>1032</v>
      </c>
      <c r="E16" s="3">
        <v>44000</v>
      </c>
      <c r="F16" s="3">
        <v>48000</v>
      </c>
      <c r="G16" s="3">
        <v>48000</v>
      </c>
      <c r="H16" s="4"/>
      <c r="I16" s="4"/>
    </row>
    <row r="17" spans="1:9" ht="30" customHeight="1" x14ac:dyDescent="0.3">
      <c r="A17" s="4" t="s">
        <v>133</v>
      </c>
      <c r="B17" s="4" t="s">
        <v>6</v>
      </c>
      <c r="C17" s="4" t="s">
        <v>14</v>
      </c>
      <c r="D17" s="4" t="s">
        <v>1033</v>
      </c>
      <c r="E17" s="3">
        <v>28000</v>
      </c>
      <c r="F17" s="3">
        <v>30000</v>
      </c>
      <c r="G17" s="3">
        <v>30000</v>
      </c>
      <c r="H17" s="4"/>
      <c r="I17" s="4"/>
    </row>
    <row r="18" spans="1:9" ht="30" customHeight="1" x14ac:dyDescent="0.3">
      <c r="A18" s="4" t="s">
        <v>133</v>
      </c>
      <c r="B18" s="4" t="s">
        <v>6</v>
      </c>
      <c r="C18" s="4" t="s">
        <v>17</v>
      </c>
      <c r="D18" s="4" t="s">
        <v>1034</v>
      </c>
      <c r="E18" s="3">
        <v>28000</v>
      </c>
      <c r="F18" s="3">
        <v>30000</v>
      </c>
      <c r="G18" s="3">
        <v>30000</v>
      </c>
      <c r="H18" s="4"/>
      <c r="I18" s="4"/>
    </row>
    <row r="19" spans="1:9" ht="30" customHeight="1" x14ac:dyDescent="0.3">
      <c r="A19" s="4" t="s">
        <v>133</v>
      </c>
      <c r="B19" s="4" t="s">
        <v>6</v>
      </c>
      <c r="C19" s="4" t="s">
        <v>18</v>
      </c>
      <c r="D19" s="4" t="s">
        <v>1035</v>
      </c>
      <c r="E19" s="3">
        <v>8000</v>
      </c>
      <c r="F19" s="3">
        <v>9000</v>
      </c>
      <c r="G19" s="3">
        <v>9000</v>
      </c>
      <c r="H19" s="4"/>
      <c r="I19" s="4"/>
    </row>
    <row r="20" spans="1:9" ht="30" customHeight="1" x14ac:dyDescent="0.3">
      <c r="A20" s="4" t="s">
        <v>133</v>
      </c>
      <c r="B20" s="4" t="s">
        <v>6</v>
      </c>
      <c r="C20" s="4" t="s">
        <v>19</v>
      </c>
      <c r="D20" s="4" t="s">
        <v>1036</v>
      </c>
      <c r="E20" s="3">
        <v>28000</v>
      </c>
      <c r="F20" s="3">
        <v>30000</v>
      </c>
      <c r="G20" s="3">
        <v>30000</v>
      </c>
      <c r="H20" s="4"/>
      <c r="I20" s="4"/>
    </row>
    <row r="21" spans="1:9" ht="30" customHeight="1" x14ac:dyDescent="0.3">
      <c r="A21" s="4" t="s">
        <v>133</v>
      </c>
      <c r="B21" s="4" t="s">
        <v>6</v>
      </c>
      <c r="C21" s="4" t="s">
        <v>20</v>
      </c>
      <c r="D21" s="4" t="s">
        <v>1037</v>
      </c>
      <c r="E21" s="3">
        <v>8000</v>
      </c>
      <c r="F21" s="3">
        <v>9000</v>
      </c>
      <c r="G21" s="3">
        <v>9000</v>
      </c>
      <c r="H21" s="4"/>
      <c r="I21" s="4"/>
    </row>
    <row r="22" spans="1:9" ht="30" customHeight="1" x14ac:dyDescent="0.3">
      <c r="A22" s="4" t="s">
        <v>133</v>
      </c>
      <c r="B22" s="4" t="s">
        <v>6</v>
      </c>
      <c r="C22" s="4" t="s">
        <v>21</v>
      </c>
      <c r="D22" s="4" t="s">
        <v>1038</v>
      </c>
      <c r="E22" s="3">
        <v>41000</v>
      </c>
      <c r="F22" s="3">
        <v>44000</v>
      </c>
      <c r="G22" s="3">
        <v>44000</v>
      </c>
      <c r="H22" s="4"/>
      <c r="I22" s="4"/>
    </row>
    <row r="23" spans="1:9" ht="30" customHeight="1" x14ac:dyDescent="0.3">
      <c r="A23" s="4" t="s">
        <v>133</v>
      </c>
      <c r="B23" s="4" t="s">
        <v>6</v>
      </c>
      <c r="C23" s="4" t="s">
        <v>22</v>
      </c>
      <c r="D23" s="4" t="s">
        <v>1039</v>
      </c>
      <c r="E23" s="3">
        <v>8000</v>
      </c>
      <c r="F23" s="3">
        <v>9000</v>
      </c>
      <c r="G23" s="3">
        <v>9000</v>
      </c>
      <c r="H23" s="4"/>
      <c r="I23" s="4"/>
    </row>
    <row r="24" spans="1:9" ht="30" customHeight="1" x14ac:dyDescent="0.3">
      <c r="A24" s="4" t="s">
        <v>133</v>
      </c>
      <c r="B24" s="4" t="s">
        <v>6</v>
      </c>
      <c r="C24" s="4" t="s">
        <v>252</v>
      </c>
      <c r="D24" s="4" t="s">
        <v>1040</v>
      </c>
      <c r="E24" s="3">
        <v>8000</v>
      </c>
      <c r="F24" s="3">
        <v>9000</v>
      </c>
      <c r="G24" s="3">
        <v>9000</v>
      </c>
      <c r="H24" s="4"/>
      <c r="I24" s="4"/>
    </row>
    <row r="25" spans="1:9" ht="30" customHeight="1" x14ac:dyDescent="0.3">
      <c r="A25" s="4" t="s">
        <v>133</v>
      </c>
      <c r="B25" s="4" t="s">
        <v>6</v>
      </c>
      <c r="C25" s="4" t="s">
        <v>28</v>
      </c>
      <c r="D25" s="4" t="s">
        <v>1041</v>
      </c>
      <c r="E25" s="3">
        <v>21000</v>
      </c>
      <c r="F25" s="3">
        <v>23000</v>
      </c>
      <c r="G25" s="3">
        <v>23000</v>
      </c>
      <c r="H25" s="4"/>
      <c r="I25" s="4"/>
    </row>
    <row r="26" spans="1:9" ht="30" customHeight="1" x14ac:dyDescent="0.3">
      <c r="A26" s="4" t="s">
        <v>133</v>
      </c>
      <c r="B26" s="4" t="s">
        <v>6</v>
      </c>
      <c r="C26" s="4" t="s">
        <v>255</v>
      </c>
      <c r="D26" s="4" t="s">
        <v>1042</v>
      </c>
      <c r="E26" s="3">
        <v>13000</v>
      </c>
      <c r="F26" s="3">
        <v>14000</v>
      </c>
      <c r="G26" s="3">
        <v>14000</v>
      </c>
      <c r="H26" s="4"/>
      <c r="I26" s="4"/>
    </row>
    <row r="27" spans="1:9" ht="30" customHeight="1" x14ac:dyDescent="0.3">
      <c r="A27" s="4" t="s">
        <v>133</v>
      </c>
      <c r="B27" s="4" t="s">
        <v>6</v>
      </c>
      <c r="C27" s="4" t="s">
        <v>23</v>
      </c>
      <c r="D27" s="4" t="s">
        <v>1043</v>
      </c>
      <c r="E27" s="3">
        <v>8000</v>
      </c>
      <c r="F27" s="3">
        <v>9000</v>
      </c>
      <c r="G27" s="3">
        <v>9000</v>
      </c>
      <c r="H27" s="4"/>
      <c r="I27" s="4"/>
    </row>
    <row r="28" spans="1:9" ht="30" customHeight="1" x14ac:dyDescent="0.3">
      <c r="A28" s="4" t="s">
        <v>133</v>
      </c>
      <c r="B28" s="4" t="s">
        <v>6</v>
      </c>
      <c r="C28" s="4" t="s">
        <v>24</v>
      </c>
      <c r="D28" s="4" t="s">
        <v>1044</v>
      </c>
      <c r="E28" s="3">
        <v>8000</v>
      </c>
      <c r="F28" s="3">
        <v>9000</v>
      </c>
      <c r="G28" s="3">
        <v>9000</v>
      </c>
      <c r="H28" s="4"/>
      <c r="I28" s="4"/>
    </row>
    <row r="29" spans="1:9" ht="30" customHeight="1" x14ac:dyDescent="0.3">
      <c r="A29" s="4" t="s">
        <v>133</v>
      </c>
      <c r="B29" s="4" t="s">
        <v>6</v>
      </c>
      <c r="C29" s="4" t="s">
        <v>156</v>
      </c>
      <c r="D29" s="4" t="s">
        <v>1045</v>
      </c>
      <c r="E29" s="3">
        <v>8000</v>
      </c>
      <c r="F29" s="3">
        <v>9000</v>
      </c>
      <c r="G29" s="3">
        <v>9000</v>
      </c>
      <c r="H29" s="4"/>
      <c r="I29" s="4"/>
    </row>
    <row r="30" spans="1:9" ht="30" customHeight="1" x14ac:dyDescent="0.3">
      <c r="A30" s="4" t="s">
        <v>133</v>
      </c>
      <c r="B30" s="4" t="s">
        <v>6</v>
      </c>
      <c r="C30" s="4" t="s">
        <v>268</v>
      </c>
      <c r="D30" s="4" t="s">
        <v>1046</v>
      </c>
      <c r="E30" s="3">
        <v>8000</v>
      </c>
      <c r="F30" s="3">
        <v>9000</v>
      </c>
      <c r="G30" s="3">
        <v>9000</v>
      </c>
      <c r="H30" s="4"/>
      <c r="I30" s="4"/>
    </row>
    <row r="31" spans="1:9" x14ac:dyDescent="0.3">
      <c r="E31" s="2"/>
      <c r="F31" s="2"/>
      <c r="G31" s="2"/>
    </row>
    <row r="32" spans="1:9" x14ac:dyDescent="0.3">
      <c r="D32" s="6" t="s">
        <v>129</v>
      </c>
      <c r="E32" s="9">
        <f>SUM(E6:E31)</f>
        <v>18952000</v>
      </c>
      <c r="F32" s="9">
        <f t="shared" ref="F32:G32" si="0">SUM(F6:F31)</f>
        <v>20658000</v>
      </c>
      <c r="G32" s="9">
        <f t="shared" si="0"/>
        <v>20658000</v>
      </c>
    </row>
    <row r="36" spans="1:7" x14ac:dyDescent="0.3">
      <c r="A36" s="11" t="s">
        <v>119</v>
      </c>
      <c r="B36" s="4"/>
      <c r="C36" s="4"/>
      <c r="D36" s="4"/>
      <c r="E36" s="4"/>
      <c r="F36" s="4"/>
      <c r="G36" s="4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74"/>
  <sheetViews>
    <sheetView topLeftCell="A49" workbookViewId="0"/>
  </sheetViews>
  <sheetFormatPr defaultRowHeight="18.75" x14ac:dyDescent="0.3"/>
  <cols>
    <col min="1" max="1" width="41.8984375" customWidth="1"/>
    <col min="2" max="2" width="23.796875" customWidth="1"/>
    <col min="3" max="3" width="31" customWidth="1"/>
    <col min="4" max="4" width="40.796875" customWidth="1"/>
    <col min="5" max="5" width="13.296875" customWidth="1"/>
    <col min="6" max="6" width="16.3984375" customWidth="1"/>
    <col min="7" max="7" width="17" customWidth="1"/>
    <col min="8" max="8" width="31.59765625" customWidth="1"/>
    <col min="9" max="9" width="9.69921875" customWidth="1"/>
  </cols>
  <sheetData>
    <row r="1" spans="1:9" ht="37.5" customHeight="1" x14ac:dyDescent="0.3">
      <c r="A1" s="40" t="s">
        <v>52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6" t="s">
        <v>1</v>
      </c>
      <c r="B3" s="6" t="s">
        <v>2</v>
      </c>
      <c r="C3" s="6" t="s">
        <v>3</v>
      </c>
      <c r="D3" s="6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B5" t="s">
        <v>0</v>
      </c>
      <c r="C5" t="s">
        <v>0</v>
      </c>
      <c r="D5" t="s">
        <v>0</v>
      </c>
      <c r="E5" s="1"/>
      <c r="F5" s="1"/>
      <c r="G5" s="1"/>
    </row>
    <row r="6" spans="1:9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ht="32.25" customHeight="1" x14ac:dyDescent="0.3">
      <c r="A7" s="4" t="s">
        <v>181</v>
      </c>
      <c r="B7" s="4" t="s">
        <v>6</v>
      </c>
      <c r="C7" s="4" t="s">
        <v>7</v>
      </c>
      <c r="D7" s="4" t="s">
        <v>1047</v>
      </c>
      <c r="E7" s="3">
        <v>13799000</v>
      </c>
      <c r="F7" s="3">
        <v>15041000</v>
      </c>
      <c r="G7" s="3">
        <v>15041000</v>
      </c>
      <c r="H7" s="4"/>
      <c r="I7" s="4"/>
    </row>
    <row r="8" spans="1:9" ht="32.25" customHeight="1" x14ac:dyDescent="0.3">
      <c r="A8" s="4" t="s">
        <v>181</v>
      </c>
      <c r="B8" s="4" t="s">
        <v>6</v>
      </c>
      <c r="C8" s="4" t="s">
        <v>8</v>
      </c>
      <c r="D8" s="4" t="s">
        <v>1048</v>
      </c>
      <c r="E8" s="3">
        <v>14437000</v>
      </c>
      <c r="F8" s="3">
        <v>15736000</v>
      </c>
      <c r="G8" s="3">
        <v>15736000</v>
      </c>
      <c r="H8" s="4"/>
      <c r="I8" s="4"/>
    </row>
    <row r="9" spans="1:9" ht="32.25" customHeight="1" x14ac:dyDescent="0.3">
      <c r="A9" s="4" t="s">
        <v>181</v>
      </c>
      <c r="B9" s="4" t="s">
        <v>6</v>
      </c>
      <c r="C9" s="4" t="s">
        <v>9</v>
      </c>
      <c r="D9" s="4" t="s">
        <v>1049</v>
      </c>
      <c r="E9" s="3">
        <v>90044000</v>
      </c>
      <c r="F9" s="3">
        <v>98146000</v>
      </c>
      <c r="G9" s="3">
        <v>98146000</v>
      </c>
      <c r="H9" s="4"/>
      <c r="I9" s="4"/>
    </row>
    <row r="10" spans="1:9" ht="32.25" customHeight="1" x14ac:dyDescent="0.3">
      <c r="A10" s="4" t="s">
        <v>181</v>
      </c>
      <c r="B10" s="4" t="s">
        <v>6</v>
      </c>
      <c r="C10" s="4" t="s">
        <v>10</v>
      </c>
      <c r="D10" s="4" t="s">
        <v>1050</v>
      </c>
      <c r="E10" s="3">
        <v>44968000</v>
      </c>
      <c r="F10" s="3">
        <v>49014000</v>
      </c>
      <c r="G10" s="3">
        <v>49014000</v>
      </c>
      <c r="H10" s="4"/>
      <c r="I10" s="4"/>
    </row>
    <row r="11" spans="1:9" ht="32.25" customHeight="1" x14ac:dyDescent="0.3">
      <c r="A11" s="4" t="s">
        <v>181</v>
      </c>
      <c r="B11" s="4" t="s">
        <v>6</v>
      </c>
      <c r="C11" s="4" t="s">
        <v>11</v>
      </c>
      <c r="D11" s="4" t="s">
        <v>1051</v>
      </c>
      <c r="E11" s="3">
        <v>1142000</v>
      </c>
      <c r="F11" s="3">
        <v>1244000</v>
      </c>
      <c r="G11" s="3">
        <v>1244000</v>
      </c>
      <c r="H11" s="4"/>
      <c r="I11" s="4"/>
    </row>
    <row r="12" spans="1:9" ht="32.25" customHeight="1" x14ac:dyDescent="0.3">
      <c r="A12" s="4" t="s">
        <v>181</v>
      </c>
      <c r="B12" s="4" t="s">
        <v>6</v>
      </c>
      <c r="C12" s="4" t="s">
        <v>187</v>
      </c>
      <c r="D12" s="4" t="s">
        <v>1052</v>
      </c>
      <c r="E12" s="3">
        <v>7654000</v>
      </c>
      <c r="F12" s="3">
        <v>8342000</v>
      </c>
      <c r="G12" s="3">
        <v>8342000</v>
      </c>
      <c r="H12" s="4"/>
      <c r="I12" s="4"/>
    </row>
    <row r="13" spans="1:9" ht="32.25" customHeight="1" x14ac:dyDescent="0.3">
      <c r="A13" s="4" t="s">
        <v>181</v>
      </c>
      <c r="B13" s="4" t="s">
        <v>6</v>
      </c>
      <c r="C13" s="4" t="s">
        <v>189</v>
      </c>
      <c r="D13" s="4" t="s">
        <v>1053</v>
      </c>
      <c r="E13" s="3">
        <v>2411000</v>
      </c>
      <c r="F13" s="3">
        <v>2627000</v>
      </c>
      <c r="G13" s="3">
        <v>2627000</v>
      </c>
      <c r="H13" s="4"/>
      <c r="I13" s="4"/>
    </row>
    <row r="14" spans="1:9" ht="32.25" customHeight="1" x14ac:dyDescent="0.3">
      <c r="A14" s="4" t="s">
        <v>181</v>
      </c>
      <c r="B14" s="4" t="s">
        <v>6</v>
      </c>
      <c r="C14" s="4" t="s">
        <v>191</v>
      </c>
      <c r="D14" s="4" t="s">
        <v>1054</v>
      </c>
      <c r="E14" s="3">
        <v>811000</v>
      </c>
      <c r="F14" s="3">
        <v>884000</v>
      </c>
      <c r="G14" s="3">
        <v>884000</v>
      </c>
      <c r="H14" s="4"/>
      <c r="I14" s="4"/>
    </row>
    <row r="15" spans="1:9" ht="32.25" customHeight="1" x14ac:dyDescent="0.3">
      <c r="A15" s="4" t="s">
        <v>181</v>
      </c>
      <c r="B15" s="4" t="s">
        <v>6</v>
      </c>
      <c r="C15" s="4" t="s">
        <v>193</v>
      </c>
      <c r="D15" s="4" t="s">
        <v>1055</v>
      </c>
      <c r="E15" s="3">
        <v>7000</v>
      </c>
      <c r="F15" s="3">
        <v>7000</v>
      </c>
      <c r="G15" s="3">
        <v>7000</v>
      </c>
      <c r="H15" s="4"/>
      <c r="I15" s="4"/>
    </row>
    <row r="16" spans="1:9" ht="32.25" customHeight="1" x14ac:dyDescent="0.3">
      <c r="A16" s="4" t="s">
        <v>181</v>
      </c>
      <c r="B16" s="4" t="s">
        <v>6</v>
      </c>
      <c r="C16" s="4" t="s">
        <v>195</v>
      </c>
      <c r="D16" s="4" t="s">
        <v>1056</v>
      </c>
      <c r="E16" s="3">
        <v>69000</v>
      </c>
      <c r="F16" s="3">
        <v>75000</v>
      </c>
      <c r="G16" s="3">
        <v>75000</v>
      </c>
      <c r="H16" s="4"/>
      <c r="I16" s="4"/>
    </row>
    <row r="17" spans="1:9" ht="32.25" customHeight="1" x14ac:dyDescent="0.3">
      <c r="A17" s="4" t="s">
        <v>181</v>
      </c>
      <c r="B17" s="4" t="s">
        <v>6</v>
      </c>
      <c r="C17" s="4" t="s">
        <v>12</v>
      </c>
      <c r="D17" s="4" t="s">
        <v>1057</v>
      </c>
      <c r="E17" s="3">
        <v>15174000</v>
      </c>
      <c r="F17" s="3">
        <v>16539000</v>
      </c>
      <c r="G17" s="3">
        <v>16539000</v>
      </c>
      <c r="H17" s="4"/>
      <c r="I17" s="4"/>
    </row>
    <row r="18" spans="1:9" ht="32.25" customHeight="1" x14ac:dyDescent="0.3">
      <c r="A18" s="4" t="s">
        <v>181</v>
      </c>
      <c r="B18" s="4" t="s">
        <v>6</v>
      </c>
      <c r="C18" s="4" t="s">
        <v>13</v>
      </c>
      <c r="D18" s="4" t="s">
        <v>1058</v>
      </c>
      <c r="E18" s="3">
        <v>9359000</v>
      </c>
      <c r="F18" s="3">
        <v>10201000</v>
      </c>
      <c r="G18" s="3">
        <v>10201000</v>
      </c>
      <c r="H18" s="4"/>
      <c r="I18" s="4"/>
    </row>
    <row r="19" spans="1:9" ht="32.25" customHeight="1" x14ac:dyDescent="0.3">
      <c r="A19" s="4" t="s">
        <v>181</v>
      </c>
      <c r="B19" s="4" t="s">
        <v>6</v>
      </c>
      <c r="C19" s="4" t="s">
        <v>12</v>
      </c>
      <c r="D19" s="4" t="s">
        <v>1059</v>
      </c>
      <c r="E19" s="3">
        <v>2000</v>
      </c>
      <c r="F19" s="3">
        <v>2000</v>
      </c>
      <c r="G19" s="3">
        <v>2000</v>
      </c>
      <c r="H19" s="4"/>
      <c r="I19" s="4"/>
    </row>
    <row r="20" spans="1:9" ht="32.25" customHeight="1" x14ac:dyDescent="0.3">
      <c r="A20" s="4" t="s">
        <v>181</v>
      </c>
      <c r="B20" s="4" t="s">
        <v>6</v>
      </c>
      <c r="C20" s="4" t="s">
        <v>12</v>
      </c>
      <c r="D20" s="4" t="s">
        <v>1060</v>
      </c>
      <c r="E20" s="3">
        <v>8000</v>
      </c>
      <c r="F20" s="3">
        <v>9000</v>
      </c>
      <c r="G20" s="3">
        <v>9000</v>
      </c>
      <c r="H20" s="4"/>
      <c r="I20" s="4"/>
    </row>
    <row r="21" spans="1:9" ht="32.25" customHeight="1" x14ac:dyDescent="0.3">
      <c r="A21" s="4" t="s">
        <v>181</v>
      </c>
      <c r="B21" s="4" t="s">
        <v>6</v>
      </c>
      <c r="C21" s="4" t="s">
        <v>14</v>
      </c>
      <c r="D21" s="4" t="s">
        <v>1061</v>
      </c>
      <c r="E21" s="3">
        <v>162000</v>
      </c>
      <c r="F21" s="3">
        <v>175000</v>
      </c>
      <c r="G21" s="3">
        <v>175000</v>
      </c>
      <c r="H21" s="4"/>
      <c r="I21" s="4"/>
    </row>
    <row r="22" spans="1:9" ht="32.25" customHeight="1" x14ac:dyDescent="0.3">
      <c r="A22" s="4" t="s">
        <v>181</v>
      </c>
      <c r="B22" s="4" t="s">
        <v>6</v>
      </c>
      <c r="C22" s="4" t="s">
        <v>15</v>
      </c>
      <c r="D22" s="4" t="s">
        <v>1062</v>
      </c>
      <c r="E22" s="3">
        <v>8000</v>
      </c>
      <c r="F22" s="3">
        <v>9000</v>
      </c>
      <c r="G22" s="3">
        <v>9000</v>
      </c>
      <c r="H22" s="4"/>
      <c r="I22" s="4"/>
    </row>
    <row r="23" spans="1:9" ht="32.25" customHeight="1" x14ac:dyDescent="0.3">
      <c r="A23" s="4" t="s">
        <v>181</v>
      </c>
      <c r="B23" s="4" t="s">
        <v>6</v>
      </c>
      <c r="C23" s="4" t="s">
        <v>16</v>
      </c>
      <c r="D23" s="4" t="s">
        <v>1063</v>
      </c>
      <c r="E23" s="3">
        <v>186000</v>
      </c>
      <c r="F23" s="3">
        <v>201000</v>
      </c>
      <c r="G23" s="3">
        <v>201000</v>
      </c>
      <c r="H23" s="4"/>
      <c r="I23" s="4"/>
    </row>
    <row r="24" spans="1:9" ht="32.25" customHeight="1" x14ac:dyDescent="0.3">
      <c r="A24" s="4" t="s">
        <v>181</v>
      </c>
      <c r="B24" s="4" t="s">
        <v>6</v>
      </c>
      <c r="C24" s="4" t="s">
        <v>17</v>
      </c>
      <c r="D24" s="4" t="s">
        <v>1064</v>
      </c>
      <c r="E24" s="3">
        <v>190000</v>
      </c>
      <c r="F24" s="3">
        <v>205000</v>
      </c>
      <c r="G24" s="3">
        <v>205000</v>
      </c>
      <c r="H24" s="4"/>
      <c r="I24" s="4"/>
    </row>
    <row r="25" spans="1:9" ht="32.25" customHeight="1" x14ac:dyDescent="0.3">
      <c r="A25" s="4" t="s">
        <v>181</v>
      </c>
      <c r="B25" s="4" t="s">
        <v>6</v>
      </c>
      <c r="C25" s="4" t="s">
        <v>145</v>
      </c>
      <c r="D25" s="4" t="s">
        <v>1065</v>
      </c>
      <c r="E25" s="3">
        <v>397000</v>
      </c>
      <c r="F25" s="3">
        <v>429000</v>
      </c>
      <c r="G25" s="3">
        <v>429000</v>
      </c>
      <c r="H25" s="4"/>
      <c r="I25" s="4"/>
    </row>
    <row r="26" spans="1:9" ht="32.25" customHeight="1" x14ac:dyDescent="0.3">
      <c r="A26" s="4" t="s">
        <v>181</v>
      </c>
      <c r="B26" s="4" t="s">
        <v>6</v>
      </c>
      <c r="C26" s="4" t="s">
        <v>147</v>
      </c>
      <c r="D26" s="4" t="s">
        <v>1066</v>
      </c>
      <c r="E26" s="3">
        <v>8000</v>
      </c>
      <c r="F26" s="3">
        <v>9000</v>
      </c>
      <c r="G26" s="3">
        <v>9000</v>
      </c>
      <c r="H26" s="4"/>
      <c r="I26" s="4"/>
    </row>
    <row r="27" spans="1:9" ht="32.25" customHeight="1" x14ac:dyDescent="0.3">
      <c r="A27" s="4" t="s">
        <v>181</v>
      </c>
      <c r="B27" s="4" t="s">
        <v>6</v>
      </c>
      <c r="C27" s="4" t="s">
        <v>239</v>
      </c>
      <c r="D27" s="4" t="s">
        <v>1067</v>
      </c>
      <c r="E27" s="3">
        <v>13000</v>
      </c>
      <c r="F27" s="3">
        <v>14000</v>
      </c>
      <c r="G27" s="3">
        <v>14000</v>
      </c>
      <c r="H27" s="4"/>
      <c r="I27" s="4"/>
    </row>
    <row r="28" spans="1:9" ht="32.25" customHeight="1" x14ac:dyDescent="0.3">
      <c r="A28" s="4" t="s">
        <v>181</v>
      </c>
      <c r="B28" s="4" t="s">
        <v>6</v>
      </c>
      <c r="C28" s="4" t="s">
        <v>18</v>
      </c>
      <c r="D28" s="4" t="s">
        <v>1068</v>
      </c>
      <c r="E28" s="3">
        <v>18000</v>
      </c>
      <c r="F28" s="3">
        <v>19000</v>
      </c>
      <c r="G28" s="3">
        <v>19000</v>
      </c>
      <c r="H28" s="4"/>
      <c r="I28" s="4"/>
    </row>
    <row r="29" spans="1:9" ht="32.25" customHeight="1" x14ac:dyDescent="0.3">
      <c r="A29" s="4" t="s">
        <v>181</v>
      </c>
      <c r="B29" s="4" t="s">
        <v>6</v>
      </c>
      <c r="C29" s="4" t="s">
        <v>19</v>
      </c>
      <c r="D29" s="4" t="s">
        <v>1069</v>
      </c>
      <c r="E29" s="3">
        <v>8000</v>
      </c>
      <c r="F29" s="3">
        <v>9000</v>
      </c>
      <c r="G29" s="3">
        <v>9000</v>
      </c>
      <c r="H29" s="4"/>
      <c r="I29" s="4"/>
    </row>
    <row r="30" spans="1:9" ht="32.25" customHeight="1" x14ac:dyDescent="0.3">
      <c r="A30" s="4" t="s">
        <v>181</v>
      </c>
      <c r="B30" s="4" t="s">
        <v>6</v>
      </c>
      <c r="C30" s="4" t="s">
        <v>20</v>
      </c>
      <c r="D30" s="4" t="s">
        <v>1070</v>
      </c>
      <c r="E30" s="3">
        <v>72000</v>
      </c>
      <c r="F30" s="3">
        <v>78000</v>
      </c>
      <c r="G30" s="3">
        <v>78000</v>
      </c>
      <c r="H30" s="4"/>
      <c r="I30" s="4"/>
    </row>
    <row r="31" spans="1:9" ht="32.25" customHeight="1" x14ac:dyDescent="0.3">
      <c r="A31" s="4" t="s">
        <v>181</v>
      </c>
      <c r="B31" s="4" t="s">
        <v>6</v>
      </c>
      <c r="C31" s="4" t="s">
        <v>21</v>
      </c>
      <c r="D31" s="4" t="s">
        <v>1071</v>
      </c>
      <c r="E31" s="3">
        <v>8000</v>
      </c>
      <c r="F31" s="3">
        <v>9000</v>
      </c>
      <c r="G31" s="3">
        <v>9000</v>
      </c>
      <c r="H31" s="4"/>
      <c r="I31" s="4"/>
    </row>
    <row r="32" spans="1:9" ht="32.25" customHeight="1" x14ac:dyDescent="0.3">
      <c r="A32" s="4" t="s">
        <v>181</v>
      </c>
      <c r="B32" s="4" t="s">
        <v>6</v>
      </c>
      <c r="C32" s="4" t="s">
        <v>22</v>
      </c>
      <c r="D32" s="4" t="s">
        <v>1072</v>
      </c>
      <c r="E32" s="3">
        <v>21000</v>
      </c>
      <c r="F32" s="3">
        <v>23000</v>
      </c>
      <c r="G32" s="3">
        <v>23000</v>
      </c>
      <c r="H32" s="4"/>
      <c r="I32" s="4"/>
    </row>
    <row r="33" spans="1:9" ht="32.25" customHeight="1" x14ac:dyDescent="0.3">
      <c r="A33" s="4" t="s">
        <v>181</v>
      </c>
      <c r="B33" s="4" t="s">
        <v>6</v>
      </c>
      <c r="C33" s="4" t="s">
        <v>1073</v>
      </c>
      <c r="D33" s="4" t="s">
        <v>1074</v>
      </c>
      <c r="E33" s="3">
        <v>13000</v>
      </c>
      <c r="F33" s="3">
        <v>14000</v>
      </c>
      <c r="G33" s="3">
        <v>14000</v>
      </c>
      <c r="H33" s="4"/>
      <c r="I33" s="4"/>
    </row>
    <row r="34" spans="1:9" ht="32.25" customHeight="1" x14ac:dyDescent="0.3">
      <c r="A34" s="4" t="s">
        <v>181</v>
      </c>
      <c r="B34" s="4" t="s">
        <v>6</v>
      </c>
      <c r="C34" s="4" t="s">
        <v>255</v>
      </c>
      <c r="D34" s="4" t="s">
        <v>1075</v>
      </c>
      <c r="E34" s="3">
        <v>8000</v>
      </c>
      <c r="F34" s="3">
        <v>9000</v>
      </c>
      <c r="G34" s="3">
        <v>9000</v>
      </c>
      <c r="H34" s="4"/>
      <c r="I34" s="4"/>
    </row>
    <row r="35" spans="1:9" ht="32.25" customHeight="1" x14ac:dyDescent="0.3">
      <c r="A35" s="4" t="s">
        <v>181</v>
      </c>
      <c r="B35" s="4" t="s">
        <v>6</v>
      </c>
      <c r="C35" s="4" t="s">
        <v>23</v>
      </c>
      <c r="D35" s="4" t="s">
        <v>1076</v>
      </c>
      <c r="E35" s="3">
        <v>8000</v>
      </c>
      <c r="F35" s="3">
        <v>9000</v>
      </c>
      <c r="G35" s="3">
        <v>9000</v>
      </c>
      <c r="H35" s="4"/>
      <c r="I35" s="4"/>
    </row>
    <row r="36" spans="1:9" ht="32.25" customHeight="1" x14ac:dyDescent="0.3">
      <c r="A36" s="4" t="s">
        <v>181</v>
      </c>
      <c r="B36" s="4" t="s">
        <v>6</v>
      </c>
      <c r="C36" s="4" t="s">
        <v>156</v>
      </c>
      <c r="D36" s="4" t="s">
        <v>1077</v>
      </c>
      <c r="E36" s="3">
        <v>4000</v>
      </c>
      <c r="F36" s="3">
        <v>4000</v>
      </c>
      <c r="G36" s="3">
        <v>4000</v>
      </c>
      <c r="H36" s="4"/>
      <c r="I36" s="4"/>
    </row>
    <row r="37" spans="1:9" ht="32.25" customHeight="1" x14ac:dyDescent="0.3">
      <c r="A37" s="4"/>
      <c r="B37" s="4"/>
      <c r="C37" s="4"/>
      <c r="D37" s="4"/>
      <c r="E37" s="3"/>
      <c r="F37" s="3"/>
      <c r="G37" s="3"/>
      <c r="H37" s="4"/>
      <c r="I37" s="4"/>
    </row>
    <row r="38" spans="1:9" x14ac:dyDescent="0.3">
      <c r="D38" s="6" t="s">
        <v>127</v>
      </c>
      <c r="E38" s="9">
        <f>SUM(E7:E37)</f>
        <v>201009000</v>
      </c>
      <c r="F38" s="9">
        <f t="shared" ref="F38:G38" si="0">SUM(F7:F37)</f>
        <v>219083000</v>
      </c>
      <c r="G38" s="9">
        <f t="shared" si="0"/>
        <v>219083000</v>
      </c>
    </row>
    <row r="39" spans="1:9" x14ac:dyDescent="0.3">
      <c r="E39" s="2"/>
      <c r="F39" s="2"/>
      <c r="G39" s="2"/>
    </row>
    <row r="40" spans="1:9" x14ac:dyDescent="0.3">
      <c r="E40" s="2"/>
      <c r="F40" s="2"/>
      <c r="G40" s="2"/>
    </row>
    <row r="41" spans="1:9" x14ac:dyDescent="0.3">
      <c r="A41" t="s">
        <v>0</v>
      </c>
      <c r="B41" t="s">
        <v>0</v>
      </c>
      <c r="C41" t="s">
        <v>0</v>
      </c>
      <c r="D41" t="s">
        <v>0</v>
      </c>
      <c r="E41" s="2"/>
      <c r="F41" s="2"/>
      <c r="G41" s="2"/>
    </row>
    <row r="42" spans="1:9" x14ac:dyDescent="0.3">
      <c r="A42" s="4" t="s">
        <v>486</v>
      </c>
      <c r="B42" s="4" t="s">
        <v>178</v>
      </c>
      <c r="C42" s="4" t="s">
        <v>187</v>
      </c>
      <c r="D42" s="4" t="s">
        <v>1078</v>
      </c>
      <c r="E42" s="3">
        <v>147000</v>
      </c>
      <c r="F42" s="3">
        <v>160000</v>
      </c>
      <c r="G42" s="3">
        <v>160000</v>
      </c>
    </row>
    <row r="43" spans="1:9" x14ac:dyDescent="0.3">
      <c r="A43" s="4" t="s">
        <v>486</v>
      </c>
      <c r="B43" s="4" t="s">
        <v>178</v>
      </c>
      <c r="C43" s="4" t="s">
        <v>189</v>
      </c>
      <c r="D43" s="4" t="s">
        <v>1079</v>
      </c>
      <c r="E43" s="3">
        <v>296000</v>
      </c>
      <c r="F43" s="3">
        <v>322000</v>
      </c>
      <c r="G43" s="3">
        <v>322000</v>
      </c>
    </row>
    <row r="44" spans="1:9" x14ac:dyDescent="0.3">
      <c r="A44" s="4" t="s">
        <v>486</v>
      </c>
      <c r="B44" s="4" t="s">
        <v>178</v>
      </c>
      <c r="C44" s="4" t="s">
        <v>195</v>
      </c>
      <c r="D44" s="4" t="s">
        <v>1080</v>
      </c>
      <c r="E44" s="3">
        <v>149000</v>
      </c>
      <c r="F44" s="3">
        <v>162000</v>
      </c>
      <c r="G44" s="3">
        <v>162000</v>
      </c>
    </row>
    <row r="45" spans="1:9" x14ac:dyDescent="0.3">
      <c r="A45" s="4" t="s">
        <v>486</v>
      </c>
      <c r="B45" s="4" t="s">
        <v>178</v>
      </c>
      <c r="C45" s="4" t="s">
        <v>12</v>
      </c>
      <c r="D45" s="4" t="s">
        <v>1081</v>
      </c>
      <c r="E45" s="3">
        <v>8000</v>
      </c>
      <c r="F45" s="3">
        <v>9000</v>
      </c>
      <c r="G45" s="3">
        <v>9000</v>
      </c>
    </row>
    <row r="46" spans="1:9" x14ac:dyDescent="0.3">
      <c r="A46" s="4" t="s">
        <v>486</v>
      </c>
      <c r="B46" s="4" t="s">
        <v>178</v>
      </c>
      <c r="C46" s="4" t="s">
        <v>145</v>
      </c>
      <c r="D46" s="4" t="s">
        <v>1082</v>
      </c>
      <c r="E46" s="3">
        <v>0</v>
      </c>
      <c r="F46" s="3">
        <v>0</v>
      </c>
      <c r="G46" s="3">
        <v>0</v>
      </c>
    </row>
    <row r="47" spans="1:9" x14ac:dyDescent="0.3">
      <c r="A47" s="4" t="s">
        <v>486</v>
      </c>
      <c r="B47" s="4" t="s">
        <v>178</v>
      </c>
      <c r="C47" s="4" t="s">
        <v>18</v>
      </c>
      <c r="D47" s="4" t="s">
        <v>1083</v>
      </c>
      <c r="E47" s="3">
        <v>155000</v>
      </c>
      <c r="F47" s="3">
        <v>167000</v>
      </c>
      <c r="G47" s="3">
        <v>167000</v>
      </c>
    </row>
    <row r="48" spans="1:9" x14ac:dyDescent="0.3">
      <c r="A48" s="4" t="s">
        <v>486</v>
      </c>
      <c r="B48" s="4" t="s">
        <v>178</v>
      </c>
      <c r="C48" s="4" t="s">
        <v>19</v>
      </c>
      <c r="D48" s="4" t="s">
        <v>1084</v>
      </c>
      <c r="E48" s="3">
        <v>21000</v>
      </c>
      <c r="F48" s="3">
        <v>23000</v>
      </c>
      <c r="G48" s="3">
        <v>23000</v>
      </c>
    </row>
    <row r="49" spans="1:7" x14ac:dyDescent="0.3">
      <c r="A49" s="4" t="s">
        <v>486</v>
      </c>
      <c r="B49" s="4" t="s">
        <v>178</v>
      </c>
      <c r="C49" s="4" t="s">
        <v>21</v>
      </c>
      <c r="D49" s="4" t="s">
        <v>1085</v>
      </c>
      <c r="E49" s="3">
        <v>0</v>
      </c>
      <c r="F49" s="3">
        <v>0</v>
      </c>
      <c r="G49" s="3">
        <v>0</v>
      </c>
    </row>
    <row r="50" spans="1:7" x14ac:dyDescent="0.3">
      <c r="A50" s="4" t="s">
        <v>486</v>
      </c>
      <c r="B50" s="4" t="s">
        <v>178</v>
      </c>
      <c r="C50" s="4" t="s">
        <v>22</v>
      </c>
      <c r="D50" s="4" t="s">
        <v>1086</v>
      </c>
      <c r="E50" s="3">
        <v>0</v>
      </c>
      <c r="F50" s="3">
        <v>0</v>
      </c>
      <c r="G50" s="3">
        <v>0</v>
      </c>
    </row>
    <row r="51" spans="1:7" x14ac:dyDescent="0.3">
      <c r="A51" s="4" t="s">
        <v>486</v>
      </c>
      <c r="B51" s="4" t="s">
        <v>178</v>
      </c>
      <c r="C51" s="4" t="s">
        <v>23</v>
      </c>
      <c r="D51" s="4" t="s">
        <v>1087</v>
      </c>
      <c r="E51" s="3">
        <v>128000</v>
      </c>
      <c r="F51" s="3">
        <v>138000</v>
      </c>
      <c r="G51" s="3">
        <v>138000</v>
      </c>
    </row>
    <row r="52" spans="1:7" x14ac:dyDescent="0.3">
      <c r="A52" s="4" t="s">
        <v>486</v>
      </c>
      <c r="B52" s="4" t="s">
        <v>178</v>
      </c>
      <c r="C52" s="4" t="s">
        <v>24</v>
      </c>
      <c r="D52" s="4" t="s">
        <v>1088</v>
      </c>
      <c r="E52" s="3">
        <v>142000</v>
      </c>
      <c r="F52" s="3">
        <v>153000</v>
      </c>
      <c r="G52" s="3">
        <v>153000</v>
      </c>
    </row>
    <row r="53" spans="1:7" x14ac:dyDescent="0.3">
      <c r="A53" s="4" t="s">
        <v>486</v>
      </c>
      <c r="B53" s="4" t="s">
        <v>178</v>
      </c>
      <c r="C53" s="4" t="s">
        <v>156</v>
      </c>
      <c r="D53" s="4" t="s">
        <v>1089</v>
      </c>
      <c r="E53" s="3">
        <v>85000</v>
      </c>
      <c r="F53" s="3">
        <v>92000</v>
      </c>
      <c r="G53" s="3">
        <v>92000</v>
      </c>
    </row>
    <row r="54" spans="1:7" x14ac:dyDescent="0.3">
      <c r="A54" s="4" t="s">
        <v>486</v>
      </c>
      <c r="B54" s="4" t="s">
        <v>178</v>
      </c>
      <c r="C54" s="4" t="s">
        <v>690</v>
      </c>
      <c r="D54" s="4" t="s">
        <v>1090</v>
      </c>
      <c r="E54" s="3">
        <v>28000</v>
      </c>
      <c r="F54" s="3">
        <v>30000</v>
      </c>
      <c r="G54" s="3">
        <v>30000</v>
      </c>
    </row>
    <row r="55" spans="1:7" x14ac:dyDescent="0.3">
      <c r="A55" s="4"/>
      <c r="B55" s="4"/>
      <c r="C55" s="4"/>
      <c r="D55" s="4"/>
      <c r="E55" s="3"/>
      <c r="F55" s="3"/>
      <c r="G55" s="3"/>
    </row>
    <row r="56" spans="1:7" x14ac:dyDescent="0.3">
      <c r="A56" s="4"/>
      <c r="B56" s="4"/>
      <c r="C56" s="4"/>
      <c r="D56" s="4"/>
      <c r="E56" s="3"/>
      <c r="F56" s="3"/>
      <c r="G56" s="3"/>
    </row>
    <row r="57" spans="1:7" x14ac:dyDescent="0.3">
      <c r="A57" s="4"/>
      <c r="B57" s="4"/>
      <c r="C57" s="4"/>
      <c r="D57" s="4"/>
      <c r="E57" s="3"/>
      <c r="F57" s="3"/>
      <c r="G57" s="3"/>
    </row>
    <row r="58" spans="1:7" x14ac:dyDescent="0.3">
      <c r="A58" s="4"/>
      <c r="B58" s="4"/>
      <c r="C58" s="4"/>
      <c r="D58" s="4"/>
      <c r="E58" s="3"/>
      <c r="F58" s="3"/>
      <c r="G58" s="3"/>
    </row>
    <row r="59" spans="1:7" x14ac:dyDescent="0.3">
      <c r="D59" s="6"/>
      <c r="E59" s="9">
        <f>SUM(E42:E58)</f>
        <v>1159000</v>
      </c>
      <c r="F59" s="9">
        <f t="shared" ref="F59:G59" si="1">SUM(F42:F58)</f>
        <v>1256000</v>
      </c>
      <c r="G59" s="9">
        <f t="shared" si="1"/>
        <v>1256000</v>
      </c>
    </row>
    <row r="60" spans="1:7" x14ac:dyDescent="0.3">
      <c r="E60" s="2"/>
      <c r="F60" s="2"/>
      <c r="G60" s="2"/>
    </row>
    <row r="61" spans="1:7" x14ac:dyDescent="0.3">
      <c r="E61" s="2"/>
      <c r="F61" s="2"/>
      <c r="G61" s="2"/>
    </row>
    <row r="62" spans="1:7" x14ac:dyDescent="0.3">
      <c r="A62" t="s">
        <v>0</v>
      </c>
      <c r="B62" t="s">
        <v>0</v>
      </c>
      <c r="C62" t="s">
        <v>0</v>
      </c>
      <c r="D62" t="s">
        <v>0</v>
      </c>
      <c r="E62" s="2"/>
      <c r="F62" s="2"/>
      <c r="G62" s="2"/>
    </row>
    <row r="63" spans="1:7" x14ac:dyDescent="0.3">
      <c r="A63" s="4" t="s">
        <v>408</v>
      </c>
      <c r="B63" s="4" t="s">
        <v>178</v>
      </c>
      <c r="C63" s="4" t="s">
        <v>187</v>
      </c>
      <c r="D63" s="4" t="s">
        <v>1091</v>
      </c>
      <c r="E63" s="3">
        <v>18000</v>
      </c>
      <c r="F63" s="3">
        <v>19000</v>
      </c>
      <c r="G63" s="3">
        <v>19000</v>
      </c>
    </row>
    <row r="64" spans="1:7" x14ac:dyDescent="0.3">
      <c r="A64" s="4"/>
      <c r="B64" s="4"/>
      <c r="C64" s="4"/>
      <c r="D64" s="4"/>
      <c r="E64" s="3"/>
      <c r="F64" s="3"/>
      <c r="G64" s="3"/>
    </row>
    <row r="65" spans="1:7" x14ac:dyDescent="0.3">
      <c r="A65" s="4"/>
      <c r="B65" s="4"/>
      <c r="C65" s="4"/>
      <c r="D65" s="4"/>
      <c r="E65" s="3"/>
      <c r="F65" s="3"/>
      <c r="G65" s="3"/>
    </row>
    <row r="66" spans="1:7" x14ac:dyDescent="0.3">
      <c r="D66" s="6" t="s">
        <v>127</v>
      </c>
      <c r="E66" s="9">
        <f>SUM(E63:E65)</f>
        <v>18000</v>
      </c>
      <c r="F66" s="9">
        <f>SUM(F63:F65)</f>
        <v>19000</v>
      </c>
      <c r="G66" s="9">
        <f>SUM(G63:G65)</f>
        <v>19000</v>
      </c>
    </row>
    <row r="67" spans="1:7" x14ac:dyDescent="0.3">
      <c r="E67" s="2"/>
      <c r="F67" s="2"/>
      <c r="G67" s="2"/>
    </row>
    <row r="70" spans="1:7" x14ac:dyDescent="0.3">
      <c r="D70" s="6" t="s">
        <v>129</v>
      </c>
      <c r="E70" s="9">
        <v>202186000</v>
      </c>
      <c r="F70" s="9">
        <v>220358000</v>
      </c>
      <c r="G70" s="9">
        <v>220358000</v>
      </c>
    </row>
    <row r="71" spans="1:7" x14ac:dyDescent="0.3">
      <c r="F71" s="33"/>
    </row>
    <row r="74" spans="1:7" x14ac:dyDescent="0.3">
      <c r="A74" s="11" t="s">
        <v>119</v>
      </c>
      <c r="B74" s="4"/>
      <c r="C74" s="4"/>
      <c r="D74" s="4"/>
      <c r="E74" s="4"/>
      <c r="F74" s="4"/>
      <c r="G74" s="4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9"/>
  <sheetViews>
    <sheetView topLeftCell="A34" workbookViewId="0">
      <selection activeCell="F62" sqref="F62"/>
    </sheetView>
  </sheetViews>
  <sheetFormatPr defaultRowHeight="18.75" x14ac:dyDescent="0.3"/>
  <cols>
    <col min="1" max="1" width="42.796875" customWidth="1"/>
    <col min="2" max="2" width="17.796875" customWidth="1"/>
    <col min="3" max="3" width="43.3984375" customWidth="1"/>
    <col min="4" max="4" width="40.296875" customWidth="1"/>
    <col min="5" max="5" width="13.796875" customWidth="1"/>
    <col min="6" max="6" width="13.69921875" customWidth="1"/>
    <col min="7" max="7" width="13.8984375" customWidth="1"/>
    <col min="8" max="8" width="31" customWidth="1"/>
    <col min="9" max="9" width="10.296875" customWidth="1"/>
  </cols>
  <sheetData>
    <row r="1" spans="1:9" ht="42" customHeight="1" x14ac:dyDescent="0.3">
      <c r="A1" s="40" t="s">
        <v>53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6" t="s">
        <v>1</v>
      </c>
      <c r="B3" s="6" t="s">
        <v>2</v>
      </c>
      <c r="C3" s="6" t="s">
        <v>3</v>
      </c>
      <c r="D3" s="6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ht="60.75" customHeight="1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ht="30" customHeight="1" x14ac:dyDescent="0.3">
      <c r="A6" s="4" t="s">
        <v>181</v>
      </c>
      <c r="B6" s="4" t="s">
        <v>6</v>
      </c>
      <c r="C6" s="4" t="s">
        <v>7</v>
      </c>
      <c r="D6" s="4" t="s">
        <v>1092</v>
      </c>
      <c r="E6" s="3">
        <v>4726000</v>
      </c>
      <c r="F6" s="3">
        <v>5152000</v>
      </c>
      <c r="G6" s="3">
        <v>5152000</v>
      </c>
      <c r="H6" s="4"/>
      <c r="I6" s="4"/>
    </row>
    <row r="7" spans="1:9" ht="30" customHeight="1" x14ac:dyDescent="0.3">
      <c r="A7" s="4" t="s">
        <v>181</v>
      </c>
      <c r="B7" s="4" t="s">
        <v>6</v>
      </c>
      <c r="C7" s="4" t="s">
        <v>8</v>
      </c>
      <c r="D7" s="4" t="s">
        <v>1093</v>
      </c>
      <c r="E7" s="3">
        <v>14437000</v>
      </c>
      <c r="F7" s="3">
        <v>15736000</v>
      </c>
      <c r="G7" s="3">
        <v>15736000</v>
      </c>
      <c r="H7" s="4"/>
      <c r="I7" s="4"/>
    </row>
    <row r="8" spans="1:9" ht="30" customHeight="1" x14ac:dyDescent="0.3">
      <c r="A8" s="4" t="s">
        <v>181</v>
      </c>
      <c r="B8" s="4" t="s">
        <v>6</v>
      </c>
      <c r="C8" s="4" t="s">
        <v>9</v>
      </c>
      <c r="D8" s="4" t="s">
        <v>1094</v>
      </c>
      <c r="E8" s="3">
        <v>36461000</v>
      </c>
      <c r="F8" s="3">
        <v>39741000</v>
      </c>
      <c r="G8" s="3">
        <v>39741000</v>
      </c>
      <c r="H8" s="4"/>
      <c r="I8" s="4"/>
    </row>
    <row r="9" spans="1:9" ht="30" customHeight="1" x14ac:dyDescent="0.3">
      <c r="A9" s="4" t="s">
        <v>181</v>
      </c>
      <c r="B9" s="4" t="s">
        <v>6</v>
      </c>
      <c r="C9" s="4" t="s">
        <v>10</v>
      </c>
      <c r="D9" s="4" t="s">
        <v>1095</v>
      </c>
      <c r="E9" s="3">
        <v>15172000</v>
      </c>
      <c r="F9" s="3">
        <v>16537000</v>
      </c>
      <c r="G9" s="3">
        <v>16537000</v>
      </c>
      <c r="H9" s="4"/>
      <c r="I9" s="4"/>
    </row>
    <row r="10" spans="1:9" ht="30" customHeight="1" x14ac:dyDescent="0.3">
      <c r="A10" s="4" t="s">
        <v>181</v>
      </c>
      <c r="B10" s="4" t="s">
        <v>6</v>
      </c>
      <c r="C10" s="4" t="s">
        <v>11</v>
      </c>
      <c r="D10" s="4" t="s">
        <v>1096</v>
      </c>
      <c r="E10" s="3">
        <v>621000</v>
      </c>
      <c r="F10" s="3">
        <v>676000</v>
      </c>
      <c r="G10" s="3">
        <v>676000</v>
      </c>
      <c r="H10" s="4"/>
      <c r="I10" s="4"/>
    </row>
    <row r="11" spans="1:9" ht="30" customHeight="1" x14ac:dyDescent="0.3">
      <c r="A11" s="4" t="s">
        <v>181</v>
      </c>
      <c r="B11" s="4" t="s">
        <v>6</v>
      </c>
      <c r="C11" s="4" t="s">
        <v>187</v>
      </c>
      <c r="D11" s="4" t="s">
        <v>1097</v>
      </c>
      <c r="E11" s="3">
        <v>18000</v>
      </c>
      <c r="F11" s="3">
        <v>20000</v>
      </c>
      <c r="G11" s="3">
        <v>20000</v>
      </c>
      <c r="H11" s="4"/>
      <c r="I11" s="4"/>
    </row>
    <row r="12" spans="1:9" ht="30" customHeight="1" x14ac:dyDescent="0.3">
      <c r="A12" s="4" t="s">
        <v>181</v>
      </c>
      <c r="B12" s="4" t="s">
        <v>6</v>
      </c>
      <c r="C12" s="4" t="s">
        <v>189</v>
      </c>
      <c r="D12" s="4" t="s">
        <v>1098</v>
      </c>
      <c r="E12" s="3">
        <v>218000</v>
      </c>
      <c r="F12" s="3">
        <v>238000</v>
      </c>
      <c r="G12" s="3">
        <v>238000</v>
      </c>
      <c r="H12" s="4"/>
      <c r="I12" s="4"/>
    </row>
    <row r="13" spans="1:9" ht="30" customHeight="1" x14ac:dyDescent="0.3">
      <c r="A13" s="4" t="s">
        <v>181</v>
      </c>
      <c r="B13" s="4" t="s">
        <v>6</v>
      </c>
      <c r="C13" s="4" t="s">
        <v>191</v>
      </c>
      <c r="D13" s="4" t="s">
        <v>1099</v>
      </c>
      <c r="E13" s="3">
        <v>1623000</v>
      </c>
      <c r="F13" s="3">
        <v>1769000</v>
      </c>
      <c r="G13" s="3">
        <v>1769000</v>
      </c>
      <c r="H13" s="4"/>
      <c r="I13" s="4"/>
    </row>
    <row r="14" spans="1:9" ht="30" customHeight="1" x14ac:dyDescent="0.3">
      <c r="A14" s="4" t="s">
        <v>181</v>
      </c>
      <c r="B14" s="4" t="s">
        <v>6</v>
      </c>
      <c r="C14" s="4" t="s">
        <v>193</v>
      </c>
      <c r="D14" s="4" t="s">
        <v>1100</v>
      </c>
      <c r="E14" s="3">
        <v>7000</v>
      </c>
      <c r="F14" s="3">
        <v>7000</v>
      </c>
      <c r="G14" s="3">
        <v>7000</v>
      </c>
      <c r="H14" s="4"/>
      <c r="I14" s="4"/>
    </row>
    <row r="15" spans="1:9" ht="30" customHeight="1" x14ac:dyDescent="0.3">
      <c r="A15" s="4" t="s">
        <v>181</v>
      </c>
      <c r="B15" s="4" t="s">
        <v>6</v>
      </c>
      <c r="C15" s="4" t="s">
        <v>195</v>
      </c>
      <c r="D15" s="4" t="s">
        <v>1101</v>
      </c>
      <c r="E15" s="3">
        <v>69000</v>
      </c>
      <c r="F15" s="3">
        <v>75000</v>
      </c>
      <c r="G15" s="3">
        <v>75000</v>
      </c>
      <c r="H15" s="4"/>
      <c r="I15" s="4"/>
    </row>
    <row r="16" spans="1:9" ht="30" customHeight="1" x14ac:dyDescent="0.3">
      <c r="A16" s="4" t="s">
        <v>181</v>
      </c>
      <c r="B16" s="4" t="s">
        <v>6</v>
      </c>
      <c r="C16" s="4" t="s">
        <v>1102</v>
      </c>
      <c r="D16" s="4" t="s">
        <v>1103</v>
      </c>
      <c r="E16" s="3">
        <v>2000</v>
      </c>
      <c r="F16" s="3">
        <v>3000</v>
      </c>
      <c r="G16" s="3">
        <v>3000</v>
      </c>
      <c r="H16" s="4"/>
      <c r="I16" s="4"/>
    </row>
    <row r="17" spans="1:9" ht="30" customHeight="1" x14ac:dyDescent="0.3">
      <c r="A17" s="4" t="s">
        <v>181</v>
      </c>
      <c r="B17" s="4" t="s">
        <v>6</v>
      </c>
      <c r="C17" s="4" t="s">
        <v>12</v>
      </c>
      <c r="D17" s="4" t="s">
        <v>1104</v>
      </c>
      <c r="E17" s="3">
        <v>5038000</v>
      </c>
      <c r="F17" s="3">
        <v>5492000</v>
      </c>
      <c r="G17" s="3">
        <v>5492000</v>
      </c>
      <c r="H17" s="4"/>
      <c r="I17" s="4"/>
    </row>
    <row r="18" spans="1:9" ht="30" customHeight="1" x14ac:dyDescent="0.3">
      <c r="A18" s="4" t="s">
        <v>181</v>
      </c>
      <c r="B18" s="4" t="s">
        <v>6</v>
      </c>
      <c r="C18" s="4" t="s">
        <v>13</v>
      </c>
      <c r="D18" s="4" t="s">
        <v>1105</v>
      </c>
      <c r="E18" s="3">
        <v>3204000</v>
      </c>
      <c r="F18" s="3">
        <v>3493000</v>
      </c>
      <c r="G18" s="3">
        <v>3493000</v>
      </c>
      <c r="H18" s="4"/>
      <c r="I18" s="4"/>
    </row>
    <row r="19" spans="1:9" ht="30" customHeight="1" x14ac:dyDescent="0.3">
      <c r="A19" s="4" t="s">
        <v>181</v>
      </c>
      <c r="B19" s="4" t="s">
        <v>6</v>
      </c>
      <c r="C19" s="4" t="s">
        <v>12</v>
      </c>
      <c r="D19" s="4" t="s">
        <v>1106</v>
      </c>
      <c r="E19" s="3">
        <v>2000</v>
      </c>
      <c r="F19" s="3">
        <v>2000</v>
      </c>
      <c r="G19" s="3">
        <v>2000</v>
      </c>
      <c r="H19" s="4"/>
      <c r="I19" s="4"/>
    </row>
    <row r="20" spans="1:9" ht="30" customHeight="1" x14ac:dyDescent="0.3">
      <c r="A20" s="4" t="s">
        <v>181</v>
      </c>
      <c r="B20" s="4" t="s">
        <v>6</v>
      </c>
      <c r="C20" s="4" t="s">
        <v>13</v>
      </c>
      <c r="D20" s="4" t="s">
        <v>1107</v>
      </c>
      <c r="E20" s="3">
        <v>589000</v>
      </c>
      <c r="F20" s="3">
        <v>642000</v>
      </c>
      <c r="G20" s="3">
        <v>642000</v>
      </c>
      <c r="H20" s="4"/>
      <c r="I20" s="4"/>
    </row>
    <row r="21" spans="1:9" ht="30" customHeight="1" x14ac:dyDescent="0.3">
      <c r="A21" s="4" t="s">
        <v>181</v>
      </c>
      <c r="B21" s="4" t="s">
        <v>6</v>
      </c>
      <c r="C21" s="4" t="s">
        <v>310</v>
      </c>
      <c r="D21" s="4" t="s">
        <v>1108</v>
      </c>
      <c r="E21" s="3">
        <v>24000</v>
      </c>
      <c r="F21" s="3">
        <v>26000</v>
      </c>
      <c r="G21" s="3">
        <v>26000</v>
      </c>
      <c r="H21" s="4"/>
      <c r="I21" s="4"/>
    </row>
    <row r="22" spans="1:9" ht="30" customHeight="1" x14ac:dyDescent="0.3">
      <c r="A22" s="4" t="s">
        <v>181</v>
      </c>
      <c r="B22" s="4" t="s">
        <v>6</v>
      </c>
      <c r="C22" s="4" t="s">
        <v>12</v>
      </c>
      <c r="D22" s="4" t="s">
        <v>1109</v>
      </c>
      <c r="E22" s="3">
        <v>8000</v>
      </c>
      <c r="F22" s="3">
        <v>9000</v>
      </c>
      <c r="G22" s="3">
        <v>9000</v>
      </c>
      <c r="H22" s="4"/>
      <c r="I22" s="4"/>
    </row>
    <row r="23" spans="1:9" ht="30" customHeight="1" x14ac:dyDescent="0.3">
      <c r="A23" s="4" t="s">
        <v>181</v>
      </c>
      <c r="B23" s="4" t="s">
        <v>6</v>
      </c>
      <c r="C23" s="4" t="s">
        <v>14</v>
      </c>
      <c r="D23" s="4" t="s">
        <v>1110</v>
      </c>
      <c r="E23" s="3">
        <v>162000</v>
      </c>
      <c r="F23" s="3">
        <v>175000</v>
      </c>
      <c r="G23" s="3">
        <v>175000</v>
      </c>
      <c r="H23" s="4"/>
      <c r="I23" s="4"/>
    </row>
    <row r="24" spans="1:9" ht="30" customHeight="1" x14ac:dyDescent="0.3">
      <c r="A24" s="4" t="s">
        <v>181</v>
      </c>
      <c r="B24" s="4" t="s">
        <v>6</v>
      </c>
      <c r="C24" s="4" t="s">
        <v>15</v>
      </c>
      <c r="D24" s="4" t="s">
        <v>1111</v>
      </c>
      <c r="E24" s="3">
        <v>8000</v>
      </c>
      <c r="F24" s="3">
        <v>9000</v>
      </c>
      <c r="G24" s="3">
        <v>9000</v>
      </c>
      <c r="H24" s="4"/>
      <c r="I24" s="4"/>
    </row>
    <row r="25" spans="1:9" ht="30" customHeight="1" x14ac:dyDescent="0.3">
      <c r="A25" s="4" t="s">
        <v>181</v>
      </c>
      <c r="B25" s="4" t="s">
        <v>6</v>
      </c>
      <c r="C25" s="4" t="s">
        <v>643</v>
      </c>
      <c r="D25" s="4" t="s">
        <v>1112</v>
      </c>
      <c r="E25" s="3">
        <v>8000</v>
      </c>
      <c r="F25" s="3">
        <v>9000</v>
      </c>
      <c r="G25" s="3">
        <v>9000</v>
      </c>
      <c r="H25" s="4"/>
      <c r="I25" s="4"/>
    </row>
    <row r="26" spans="1:9" ht="30" customHeight="1" x14ac:dyDescent="0.3">
      <c r="A26" s="4" t="s">
        <v>181</v>
      </c>
      <c r="B26" s="4" t="s">
        <v>6</v>
      </c>
      <c r="C26" s="4" t="s">
        <v>208</v>
      </c>
      <c r="D26" s="4" t="s">
        <v>1113</v>
      </c>
      <c r="E26" s="3">
        <v>8000</v>
      </c>
      <c r="F26" s="3">
        <v>9000</v>
      </c>
      <c r="G26" s="3">
        <v>9000</v>
      </c>
      <c r="H26" s="4"/>
      <c r="I26" s="4"/>
    </row>
    <row r="27" spans="1:9" ht="30" customHeight="1" x14ac:dyDescent="0.3">
      <c r="A27" s="4" t="s">
        <v>181</v>
      </c>
      <c r="B27" s="4" t="s">
        <v>6</v>
      </c>
      <c r="C27" s="4" t="s">
        <v>27</v>
      </c>
      <c r="D27" s="4" t="s">
        <v>1114</v>
      </c>
      <c r="E27" s="3">
        <v>13000</v>
      </c>
      <c r="F27" s="3">
        <v>14000</v>
      </c>
      <c r="G27" s="3">
        <v>14000</v>
      </c>
      <c r="H27" s="4"/>
      <c r="I27" s="4"/>
    </row>
    <row r="28" spans="1:9" ht="30" customHeight="1" x14ac:dyDescent="0.3">
      <c r="A28" s="4" t="s">
        <v>181</v>
      </c>
      <c r="B28" s="4" t="s">
        <v>6</v>
      </c>
      <c r="C28" s="4" t="s">
        <v>16</v>
      </c>
      <c r="D28" s="4" t="s">
        <v>1115</v>
      </c>
      <c r="E28" s="3">
        <v>13000</v>
      </c>
      <c r="F28" s="3">
        <v>14000</v>
      </c>
      <c r="G28" s="3">
        <v>14000</v>
      </c>
      <c r="H28" s="4"/>
      <c r="I28" s="4"/>
    </row>
    <row r="29" spans="1:9" ht="30" customHeight="1" x14ac:dyDescent="0.3">
      <c r="A29" s="4" t="s">
        <v>181</v>
      </c>
      <c r="B29" s="4" t="s">
        <v>6</v>
      </c>
      <c r="C29" s="4" t="s">
        <v>17</v>
      </c>
      <c r="D29" s="4" t="s">
        <v>1116</v>
      </c>
      <c r="E29" s="3">
        <v>190000</v>
      </c>
      <c r="F29" s="3">
        <v>205000</v>
      </c>
      <c r="G29" s="3">
        <v>205000</v>
      </c>
      <c r="H29" s="4"/>
      <c r="I29" s="4"/>
    </row>
    <row r="30" spans="1:9" ht="30" customHeight="1" x14ac:dyDescent="0.3">
      <c r="A30" s="4" t="s">
        <v>181</v>
      </c>
      <c r="B30" s="4" t="s">
        <v>6</v>
      </c>
      <c r="C30" s="4" t="s">
        <v>217</v>
      </c>
      <c r="D30" s="4" t="s">
        <v>1117</v>
      </c>
      <c r="E30" s="3">
        <v>8000</v>
      </c>
      <c r="F30" s="3">
        <v>9000</v>
      </c>
      <c r="G30" s="3">
        <v>9000</v>
      </c>
      <c r="H30" s="4"/>
      <c r="I30" s="4"/>
    </row>
    <row r="31" spans="1:9" ht="30" customHeight="1" x14ac:dyDescent="0.3">
      <c r="A31" s="4" t="s">
        <v>181</v>
      </c>
      <c r="B31" s="4" t="s">
        <v>6</v>
      </c>
      <c r="C31" s="4" t="s">
        <v>145</v>
      </c>
      <c r="D31" s="4" t="s">
        <v>1118</v>
      </c>
      <c r="E31" s="3">
        <v>186000</v>
      </c>
      <c r="F31" s="3">
        <v>201000</v>
      </c>
      <c r="G31" s="3">
        <v>201000</v>
      </c>
      <c r="H31" s="4"/>
      <c r="I31" s="4"/>
    </row>
    <row r="32" spans="1:9" ht="30" customHeight="1" x14ac:dyDescent="0.3">
      <c r="A32" s="4" t="s">
        <v>181</v>
      </c>
      <c r="B32" s="4" t="s">
        <v>6</v>
      </c>
      <c r="C32" s="4" t="s">
        <v>220</v>
      </c>
      <c r="D32" s="4" t="s">
        <v>1119</v>
      </c>
      <c r="E32" s="3">
        <v>0</v>
      </c>
      <c r="F32" s="3">
        <v>0</v>
      </c>
      <c r="G32" s="3">
        <v>0</v>
      </c>
      <c r="H32" s="4"/>
      <c r="I32" s="4"/>
    </row>
    <row r="33" spans="1:9" ht="30" customHeight="1" x14ac:dyDescent="0.3">
      <c r="A33" s="4" t="s">
        <v>181</v>
      </c>
      <c r="B33" s="4" t="s">
        <v>6</v>
      </c>
      <c r="C33" s="4" t="s">
        <v>222</v>
      </c>
      <c r="D33" s="4" t="s">
        <v>1120</v>
      </c>
      <c r="E33" s="3">
        <v>8000</v>
      </c>
      <c r="F33" s="3">
        <v>9000</v>
      </c>
      <c r="G33" s="3">
        <v>9000</v>
      </c>
      <c r="H33" s="4"/>
      <c r="I33" s="4"/>
    </row>
    <row r="34" spans="1:9" ht="30" customHeight="1" x14ac:dyDescent="0.3">
      <c r="A34" s="4" t="s">
        <v>181</v>
      </c>
      <c r="B34" s="4" t="s">
        <v>6</v>
      </c>
      <c r="C34" s="4" t="s">
        <v>228</v>
      </c>
      <c r="D34" s="4" t="s">
        <v>1121</v>
      </c>
      <c r="E34" s="3">
        <v>8000</v>
      </c>
      <c r="F34" s="3">
        <v>9000</v>
      </c>
      <c r="G34" s="3">
        <v>9000</v>
      </c>
      <c r="H34" s="4"/>
      <c r="I34" s="4"/>
    </row>
    <row r="35" spans="1:9" ht="30" customHeight="1" x14ac:dyDescent="0.3">
      <c r="A35" s="4" t="s">
        <v>181</v>
      </c>
      <c r="B35" s="4" t="s">
        <v>6</v>
      </c>
      <c r="C35" s="4" t="s">
        <v>239</v>
      </c>
      <c r="D35" s="4" t="s">
        <v>1122</v>
      </c>
      <c r="E35" s="3">
        <v>8000</v>
      </c>
      <c r="F35" s="3">
        <v>9000</v>
      </c>
      <c r="G35" s="3">
        <v>9000</v>
      </c>
      <c r="H35" s="4"/>
      <c r="I35" s="4"/>
    </row>
    <row r="36" spans="1:9" ht="30" customHeight="1" x14ac:dyDescent="0.3">
      <c r="A36" s="4" t="s">
        <v>181</v>
      </c>
      <c r="B36" s="4" t="s">
        <v>6</v>
      </c>
      <c r="C36" s="4" t="s">
        <v>30</v>
      </c>
      <c r="D36" s="4" t="s">
        <v>1123</v>
      </c>
      <c r="E36" s="3">
        <v>8000</v>
      </c>
      <c r="F36" s="3">
        <v>9000</v>
      </c>
      <c r="G36" s="3">
        <v>9000</v>
      </c>
      <c r="H36" s="4"/>
      <c r="I36" s="4"/>
    </row>
    <row r="37" spans="1:9" ht="30" customHeight="1" x14ac:dyDescent="0.3">
      <c r="A37" s="4" t="s">
        <v>181</v>
      </c>
      <c r="B37" s="4" t="s">
        <v>6</v>
      </c>
      <c r="C37" s="4" t="s">
        <v>18</v>
      </c>
      <c r="D37" s="4" t="s">
        <v>1124</v>
      </c>
      <c r="E37" s="3">
        <v>13000</v>
      </c>
      <c r="F37" s="3">
        <v>14000</v>
      </c>
      <c r="G37" s="3">
        <v>14000</v>
      </c>
      <c r="H37" s="4"/>
      <c r="I37" s="4"/>
    </row>
    <row r="38" spans="1:9" ht="30" customHeight="1" x14ac:dyDescent="0.3">
      <c r="A38" s="4" t="s">
        <v>181</v>
      </c>
      <c r="B38" s="4" t="s">
        <v>6</v>
      </c>
      <c r="C38" s="4" t="s">
        <v>20</v>
      </c>
      <c r="D38" s="4" t="s">
        <v>1125</v>
      </c>
      <c r="E38" s="3">
        <v>21000</v>
      </c>
      <c r="F38" s="3">
        <v>23000</v>
      </c>
      <c r="G38" s="3">
        <v>23000</v>
      </c>
      <c r="H38" s="4"/>
      <c r="I38" s="4"/>
    </row>
    <row r="39" spans="1:9" ht="30" customHeight="1" x14ac:dyDescent="0.3">
      <c r="A39" s="4" t="s">
        <v>181</v>
      </c>
      <c r="B39" s="4" t="s">
        <v>6</v>
      </c>
      <c r="C39" s="4" t="s">
        <v>21</v>
      </c>
      <c r="D39" s="4" t="s">
        <v>1126</v>
      </c>
      <c r="E39" s="3">
        <v>8000</v>
      </c>
      <c r="F39" s="3">
        <v>9000</v>
      </c>
      <c r="G39" s="3">
        <v>9000</v>
      </c>
      <c r="H39" s="4"/>
      <c r="I39" s="4"/>
    </row>
    <row r="40" spans="1:9" ht="30" customHeight="1" x14ac:dyDescent="0.3">
      <c r="A40" s="4" t="s">
        <v>181</v>
      </c>
      <c r="B40" s="4" t="s">
        <v>6</v>
      </c>
      <c r="C40" s="4" t="s">
        <v>22</v>
      </c>
      <c r="D40" s="4" t="s">
        <v>1127</v>
      </c>
      <c r="E40" s="3">
        <v>8000</v>
      </c>
      <c r="F40" s="3">
        <v>9000</v>
      </c>
      <c r="G40" s="3">
        <v>9000</v>
      </c>
      <c r="H40" s="4"/>
      <c r="I40" s="4"/>
    </row>
    <row r="41" spans="1:9" ht="30" customHeight="1" x14ac:dyDescent="0.3">
      <c r="A41" s="4" t="s">
        <v>181</v>
      </c>
      <c r="B41" s="4" t="s">
        <v>6</v>
      </c>
      <c r="C41" s="4" t="s">
        <v>23</v>
      </c>
      <c r="D41" s="4" t="s">
        <v>1128</v>
      </c>
      <c r="E41" s="3">
        <v>8000</v>
      </c>
      <c r="F41" s="3">
        <v>9000</v>
      </c>
      <c r="G41" s="3">
        <v>9000</v>
      </c>
      <c r="H41" s="4"/>
      <c r="I41" s="4"/>
    </row>
    <row r="42" spans="1:9" ht="30" customHeight="1" x14ac:dyDescent="0.3">
      <c r="A42" s="4" t="s">
        <v>181</v>
      </c>
      <c r="B42" s="4" t="s">
        <v>6</v>
      </c>
      <c r="C42" s="4" t="s">
        <v>24</v>
      </c>
      <c r="D42" s="4" t="s">
        <v>1129</v>
      </c>
      <c r="E42" s="3">
        <v>4000</v>
      </c>
      <c r="F42" s="3">
        <v>4000</v>
      </c>
      <c r="G42" s="3">
        <v>4000</v>
      </c>
      <c r="H42" s="4"/>
      <c r="I42" s="4"/>
    </row>
    <row r="43" spans="1:9" ht="30" customHeight="1" x14ac:dyDescent="0.3">
      <c r="A43" s="4" t="s">
        <v>181</v>
      </c>
      <c r="B43" s="4" t="s">
        <v>6</v>
      </c>
      <c r="C43" s="4" t="s">
        <v>265</v>
      </c>
      <c r="D43" s="4" t="s">
        <v>1130</v>
      </c>
      <c r="E43" s="3">
        <v>8000</v>
      </c>
      <c r="F43" s="3">
        <v>9000</v>
      </c>
      <c r="G43" s="3">
        <v>9000</v>
      </c>
      <c r="H43" s="4"/>
      <c r="I43" s="4"/>
    </row>
    <row r="44" spans="1:9" ht="30" customHeight="1" x14ac:dyDescent="0.3">
      <c r="A44" s="4" t="s">
        <v>181</v>
      </c>
      <c r="B44" s="4" t="s">
        <v>6</v>
      </c>
      <c r="C44" s="4" t="s">
        <v>156</v>
      </c>
      <c r="D44" s="4" t="s">
        <v>1131</v>
      </c>
      <c r="E44" s="3">
        <v>4000</v>
      </c>
      <c r="F44" s="3">
        <v>4000</v>
      </c>
      <c r="G44" s="3">
        <v>4000</v>
      </c>
      <c r="H44" s="4"/>
      <c r="I44" s="4"/>
    </row>
    <row r="45" spans="1:9" x14ac:dyDescent="0.3">
      <c r="D45" s="6"/>
      <c r="E45" s="9">
        <f t="shared" ref="E45:G45" si="0">SUM(E6:E44)</f>
        <v>82921000</v>
      </c>
      <c r="F45" s="9">
        <f t="shared" si="0"/>
        <v>90380000</v>
      </c>
      <c r="G45" s="9">
        <f t="shared" si="0"/>
        <v>90380000</v>
      </c>
    </row>
    <row r="46" spans="1:9" x14ac:dyDescent="0.3">
      <c r="E46" s="2"/>
      <c r="F46" s="2"/>
      <c r="G46" s="2"/>
    </row>
    <row r="47" spans="1:9" x14ac:dyDescent="0.3">
      <c r="E47" s="2"/>
      <c r="F47" s="2"/>
      <c r="G47" s="2"/>
    </row>
    <row r="48" spans="1:9" x14ac:dyDescent="0.3">
      <c r="A48" t="s">
        <v>0</v>
      </c>
      <c r="B48" t="s">
        <v>0</v>
      </c>
      <c r="C48" t="s">
        <v>0</v>
      </c>
      <c r="D48" t="s">
        <v>0</v>
      </c>
      <c r="E48" s="2"/>
      <c r="F48" s="2"/>
      <c r="G48" s="2"/>
    </row>
    <row r="49" spans="1:7" x14ac:dyDescent="0.3">
      <c r="A49" s="4" t="s">
        <v>408</v>
      </c>
      <c r="B49" s="4" t="s">
        <v>178</v>
      </c>
      <c r="C49" s="4" t="s">
        <v>187</v>
      </c>
      <c r="D49" s="4" t="s">
        <v>1132</v>
      </c>
      <c r="E49" s="3">
        <v>18000</v>
      </c>
      <c r="F49" s="3">
        <v>19000</v>
      </c>
      <c r="G49" s="3">
        <v>19000</v>
      </c>
    </row>
    <row r="50" spans="1:7" x14ac:dyDescent="0.3">
      <c r="A50" s="4"/>
      <c r="B50" s="4"/>
      <c r="C50" s="4"/>
      <c r="D50" s="4"/>
      <c r="E50" s="3"/>
      <c r="F50" s="3"/>
      <c r="G50" s="3"/>
    </row>
    <row r="51" spans="1:7" x14ac:dyDescent="0.3">
      <c r="A51" s="4"/>
      <c r="B51" s="4"/>
      <c r="C51" s="4"/>
      <c r="D51" s="4"/>
      <c r="E51" s="3"/>
      <c r="F51" s="3"/>
      <c r="G51" s="3"/>
    </row>
    <row r="52" spans="1:7" x14ac:dyDescent="0.3">
      <c r="D52" s="6" t="s">
        <v>127</v>
      </c>
      <c r="E52" s="9">
        <f>SUM(E49:E51)</f>
        <v>18000</v>
      </c>
      <c r="F52" s="9">
        <f t="shared" ref="F52:G52" si="1">SUM(F49:F51)</f>
        <v>19000</v>
      </c>
      <c r="G52" s="9">
        <f t="shared" si="1"/>
        <v>19000</v>
      </c>
    </row>
    <row r="56" spans="1:7" x14ac:dyDescent="0.3">
      <c r="D56" s="6" t="s">
        <v>129</v>
      </c>
      <c r="E56" s="31">
        <v>82939000</v>
      </c>
      <c r="F56" s="31">
        <v>90399000</v>
      </c>
      <c r="G56" s="31">
        <v>90399000</v>
      </c>
    </row>
    <row r="59" spans="1:7" x14ac:dyDescent="0.3">
      <c r="A59" s="11" t="s">
        <v>119</v>
      </c>
      <c r="B59" s="4"/>
      <c r="C59" s="4"/>
      <c r="D59" s="4"/>
      <c r="E59" s="4"/>
      <c r="F59" s="4"/>
      <c r="G59" s="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32"/>
  <sheetViews>
    <sheetView workbookViewId="0">
      <selection activeCell="E28" sqref="E28"/>
    </sheetView>
  </sheetViews>
  <sheetFormatPr defaultRowHeight="18.75" x14ac:dyDescent="0.3"/>
  <cols>
    <col min="1" max="1" width="38.19921875" customWidth="1"/>
    <col min="2" max="2" width="20.3984375" customWidth="1"/>
    <col min="3" max="3" width="44.8984375" customWidth="1"/>
    <col min="4" max="4" width="37.3984375" customWidth="1"/>
    <col min="5" max="5" width="9.8984375" bestFit="1" customWidth="1"/>
    <col min="6" max="6" width="11.09765625" customWidth="1"/>
    <col min="7" max="7" width="11.8984375" customWidth="1"/>
    <col min="8" max="8" width="23.19921875" customWidth="1"/>
    <col min="9" max="9" width="11.5" customWidth="1"/>
  </cols>
  <sheetData>
    <row r="1" spans="1:9" ht="31.5" customHeight="1" x14ac:dyDescent="0.3">
      <c r="A1" s="40" t="s">
        <v>54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B5" t="s">
        <v>0</v>
      </c>
      <c r="C5" t="s">
        <v>0</v>
      </c>
      <c r="D5" t="s">
        <v>0</v>
      </c>
      <c r="E5" s="1"/>
      <c r="F5" s="1"/>
      <c r="G5" s="1"/>
    </row>
    <row r="6" spans="1:9" ht="54" customHeight="1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x14ac:dyDescent="0.3">
      <c r="A7" s="4" t="s">
        <v>181</v>
      </c>
      <c r="B7" s="4" t="s">
        <v>6</v>
      </c>
      <c r="C7" s="4" t="s">
        <v>7</v>
      </c>
      <c r="D7" s="4" t="s">
        <v>1133</v>
      </c>
      <c r="E7" s="3">
        <v>1278000</v>
      </c>
      <c r="F7" s="3">
        <v>1393000</v>
      </c>
      <c r="G7" s="3">
        <v>1393000</v>
      </c>
      <c r="H7" s="4"/>
      <c r="I7" s="4"/>
    </row>
    <row r="8" spans="1:9" x14ac:dyDescent="0.3">
      <c r="A8" s="4" t="s">
        <v>181</v>
      </c>
      <c r="B8" s="4" t="s">
        <v>6</v>
      </c>
      <c r="C8" s="4" t="s">
        <v>8</v>
      </c>
      <c r="D8" s="4" t="s">
        <v>1134</v>
      </c>
      <c r="E8" s="3">
        <v>2946000</v>
      </c>
      <c r="F8" s="3">
        <v>3211000</v>
      </c>
      <c r="G8" s="3">
        <v>3211000</v>
      </c>
      <c r="H8" s="4"/>
      <c r="I8" s="4"/>
    </row>
    <row r="9" spans="1:9" x14ac:dyDescent="0.3">
      <c r="A9" s="4" t="s">
        <v>181</v>
      </c>
      <c r="B9" s="4" t="s">
        <v>6</v>
      </c>
      <c r="C9" s="4" t="s">
        <v>9</v>
      </c>
      <c r="D9" s="4" t="s">
        <v>1135</v>
      </c>
      <c r="E9" s="3">
        <v>7857000</v>
      </c>
      <c r="F9" s="3">
        <v>8564000</v>
      </c>
      <c r="G9" s="3">
        <v>8564000</v>
      </c>
      <c r="H9" s="4"/>
      <c r="I9" s="4"/>
    </row>
    <row r="10" spans="1:9" x14ac:dyDescent="0.3">
      <c r="A10" s="4" t="s">
        <v>181</v>
      </c>
      <c r="B10" s="4" t="s">
        <v>6</v>
      </c>
      <c r="C10" s="4" t="s">
        <v>10</v>
      </c>
      <c r="D10" s="4" t="s">
        <v>1136</v>
      </c>
      <c r="E10" s="3">
        <v>4237000</v>
      </c>
      <c r="F10" s="3">
        <v>4618000</v>
      </c>
      <c r="G10" s="3">
        <v>4618000</v>
      </c>
      <c r="H10" s="4"/>
      <c r="I10" s="4"/>
    </row>
    <row r="11" spans="1:9" x14ac:dyDescent="0.3">
      <c r="A11" s="4" t="s">
        <v>181</v>
      </c>
      <c r="B11" s="4" t="s">
        <v>6</v>
      </c>
      <c r="C11" s="4" t="s">
        <v>11</v>
      </c>
      <c r="D11" s="4" t="s">
        <v>1137</v>
      </c>
      <c r="E11" s="3">
        <v>52000</v>
      </c>
      <c r="F11" s="3">
        <v>57000</v>
      </c>
      <c r="G11" s="3">
        <v>57000</v>
      </c>
      <c r="H11" s="4"/>
      <c r="I11" s="4"/>
    </row>
    <row r="12" spans="1:9" x14ac:dyDescent="0.3">
      <c r="A12" s="4" t="s">
        <v>181</v>
      </c>
      <c r="B12" s="4" t="s">
        <v>6</v>
      </c>
      <c r="C12" s="4" t="s">
        <v>187</v>
      </c>
      <c r="D12" s="4" t="s">
        <v>1138</v>
      </c>
      <c r="E12" s="3">
        <v>31000</v>
      </c>
      <c r="F12" s="3">
        <v>34000</v>
      </c>
      <c r="G12" s="3">
        <v>34000</v>
      </c>
      <c r="H12" s="4"/>
      <c r="I12" s="4"/>
    </row>
    <row r="13" spans="1:9" x14ac:dyDescent="0.3">
      <c r="A13" s="4" t="s">
        <v>181</v>
      </c>
      <c r="B13" s="4" t="s">
        <v>6</v>
      </c>
      <c r="C13" s="4" t="s">
        <v>189</v>
      </c>
      <c r="D13" s="4" t="s">
        <v>1139</v>
      </c>
      <c r="E13" s="3">
        <v>497000</v>
      </c>
      <c r="F13" s="3">
        <v>542000</v>
      </c>
      <c r="G13" s="3">
        <v>542000</v>
      </c>
      <c r="H13" s="4"/>
      <c r="I13" s="4"/>
    </row>
    <row r="14" spans="1:9" x14ac:dyDescent="0.3">
      <c r="A14" s="4" t="s">
        <v>181</v>
      </c>
      <c r="B14" s="4" t="s">
        <v>6</v>
      </c>
      <c r="C14" s="4" t="s">
        <v>193</v>
      </c>
      <c r="D14" s="4" t="s">
        <v>1140</v>
      </c>
      <c r="E14" s="3">
        <v>7000</v>
      </c>
      <c r="F14" s="3">
        <v>7000</v>
      </c>
      <c r="G14" s="3">
        <v>7000</v>
      </c>
      <c r="H14" s="4"/>
      <c r="I14" s="4"/>
    </row>
    <row r="15" spans="1:9" x14ac:dyDescent="0.3">
      <c r="A15" s="4" t="s">
        <v>181</v>
      </c>
      <c r="B15" s="4" t="s">
        <v>6</v>
      </c>
      <c r="C15" s="4" t="s">
        <v>195</v>
      </c>
      <c r="D15" s="4" t="s">
        <v>1141</v>
      </c>
      <c r="E15" s="3">
        <v>69000</v>
      </c>
      <c r="F15" s="3">
        <v>75000</v>
      </c>
      <c r="G15" s="3">
        <v>75000</v>
      </c>
      <c r="H15" s="4"/>
      <c r="I15" s="4"/>
    </row>
    <row r="16" spans="1:9" x14ac:dyDescent="0.3">
      <c r="A16" s="4" t="s">
        <v>181</v>
      </c>
      <c r="B16" s="4" t="s">
        <v>6</v>
      </c>
      <c r="C16" s="4" t="s">
        <v>12</v>
      </c>
      <c r="D16" s="4" t="s">
        <v>1142</v>
      </c>
      <c r="E16" s="3">
        <v>1402000</v>
      </c>
      <c r="F16" s="3">
        <v>1529000</v>
      </c>
      <c r="G16" s="3">
        <v>1529000</v>
      </c>
      <c r="H16" s="4"/>
      <c r="I16" s="4"/>
    </row>
    <row r="17" spans="1:9" x14ac:dyDescent="0.3">
      <c r="A17" s="4" t="s">
        <v>181</v>
      </c>
      <c r="B17" s="4" t="s">
        <v>6</v>
      </c>
      <c r="C17" s="4" t="s">
        <v>13</v>
      </c>
      <c r="D17" s="4" t="s">
        <v>1143</v>
      </c>
      <c r="E17" s="3">
        <v>859000</v>
      </c>
      <c r="F17" s="3">
        <v>936000</v>
      </c>
      <c r="G17" s="3">
        <v>936000</v>
      </c>
      <c r="H17" s="4"/>
      <c r="I17" s="4"/>
    </row>
    <row r="18" spans="1:9" x14ac:dyDescent="0.3">
      <c r="A18" s="4" t="s">
        <v>181</v>
      </c>
      <c r="B18" s="4" t="s">
        <v>6</v>
      </c>
      <c r="C18" s="4" t="s">
        <v>12</v>
      </c>
      <c r="D18" s="4" t="s">
        <v>1144</v>
      </c>
      <c r="E18" s="3">
        <v>42000</v>
      </c>
      <c r="F18" s="3">
        <v>45000</v>
      </c>
      <c r="G18" s="3">
        <v>45000</v>
      </c>
      <c r="H18" s="4"/>
      <c r="I18" s="4"/>
    </row>
    <row r="19" spans="1:9" x14ac:dyDescent="0.3">
      <c r="A19" s="4" t="s">
        <v>181</v>
      </c>
      <c r="B19" s="4" t="s">
        <v>6</v>
      </c>
      <c r="C19" s="4" t="s">
        <v>14</v>
      </c>
      <c r="D19" s="4" t="s">
        <v>1145</v>
      </c>
      <c r="E19" s="3">
        <v>162000</v>
      </c>
      <c r="F19" s="3">
        <v>175000</v>
      </c>
      <c r="G19" s="3">
        <v>175000</v>
      </c>
      <c r="H19" s="4"/>
      <c r="I19" s="4"/>
    </row>
    <row r="20" spans="1:9" x14ac:dyDescent="0.3">
      <c r="A20" s="4" t="s">
        <v>181</v>
      </c>
      <c r="B20" s="4" t="s">
        <v>6</v>
      </c>
      <c r="C20" s="4" t="s">
        <v>27</v>
      </c>
      <c r="D20" s="4" t="s">
        <v>1146</v>
      </c>
      <c r="E20" s="3">
        <v>13000</v>
      </c>
      <c r="F20" s="3">
        <v>14000</v>
      </c>
      <c r="G20" s="3">
        <v>14000</v>
      </c>
      <c r="H20" s="4"/>
      <c r="I20" s="4"/>
    </row>
    <row r="21" spans="1:9" x14ac:dyDescent="0.3">
      <c r="A21" s="4" t="s">
        <v>181</v>
      </c>
      <c r="B21" s="4" t="s">
        <v>6</v>
      </c>
      <c r="C21" s="4" t="s">
        <v>215</v>
      </c>
      <c r="D21" s="4" t="s">
        <v>1147</v>
      </c>
      <c r="E21" s="3">
        <v>8000</v>
      </c>
      <c r="F21" s="3">
        <v>9000</v>
      </c>
      <c r="G21" s="3">
        <v>9000</v>
      </c>
      <c r="H21" s="4"/>
      <c r="I21" s="4"/>
    </row>
    <row r="22" spans="1:9" x14ac:dyDescent="0.3">
      <c r="A22" s="4" t="s">
        <v>181</v>
      </c>
      <c r="B22" s="4" t="s">
        <v>6</v>
      </c>
      <c r="C22" s="4" t="s">
        <v>18</v>
      </c>
      <c r="D22" s="4" t="s">
        <v>1148</v>
      </c>
      <c r="E22" s="3">
        <v>44000</v>
      </c>
      <c r="F22" s="3">
        <v>48000</v>
      </c>
      <c r="G22" s="3">
        <v>48000</v>
      </c>
      <c r="H22" s="4"/>
      <c r="I22" s="4"/>
    </row>
    <row r="23" spans="1:9" x14ac:dyDescent="0.3">
      <c r="A23" s="4" t="s">
        <v>181</v>
      </c>
      <c r="B23" s="4" t="s">
        <v>6</v>
      </c>
      <c r="C23" s="4" t="s">
        <v>246</v>
      </c>
      <c r="D23" s="4" t="s">
        <v>1149</v>
      </c>
      <c r="E23" s="3">
        <v>8000</v>
      </c>
      <c r="F23" s="3">
        <v>9000</v>
      </c>
      <c r="G23" s="3">
        <v>9000</v>
      </c>
      <c r="H23" s="4"/>
      <c r="I23" s="4"/>
    </row>
    <row r="24" spans="1:9" x14ac:dyDescent="0.3">
      <c r="A24" s="4" t="s">
        <v>181</v>
      </c>
      <c r="B24" s="4" t="s">
        <v>6</v>
      </c>
      <c r="C24" s="4" t="s">
        <v>22</v>
      </c>
      <c r="D24" s="4" t="s">
        <v>1150</v>
      </c>
      <c r="E24" s="3">
        <v>8000</v>
      </c>
      <c r="F24" s="3">
        <v>9000</v>
      </c>
      <c r="G24" s="3">
        <v>9000</v>
      </c>
      <c r="H24" s="4"/>
      <c r="I24" s="4"/>
    </row>
    <row r="25" spans="1:9" x14ac:dyDescent="0.3">
      <c r="A25" s="4" t="s">
        <v>181</v>
      </c>
      <c r="B25" s="4" t="s">
        <v>6</v>
      </c>
      <c r="C25" s="4" t="s">
        <v>24</v>
      </c>
      <c r="D25" s="4" t="s">
        <v>1151</v>
      </c>
      <c r="E25" s="3">
        <v>8000</v>
      </c>
      <c r="F25" s="3">
        <v>9000</v>
      </c>
      <c r="G25" s="3">
        <v>9000</v>
      </c>
      <c r="H25" s="4"/>
      <c r="I25" s="4"/>
    </row>
    <row r="26" spans="1:9" x14ac:dyDescent="0.3">
      <c r="E26" s="2"/>
      <c r="F26" s="2"/>
      <c r="G26" s="2"/>
    </row>
    <row r="27" spans="1:9" x14ac:dyDescent="0.3">
      <c r="D27" s="6" t="s">
        <v>129</v>
      </c>
      <c r="E27" s="9">
        <f>SUM(E7:E26)</f>
        <v>19528000</v>
      </c>
      <c r="F27" s="9">
        <f t="shared" ref="F27:G27" si="0">SUM(F7:F26)</f>
        <v>21284000</v>
      </c>
      <c r="G27" s="9">
        <f t="shared" si="0"/>
        <v>21284000</v>
      </c>
    </row>
    <row r="32" spans="1:9" x14ac:dyDescent="0.3">
      <c r="A32" s="11" t="s">
        <v>119</v>
      </c>
      <c r="B32" s="4"/>
      <c r="C32" s="4"/>
      <c r="D32" s="4"/>
      <c r="E32" s="4"/>
      <c r="F32" s="4"/>
      <c r="G32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5"/>
  <sheetViews>
    <sheetView topLeftCell="A13" workbookViewId="0">
      <selection activeCell="F31" sqref="F31"/>
    </sheetView>
  </sheetViews>
  <sheetFormatPr defaultRowHeight="18.75" x14ac:dyDescent="0.3"/>
  <cols>
    <col min="1" max="1" width="48.59765625" customWidth="1"/>
    <col min="2" max="2" width="26.59765625" customWidth="1"/>
    <col min="3" max="3" width="27.19921875" customWidth="1"/>
    <col min="4" max="4" width="38.3984375" customWidth="1"/>
    <col min="5" max="5" width="13.59765625" customWidth="1"/>
    <col min="6" max="6" width="14.19921875" customWidth="1"/>
    <col min="7" max="7" width="13.19921875" customWidth="1"/>
    <col min="8" max="8" width="29.19921875" customWidth="1"/>
    <col min="9" max="9" width="13.796875" customWidth="1"/>
  </cols>
  <sheetData>
    <row r="1" spans="1:9" ht="30" customHeight="1" x14ac:dyDescent="0.3">
      <c r="A1" s="40" t="s">
        <v>25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56.2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ht="30.75" customHeight="1" x14ac:dyDescent="0.3">
      <c r="A6" s="4" t="s">
        <v>133</v>
      </c>
      <c r="B6" s="4" t="s">
        <v>6</v>
      </c>
      <c r="C6" s="4" t="s">
        <v>7</v>
      </c>
      <c r="D6" s="4" t="s">
        <v>158</v>
      </c>
      <c r="E6" s="3">
        <v>1233000</v>
      </c>
      <c r="F6" s="3">
        <v>1344000</v>
      </c>
      <c r="G6" s="3">
        <v>1344000</v>
      </c>
      <c r="H6" s="4"/>
      <c r="I6" s="4"/>
    </row>
    <row r="7" spans="1:9" ht="30.75" customHeight="1" x14ac:dyDescent="0.3">
      <c r="A7" s="4" t="s">
        <v>133</v>
      </c>
      <c r="B7" s="4" t="s">
        <v>6</v>
      </c>
      <c r="C7" s="4" t="s">
        <v>8</v>
      </c>
      <c r="D7" s="4" t="s">
        <v>159</v>
      </c>
      <c r="E7" s="3">
        <v>314000</v>
      </c>
      <c r="F7" s="3">
        <v>342000</v>
      </c>
      <c r="G7" s="3">
        <v>342000</v>
      </c>
      <c r="H7" s="4"/>
      <c r="I7" s="4"/>
    </row>
    <row r="8" spans="1:9" ht="30.75" customHeight="1" x14ac:dyDescent="0.3">
      <c r="A8" s="4" t="s">
        <v>133</v>
      </c>
      <c r="B8" s="4" t="s">
        <v>6</v>
      </c>
      <c r="C8" s="4" t="s">
        <v>9</v>
      </c>
      <c r="D8" s="4" t="s">
        <v>160</v>
      </c>
      <c r="E8" s="3">
        <v>3885000</v>
      </c>
      <c r="F8" s="3">
        <v>4234000</v>
      </c>
      <c r="G8" s="3">
        <v>4234000</v>
      </c>
      <c r="H8" s="4"/>
      <c r="I8" s="4"/>
    </row>
    <row r="9" spans="1:9" ht="30.75" customHeight="1" x14ac:dyDescent="0.3">
      <c r="A9" s="4" t="s">
        <v>133</v>
      </c>
      <c r="B9" s="4" t="s">
        <v>6</v>
      </c>
      <c r="C9" s="4" t="s">
        <v>10</v>
      </c>
      <c r="D9" s="4" t="s">
        <v>161</v>
      </c>
      <c r="E9" s="3">
        <v>821000</v>
      </c>
      <c r="F9" s="3">
        <v>894000</v>
      </c>
      <c r="G9" s="3">
        <v>894000</v>
      </c>
      <c r="H9" s="4"/>
      <c r="I9" s="4"/>
    </row>
    <row r="10" spans="1:9" ht="30.75" customHeight="1" x14ac:dyDescent="0.3">
      <c r="A10" s="4" t="s">
        <v>133</v>
      </c>
      <c r="B10" s="4" t="s">
        <v>6</v>
      </c>
      <c r="C10" s="4" t="s">
        <v>11</v>
      </c>
      <c r="D10" s="4" t="s">
        <v>162</v>
      </c>
      <c r="E10" s="3">
        <v>180000</v>
      </c>
      <c r="F10" s="3">
        <v>196000</v>
      </c>
      <c r="G10" s="3">
        <v>196000</v>
      </c>
      <c r="H10" s="4"/>
      <c r="I10" s="4"/>
    </row>
    <row r="11" spans="1:9" ht="30.75" customHeight="1" x14ac:dyDescent="0.3">
      <c r="A11" s="4" t="s">
        <v>133</v>
      </c>
      <c r="B11" s="4" t="s">
        <v>6</v>
      </c>
      <c r="C11" s="4" t="s">
        <v>12</v>
      </c>
      <c r="D11" s="4" t="s">
        <v>163</v>
      </c>
      <c r="E11" s="3">
        <v>288000</v>
      </c>
      <c r="F11" s="3">
        <v>314000</v>
      </c>
      <c r="G11" s="3">
        <v>314000</v>
      </c>
      <c r="H11" s="4"/>
      <c r="I11" s="4"/>
    </row>
    <row r="12" spans="1:9" ht="30.75" customHeight="1" x14ac:dyDescent="0.3">
      <c r="A12" s="4" t="s">
        <v>133</v>
      </c>
      <c r="B12" s="4" t="s">
        <v>6</v>
      </c>
      <c r="C12" s="4" t="s">
        <v>13</v>
      </c>
      <c r="D12" s="4" t="s">
        <v>164</v>
      </c>
      <c r="E12" s="3">
        <v>162000</v>
      </c>
      <c r="F12" s="3">
        <v>177000</v>
      </c>
      <c r="G12" s="3">
        <v>177000</v>
      </c>
      <c r="H12" s="4"/>
      <c r="I12" s="4"/>
    </row>
    <row r="13" spans="1:9" ht="30.75" customHeight="1" x14ac:dyDescent="0.3">
      <c r="A13" s="4" t="s">
        <v>133</v>
      </c>
      <c r="B13" s="4" t="s">
        <v>6</v>
      </c>
      <c r="C13" s="4" t="s">
        <v>14</v>
      </c>
      <c r="D13" s="4" t="s">
        <v>165</v>
      </c>
      <c r="E13" s="3">
        <v>28000</v>
      </c>
      <c r="F13" s="3">
        <v>30000</v>
      </c>
      <c r="G13" s="3">
        <v>30000</v>
      </c>
      <c r="H13" s="4"/>
      <c r="I13" s="4"/>
    </row>
    <row r="14" spans="1:9" ht="30.75" customHeight="1" x14ac:dyDescent="0.3">
      <c r="A14" s="4" t="s">
        <v>133</v>
      </c>
      <c r="B14" s="4" t="s">
        <v>6</v>
      </c>
      <c r="C14" s="4" t="s">
        <v>15</v>
      </c>
      <c r="D14" s="4" t="s">
        <v>166</v>
      </c>
      <c r="E14" s="3">
        <v>28000</v>
      </c>
      <c r="F14" s="3">
        <v>30000</v>
      </c>
      <c r="G14" s="3">
        <v>30000</v>
      </c>
      <c r="H14" s="4"/>
      <c r="I14" s="4"/>
    </row>
    <row r="15" spans="1:9" ht="30.75" customHeight="1" x14ac:dyDescent="0.3">
      <c r="A15" s="4" t="s">
        <v>133</v>
      </c>
      <c r="B15" s="4" t="s">
        <v>6</v>
      </c>
      <c r="C15" s="4" t="s">
        <v>145</v>
      </c>
      <c r="D15" s="4" t="s">
        <v>167</v>
      </c>
      <c r="E15" s="3">
        <v>67000</v>
      </c>
      <c r="F15" s="3">
        <v>72000</v>
      </c>
      <c r="G15" s="3">
        <v>72000</v>
      </c>
      <c r="H15" s="4"/>
      <c r="I15" s="4"/>
    </row>
    <row r="16" spans="1:9" ht="30.75" customHeight="1" x14ac:dyDescent="0.3">
      <c r="A16" s="4" t="s">
        <v>133</v>
      </c>
      <c r="B16" s="4" t="s">
        <v>6</v>
      </c>
      <c r="C16" s="4" t="s">
        <v>147</v>
      </c>
      <c r="D16" s="4" t="s">
        <v>168</v>
      </c>
      <c r="E16" s="3">
        <v>41000</v>
      </c>
      <c r="F16" s="3">
        <v>44000</v>
      </c>
      <c r="G16" s="3">
        <v>44000</v>
      </c>
      <c r="H16" s="4"/>
      <c r="I16" s="4"/>
    </row>
    <row r="17" spans="1:9" ht="30.75" customHeight="1" x14ac:dyDescent="0.3">
      <c r="A17" s="4" t="s">
        <v>133</v>
      </c>
      <c r="B17" s="4" t="s">
        <v>6</v>
      </c>
      <c r="C17" s="4" t="s">
        <v>18</v>
      </c>
      <c r="D17" s="4" t="s">
        <v>169</v>
      </c>
      <c r="E17" s="3">
        <v>28000</v>
      </c>
      <c r="F17" s="3">
        <v>30000</v>
      </c>
      <c r="G17" s="3">
        <v>30000</v>
      </c>
      <c r="H17" s="4"/>
      <c r="I17" s="4"/>
    </row>
    <row r="18" spans="1:9" ht="30.75" customHeight="1" x14ac:dyDescent="0.3">
      <c r="A18" s="4" t="s">
        <v>133</v>
      </c>
      <c r="B18" s="4" t="s">
        <v>6</v>
      </c>
      <c r="C18" s="4" t="s">
        <v>19</v>
      </c>
      <c r="D18" s="4" t="s">
        <v>170</v>
      </c>
      <c r="E18" s="3">
        <v>67000</v>
      </c>
      <c r="F18" s="3">
        <v>72000</v>
      </c>
      <c r="G18" s="3">
        <v>72000</v>
      </c>
      <c r="H18" s="3"/>
      <c r="I18" s="4"/>
    </row>
    <row r="19" spans="1:9" ht="30.75" customHeight="1" x14ac:dyDescent="0.3">
      <c r="A19" s="4" t="s">
        <v>133</v>
      </c>
      <c r="B19" s="4" t="s">
        <v>6</v>
      </c>
      <c r="C19" s="4" t="s">
        <v>171</v>
      </c>
      <c r="D19" s="4" t="s">
        <v>172</v>
      </c>
      <c r="E19" s="3">
        <v>41000</v>
      </c>
      <c r="F19" s="3">
        <v>44000</v>
      </c>
      <c r="G19" s="3">
        <v>44000</v>
      </c>
      <c r="H19" s="4"/>
      <c r="I19" s="4"/>
    </row>
    <row r="20" spans="1:9" ht="30.75" customHeight="1" x14ac:dyDescent="0.3">
      <c r="A20" s="4" t="s">
        <v>133</v>
      </c>
      <c r="B20" s="4" t="s">
        <v>6</v>
      </c>
      <c r="C20" s="4" t="s">
        <v>22</v>
      </c>
      <c r="D20" s="4" t="s">
        <v>173</v>
      </c>
      <c r="E20" s="3">
        <v>8000</v>
      </c>
      <c r="F20" s="3">
        <v>9000</v>
      </c>
      <c r="G20" s="3">
        <v>9000</v>
      </c>
      <c r="H20" s="4"/>
      <c r="I20" s="4"/>
    </row>
    <row r="21" spans="1:9" ht="30.75" customHeight="1" x14ac:dyDescent="0.3">
      <c r="A21" s="4" t="s">
        <v>133</v>
      </c>
      <c r="B21" s="4" t="s">
        <v>6</v>
      </c>
      <c r="C21" s="4" t="s">
        <v>23</v>
      </c>
      <c r="D21" s="4" t="s">
        <v>174</v>
      </c>
      <c r="E21" s="3">
        <v>8000</v>
      </c>
      <c r="F21" s="3">
        <v>9000</v>
      </c>
      <c r="G21" s="3">
        <v>9000</v>
      </c>
      <c r="H21" s="4"/>
      <c r="I21" s="4"/>
    </row>
    <row r="22" spans="1:9" ht="30.75" customHeight="1" x14ac:dyDescent="0.3">
      <c r="A22" s="4" t="s">
        <v>133</v>
      </c>
      <c r="B22" s="4" t="s">
        <v>6</v>
      </c>
      <c r="C22" s="4" t="s">
        <v>24</v>
      </c>
      <c r="D22" s="4" t="s">
        <v>175</v>
      </c>
      <c r="E22" s="3">
        <v>8000</v>
      </c>
      <c r="F22" s="3">
        <v>9000</v>
      </c>
      <c r="G22" s="3">
        <v>9000</v>
      </c>
      <c r="H22" s="4"/>
      <c r="I22" s="4"/>
    </row>
    <row r="23" spans="1:9" ht="30.75" customHeight="1" x14ac:dyDescent="0.3">
      <c r="A23" s="4" t="s">
        <v>133</v>
      </c>
      <c r="B23" s="4" t="s">
        <v>6</v>
      </c>
      <c r="C23" s="4" t="s">
        <v>156</v>
      </c>
      <c r="D23" s="4" t="s">
        <v>176</v>
      </c>
      <c r="E23" s="3">
        <v>8000</v>
      </c>
      <c r="F23" s="3">
        <v>9000</v>
      </c>
      <c r="G23" s="3">
        <v>9000</v>
      </c>
      <c r="H23" s="4"/>
      <c r="I23" s="4"/>
    </row>
    <row r="24" spans="1:9" x14ac:dyDescent="0.3">
      <c r="D24" s="6"/>
      <c r="E24" s="12">
        <f t="shared" ref="E24:G24" si="0">SUM(E5:E23)</f>
        <v>7215000</v>
      </c>
      <c r="F24" s="12">
        <f t="shared" si="0"/>
        <v>7859000</v>
      </c>
      <c r="G24" s="12">
        <f t="shared" si="0"/>
        <v>7859000</v>
      </c>
    </row>
    <row r="27" spans="1:9" x14ac:dyDescent="0.3">
      <c r="A27" t="s">
        <v>177</v>
      </c>
      <c r="B27" s="4" t="s">
        <v>178</v>
      </c>
      <c r="C27" s="4" t="s">
        <v>18</v>
      </c>
      <c r="D27" s="4" t="s">
        <v>179</v>
      </c>
      <c r="E27" s="3">
        <v>88000</v>
      </c>
      <c r="F27" s="3">
        <v>95000</v>
      </c>
      <c r="G27" s="3">
        <v>95000</v>
      </c>
    </row>
    <row r="28" spans="1:9" x14ac:dyDescent="0.3">
      <c r="A28" t="s">
        <v>177</v>
      </c>
      <c r="B28" s="4" t="s">
        <v>178</v>
      </c>
      <c r="C28" s="4" t="s">
        <v>19</v>
      </c>
      <c r="D28" s="4" t="s">
        <v>180</v>
      </c>
      <c r="E28" s="3">
        <v>49000</v>
      </c>
      <c r="F28" s="3">
        <v>53000</v>
      </c>
      <c r="G28" s="3">
        <v>53000</v>
      </c>
    </row>
    <row r="29" spans="1:9" x14ac:dyDescent="0.3">
      <c r="D29" s="6" t="s">
        <v>127</v>
      </c>
      <c r="E29" s="12">
        <f>SUM(E27:E28)</f>
        <v>137000</v>
      </c>
      <c r="F29" s="12">
        <f>SUM(F27:F28)</f>
        <v>148000</v>
      </c>
      <c r="G29" s="12">
        <f>SUM(G27:G28)</f>
        <v>148000</v>
      </c>
    </row>
    <row r="32" spans="1:9" x14ac:dyDescent="0.3">
      <c r="D32" s="6" t="s">
        <v>129</v>
      </c>
      <c r="E32" s="12">
        <v>7352000</v>
      </c>
      <c r="F32" s="12">
        <v>8007000</v>
      </c>
      <c r="G32" s="12">
        <v>8007000</v>
      </c>
    </row>
    <row r="35" spans="1:7" x14ac:dyDescent="0.3">
      <c r="A35" s="11" t="s">
        <v>119</v>
      </c>
      <c r="B35" s="4"/>
      <c r="C35" s="4"/>
      <c r="D35" s="11"/>
      <c r="E35" s="12"/>
      <c r="F35" s="12"/>
      <c r="G35" s="12"/>
    </row>
  </sheetData>
  <pageMargins left="0.7" right="0.7" top="0.75" bottom="0.75" header="0.3" footer="0.3"/>
  <pageSetup paperSize="9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96"/>
  <sheetViews>
    <sheetView workbookViewId="0"/>
  </sheetViews>
  <sheetFormatPr defaultRowHeight="18.75" x14ac:dyDescent="0.3"/>
  <cols>
    <col min="1" max="1" width="41.69921875" customWidth="1"/>
    <col min="2" max="2" width="20.69921875" customWidth="1"/>
    <col min="3" max="3" width="52.19921875" customWidth="1"/>
    <col min="4" max="4" width="37.09765625" customWidth="1"/>
    <col min="5" max="5" width="17.5" customWidth="1"/>
    <col min="6" max="6" width="16" customWidth="1"/>
    <col min="7" max="7" width="13.59765625" customWidth="1"/>
    <col min="8" max="8" width="24.19921875" customWidth="1"/>
    <col min="9" max="9" width="14.69921875" customWidth="1"/>
  </cols>
  <sheetData>
    <row r="1" spans="1:9" ht="28.5" customHeight="1" x14ac:dyDescent="0.3">
      <c r="A1" s="40" t="s">
        <v>55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56.2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C5" t="s">
        <v>0</v>
      </c>
      <c r="D5" t="s">
        <v>0</v>
      </c>
      <c r="E5" s="1"/>
      <c r="F5" s="1"/>
      <c r="G5" s="1"/>
    </row>
    <row r="6" spans="1:9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ht="30.75" customHeight="1" x14ac:dyDescent="0.3">
      <c r="A7" s="4" t="s">
        <v>181</v>
      </c>
      <c r="B7" s="4" t="s">
        <v>6</v>
      </c>
      <c r="C7" s="4" t="s">
        <v>7</v>
      </c>
      <c r="D7" s="4" t="s">
        <v>1152</v>
      </c>
      <c r="E7" s="3">
        <v>12115000</v>
      </c>
      <c r="F7" s="3">
        <v>13205000</v>
      </c>
      <c r="G7" s="3">
        <v>13205000</v>
      </c>
      <c r="H7" s="4"/>
      <c r="I7" s="4"/>
    </row>
    <row r="8" spans="1:9" ht="30.75" customHeight="1" x14ac:dyDescent="0.3">
      <c r="A8" s="4" t="s">
        <v>181</v>
      </c>
      <c r="B8" s="4" t="s">
        <v>6</v>
      </c>
      <c r="C8" s="4" t="s">
        <v>8</v>
      </c>
      <c r="D8" s="4" t="s">
        <v>1153</v>
      </c>
      <c r="E8" s="3">
        <v>30382000</v>
      </c>
      <c r="F8" s="3">
        <v>33115000</v>
      </c>
      <c r="G8" s="3">
        <v>33115000</v>
      </c>
      <c r="H8" s="4"/>
      <c r="I8" s="4"/>
    </row>
    <row r="9" spans="1:9" ht="30.75" customHeight="1" x14ac:dyDescent="0.3">
      <c r="A9" s="4" t="s">
        <v>181</v>
      </c>
      <c r="B9" s="4" t="s">
        <v>6</v>
      </c>
      <c r="C9" s="4" t="s">
        <v>9</v>
      </c>
      <c r="D9" s="4" t="s">
        <v>1154</v>
      </c>
      <c r="E9" s="3">
        <v>81246000</v>
      </c>
      <c r="F9" s="3">
        <v>88556000</v>
      </c>
      <c r="G9" s="3">
        <v>88556000</v>
      </c>
      <c r="H9" s="4"/>
      <c r="I9" s="4"/>
    </row>
    <row r="10" spans="1:9" ht="30.75" customHeight="1" x14ac:dyDescent="0.3">
      <c r="A10" s="4" t="s">
        <v>181</v>
      </c>
      <c r="B10" s="4" t="s">
        <v>6</v>
      </c>
      <c r="C10" s="4" t="s">
        <v>10</v>
      </c>
      <c r="D10" s="4" t="s">
        <v>1155</v>
      </c>
      <c r="E10" s="3">
        <v>39908000</v>
      </c>
      <c r="F10" s="3">
        <v>43499000</v>
      </c>
      <c r="G10" s="3">
        <v>43499000</v>
      </c>
      <c r="H10" s="4"/>
      <c r="I10" s="4"/>
    </row>
    <row r="11" spans="1:9" ht="30.75" customHeight="1" x14ac:dyDescent="0.3">
      <c r="A11" s="4" t="s">
        <v>181</v>
      </c>
      <c r="B11" s="4" t="s">
        <v>6</v>
      </c>
      <c r="C11" s="4" t="s">
        <v>11</v>
      </c>
      <c r="D11" s="4" t="s">
        <v>1156</v>
      </c>
      <c r="E11" s="3">
        <v>869000</v>
      </c>
      <c r="F11" s="3">
        <v>947000</v>
      </c>
      <c r="G11" s="3">
        <v>947000</v>
      </c>
      <c r="H11" s="4"/>
      <c r="I11" s="4"/>
    </row>
    <row r="12" spans="1:9" ht="30.75" customHeight="1" x14ac:dyDescent="0.3">
      <c r="A12" s="4" t="s">
        <v>181</v>
      </c>
      <c r="B12" s="4" t="s">
        <v>6</v>
      </c>
      <c r="C12" s="4" t="s">
        <v>187</v>
      </c>
      <c r="D12" s="4" t="s">
        <v>1157</v>
      </c>
      <c r="E12" s="3">
        <v>286000</v>
      </c>
      <c r="F12" s="3">
        <v>312000</v>
      </c>
      <c r="G12" s="3">
        <v>312000</v>
      </c>
      <c r="H12" s="4"/>
      <c r="I12" s="4"/>
    </row>
    <row r="13" spans="1:9" ht="30.75" customHeight="1" x14ac:dyDescent="0.3">
      <c r="A13" s="4" t="s">
        <v>181</v>
      </c>
      <c r="B13" s="4" t="s">
        <v>6</v>
      </c>
      <c r="C13" s="4" t="s">
        <v>189</v>
      </c>
      <c r="D13" s="4" t="s">
        <v>1158</v>
      </c>
      <c r="E13" s="3">
        <v>876000</v>
      </c>
      <c r="F13" s="3">
        <v>955000</v>
      </c>
      <c r="G13" s="3">
        <v>955000</v>
      </c>
      <c r="H13" s="4"/>
      <c r="I13" s="4"/>
    </row>
    <row r="14" spans="1:9" ht="30.75" customHeight="1" x14ac:dyDescent="0.3">
      <c r="A14" s="4" t="s">
        <v>181</v>
      </c>
      <c r="B14" s="4" t="s">
        <v>6</v>
      </c>
      <c r="C14" s="4" t="s">
        <v>191</v>
      </c>
      <c r="D14" s="4" t="s">
        <v>1159</v>
      </c>
      <c r="E14" s="3">
        <v>5653000</v>
      </c>
      <c r="F14" s="3">
        <v>6161000</v>
      </c>
      <c r="G14" s="3">
        <v>6161000</v>
      </c>
      <c r="H14" s="4"/>
      <c r="I14" s="4"/>
    </row>
    <row r="15" spans="1:9" ht="30.75" customHeight="1" x14ac:dyDescent="0.3">
      <c r="A15" s="4" t="s">
        <v>181</v>
      </c>
      <c r="B15" s="4" t="s">
        <v>6</v>
      </c>
      <c r="C15" s="4" t="s">
        <v>193</v>
      </c>
      <c r="D15" s="4" t="s">
        <v>1160</v>
      </c>
      <c r="E15" s="3">
        <v>32000</v>
      </c>
      <c r="F15" s="3">
        <v>35000</v>
      </c>
      <c r="G15" s="3">
        <v>35000</v>
      </c>
      <c r="H15" s="4"/>
      <c r="I15" s="4"/>
    </row>
    <row r="16" spans="1:9" ht="30.75" customHeight="1" x14ac:dyDescent="0.3">
      <c r="A16" s="4" t="s">
        <v>181</v>
      </c>
      <c r="B16" s="4" t="s">
        <v>6</v>
      </c>
      <c r="C16" s="4" t="s">
        <v>195</v>
      </c>
      <c r="D16" s="4" t="s">
        <v>1161</v>
      </c>
      <c r="E16" s="3">
        <v>69000</v>
      </c>
      <c r="F16" s="3">
        <v>75000</v>
      </c>
      <c r="G16" s="3">
        <v>75000</v>
      </c>
      <c r="H16" s="4"/>
      <c r="I16" s="4"/>
    </row>
    <row r="17" spans="1:9" ht="30.75" customHeight="1" x14ac:dyDescent="0.3">
      <c r="A17" s="4" t="s">
        <v>181</v>
      </c>
      <c r="B17" s="4" t="s">
        <v>6</v>
      </c>
      <c r="C17" s="4" t="s">
        <v>12</v>
      </c>
      <c r="D17" s="4" t="s">
        <v>1162</v>
      </c>
      <c r="E17" s="3">
        <v>13541000</v>
      </c>
      <c r="F17" s="3">
        <v>14760000</v>
      </c>
      <c r="G17" s="3">
        <v>14760000</v>
      </c>
      <c r="H17" s="4"/>
      <c r="I17" s="4"/>
    </row>
    <row r="18" spans="1:9" ht="30.75" customHeight="1" x14ac:dyDescent="0.3">
      <c r="A18" s="4" t="s">
        <v>181</v>
      </c>
      <c r="B18" s="4" t="s">
        <v>6</v>
      </c>
      <c r="C18" s="4" t="s">
        <v>13</v>
      </c>
      <c r="D18" s="4" t="s">
        <v>1163</v>
      </c>
      <c r="E18" s="3">
        <v>8304000</v>
      </c>
      <c r="F18" s="3">
        <v>9052000</v>
      </c>
      <c r="G18" s="3">
        <v>9052000</v>
      </c>
      <c r="H18" s="4"/>
      <c r="I18" s="4"/>
    </row>
    <row r="19" spans="1:9" ht="30.75" customHeight="1" x14ac:dyDescent="0.3">
      <c r="A19" s="4" t="s">
        <v>181</v>
      </c>
      <c r="B19" s="4" t="s">
        <v>6</v>
      </c>
      <c r="C19" s="4" t="s">
        <v>12</v>
      </c>
      <c r="D19" s="4" t="s">
        <v>1164</v>
      </c>
      <c r="E19" s="3">
        <v>2000</v>
      </c>
      <c r="F19" s="3">
        <v>2000</v>
      </c>
      <c r="G19" s="3">
        <v>2000</v>
      </c>
      <c r="H19" s="4"/>
      <c r="I19" s="4"/>
    </row>
    <row r="20" spans="1:9" ht="30.75" customHeight="1" x14ac:dyDescent="0.3">
      <c r="A20" s="4" t="s">
        <v>181</v>
      </c>
      <c r="B20" s="4" t="s">
        <v>6</v>
      </c>
      <c r="C20" s="4" t="s">
        <v>13</v>
      </c>
      <c r="D20" s="4" t="s">
        <v>1165</v>
      </c>
      <c r="E20" s="3">
        <v>305000</v>
      </c>
      <c r="F20" s="3">
        <v>332000</v>
      </c>
      <c r="G20" s="3">
        <v>332000</v>
      </c>
      <c r="H20" s="4"/>
      <c r="I20" s="4"/>
    </row>
    <row r="21" spans="1:9" ht="30.75" customHeight="1" x14ac:dyDescent="0.3">
      <c r="A21" s="4" t="s">
        <v>181</v>
      </c>
      <c r="B21" s="4" t="s">
        <v>6</v>
      </c>
      <c r="C21" s="4" t="s">
        <v>12</v>
      </c>
      <c r="D21" s="4" t="s">
        <v>1166</v>
      </c>
      <c r="E21" s="3">
        <v>8000</v>
      </c>
      <c r="F21" s="3">
        <v>9000</v>
      </c>
      <c r="G21" s="3">
        <v>9000</v>
      </c>
      <c r="H21" s="4"/>
      <c r="I21" s="4"/>
    </row>
    <row r="22" spans="1:9" ht="30.75" customHeight="1" x14ac:dyDescent="0.3">
      <c r="A22" s="4" t="s">
        <v>181</v>
      </c>
      <c r="B22" s="4" t="s">
        <v>6</v>
      </c>
      <c r="C22" s="4" t="s">
        <v>14</v>
      </c>
      <c r="D22" s="4" t="s">
        <v>1167</v>
      </c>
      <c r="E22" s="3">
        <v>767000</v>
      </c>
      <c r="F22" s="3">
        <v>829000</v>
      </c>
      <c r="G22" s="3">
        <v>829000</v>
      </c>
      <c r="H22" s="4"/>
      <c r="I22" s="4"/>
    </row>
    <row r="23" spans="1:9" ht="30.75" customHeight="1" x14ac:dyDescent="0.3">
      <c r="A23" s="4" t="s">
        <v>181</v>
      </c>
      <c r="B23" s="4" t="s">
        <v>6</v>
      </c>
      <c r="C23" s="4" t="s">
        <v>15</v>
      </c>
      <c r="D23" s="4" t="s">
        <v>1168</v>
      </c>
      <c r="E23" s="3">
        <v>8000</v>
      </c>
      <c r="F23" s="3">
        <v>9000</v>
      </c>
      <c r="G23" s="3">
        <v>9000</v>
      </c>
      <c r="H23" s="4"/>
      <c r="I23" s="4"/>
    </row>
    <row r="24" spans="1:9" ht="30.75" customHeight="1" x14ac:dyDescent="0.3">
      <c r="A24" s="4" t="s">
        <v>181</v>
      </c>
      <c r="B24" s="4" t="s">
        <v>6</v>
      </c>
      <c r="C24" s="4" t="s">
        <v>643</v>
      </c>
      <c r="D24" s="4" t="s">
        <v>1169</v>
      </c>
      <c r="E24" s="3">
        <v>8000</v>
      </c>
      <c r="F24" s="3">
        <v>9000</v>
      </c>
      <c r="G24" s="3">
        <v>9000</v>
      </c>
      <c r="H24" s="4"/>
      <c r="I24" s="4"/>
    </row>
    <row r="25" spans="1:9" ht="30.75" customHeight="1" x14ac:dyDescent="0.3">
      <c r="A25" s="4" t="s">
        <v>181</v>
      </c>
      <c r="B25" s="4" t="s">
        <v>6</v>
      </c>
      <c r="C25" s="4" t="s">
        <v>208</v>
      </c>
      <c r="D25" s="4" t="s">
        <v>1170</v>
      </c>
      <c r="E25" s="3">
        <v>8000</v>
      </c>
      <c r="F25" s="3">
        <v>9000</v>
      </c>
      <c r="G25" s="3">
        <v>9000</v>
      </c>
      <c r="H25" s="4"/>
      <c r="I25" s="4"/>
    </row>
    <row r="26" spans="1:9" ht="30.75" customHeight="1" x14ac:dyDescent="0.3">
      <c r="A26" s="4" t="s">
        <v>181</v>
      </c>
      <c r="B26" s="4" t="s">
        <v>6</v>
      </c>
      <c r="C26" s="4" t="s">
        <v>27</v>
      </c>
      <c r="D26" s="4" t="s">
        <v>1171</v>
      </c>
      <c r="E26" s="3">
        <v>13000</v>
      </c>
      <c r="F26" s="3">
        <v>14000</v>
      </c>
      <c r="G26" s="3">
        <v>14000</v>
      </c>
      <c r="H26" s="4"/>
      <c r="I26" s="4"/>
    </row>
    <row r="27" spans="1:9" ht="30.75" customHeight="1" x14ac:dyDescent="0.3">
      <c r="A27" s="4" t="s">
        <v>181</v>
      </c>
      <c r="B27" s="4" t="s">
        <v>6</v>
      </c>
      <c r="C27" s="4" t="s">
        <v>211</v>
      </c>
      <c r="D27" s="4" t="s">
        <v>1172</v>
      </c>
      <c r="E27" s="3">
        <v>8000</v>
      </c>
      <c r="F27" s="3">
        <v>9000</v>
      </c>
      <c r="G27" s="3">
        <v>9000</v>
      </c>
      <c r="H27" s="4"/>
      <c r="I27" s="4"/>
    </row>
    <row r="28" spans="1:9" ht="30.75" customHeight="1" x14ac:dyDescent="0.3">
      <c r="A28" s="4" t="s">
        <v>181</v>
      </c>
      <c r="B28" s="4" t="s">
        <v>6</v>
      </c>
      <c r="C28" s="4" t="s">
        <v>16</v>
      </c>
      <c r="D28" s="4" t="s">
        <v>1173</v>
      </c>
      <c r="E28" s="3">
        <v>13000</v>
      </c>
      <c r="F28" s="3">
        <v>14000</v>
      </c>
      <c r="G28" s="3">
        <v>14000</v>
      </c>
      <c r="H28" s="4"/>
      <c r="I28" s="4"/>
    </row>
    <row r="29" spans="1:9" ht="30.75" customHeight="1" x14ac:dyDescent="0.3">
      <c r="A29" s="4" t="s">
        <v>181</v>
      </c>
      <c r="B29" s="4" t="s">
        <v>6</v>
      </c>
      <c r="C29" s="4" t="s">
        <v>17</v>
      </c>
      <c r="D29" s="4" t="s">
        <v>1174</v>
      </c>
      <c r="E29" s="3">
        <v>388000</v>
      </c>
      <c r="F29" s="3">
        <v>419000</v>
      </c>
      <c r="G29" s="3">
        <v>419000</v>
      </c>
      <c r="H29" s="4"/>
      <c r="I29" s="4"/>
    </row>
    <row r="30" spans="1:9" ht="30.75" customHeight="1" x14ac:dyDescent="0.3">
      <c r="A30" s="4" t="s">
        <v>181</v>
      </c>
      <c r="B30" s="4" t="s">
        <v>6</v>
      </c>
      <c r="C30" s="4" t="s">
        <v>145</v>
      </c>
      <c r="D30" s="4" t="s">
        <v>1175</v>
      </c>
      <c r="E30" s="3">
        <v>301000</v>
      </c>
      <c r="F30" s="3">
        <v>325000</v>
      </c>
      <c r="G30" s="3">
        <v>325000</v>
      </c>
      <c r="H30" s="4"/>
      <c r="I30" s="4"/>
    </row>
    <row r="31" spans="1:9" ht="30.75" customHeight="1" x14ac:dyDescent="0.3">
      <c r="A31" s="4" t="s">
        <v>181</v>
      </c>
      <c r="B31" s="4" t="s">
        <v>6</v>
      </c>
      <c r="C31" s="4" t="s">
        <v>220</v>
      </c>
      <c r="D31" s="4" t="s">
        <v>1176</v>
      </c>
      <c r="E31" s="3">
        <v>0</v>
      </c>
      <c r="F31" s="3">
        <v>0</v>
      </c>
      <c r="G31" s="3">
        <v>0</v>
      </c>
      <c r="H31" s="4"/>
      <c r="I31" s="4"/>
    </row>
    <row r="32" spans="1:9" ht="30.75" customHeight="1" x14ac:dyDescent="0.3">
      <c r="A32" s="4" t="s">
        <v>181</v>
      </c>
      <c r="B32" s="4" t="s">
        <v>6</v>
      </c>
      <c r="C32" s="4" t="s">
        <v>222</v>
      </c>
      <c r="D32" s="4" t="s">
        <v>1177</v>
      </c>
      <c r="E32" s="3">
        <v>8000</v>
      </c>
      <c r="F32" s="3">
        <v>9000</v>
      </c>
      <c r="G32" s="3">
        <v>9000</v>
      </c>
      <c r="H32" s="4"/>
      <c r="I32" s="4"/>
    </row>
    <row r="33" spans="1:9" ht="30.75" customHeight="1" x14ac:dyDescent="0.3">
      <c r="A33" s="4" t="s">
        <v>181</v>
      </c>
      <c r="B33" s="4" t="s">
        <v>6</v>
      </c>
      <c r="C33" s="4" t="s">
        <v>435</v>
      </c>
      <c r="D33" s="4" t="s">
        <v>1178</v>
      </c>
      <c r="E33" s="3">
        <v>8000</v>
      </c>
      <c r="F33" s="3">
        <v>9000</v>
      </c>
      <c r="G33" s="3">
        <v>9000</v>
      </c>
      <c r="H33" s="4"/>
      <c r="I33" s="4"/>
    </row>
    <row r="34" spans="1:9" ht="30.75" customHeight="1" x14ac:dyDescent="0.3">
      <c r="A34" s="4" t="s">
        <v>181</v>
      </c>
      <c r="B34" s="4" t="s">
        <v>6</v>
      </c>
      <c r="C34" s="4" t="s">
        <v>233</v>
      </c>
      <c r="D34" s="4" t="s">
        <v>1179</v>
      </c>
      <c r="E34" s="3">
        <v>34000</v>
      </c>
      <c r="F34" s="3">
        <v>37000</v>
      </c>
      <c r="G34" s="3">
        <v>37000</v>
      </c>
      <c r="H34" s="4"/>
      <c r="I34" s="4"/>
    </row>
    <row r="35" spans="1:9" ht="30.75" customHeight="1" x14ac:dyDescent="0.3">
      <c r="A35" s="4" t="s">
        <v>181</v>
      </c>
      <c r="B35" s="4" t="s">
        <v>6</v>
      </c>
      <c r="C35" s="4" t="s">
        <v>239</v>
      </c>
      <c r="D35" s="4" t="s">
        <v>1180</v>
      </c>
      <c r="E35" s="3">
        <v>8000</v>
      </c>
      <c r="F35" s="3">
        <v>9000</v>
      </c>
      <c r="G35" s="3">
        <v>9000</v>
      </c>
      <c r="H35" s="4"/>
      <c r="I35" s="4"/>
    </row>
    <row r="36" spans="1:9" ht="30.75" customHeight="1" x14ac:dyDescent="0.3">
      <c r="A36" s="4" t="s">
        <v>181</v>
      </c>
      <c r="B36" s="4" t="s">
        <v>6</v>
      </c>
      <c r="C36" s="4" t="s">
        <v>241</v>
      </c>
      <c r="D36" s="4" t="s">
        <v>1181</v>
      </c>
      <c r="E36" s="3">
        <v>41000</v>
      </c>
      <c r="F36" s="3">
        <v>44000</v>
      </c>
      <c r="G36" s="3">
        <v>44000</v>
      </c>
      <c r="H36" s="4"/>
      <c r="I36" s="4"/>
    </row>
    <row r="37" spans="1:9" ht="30.75" customHeight="1" x14ac:dyDescent="0.3">
      <c r="A37" s="4" t="s">
        <v>181</v>
      </c>
      <c r="B37" s="4" t="s">
        <v>6</v>
      </c>
      <c r="C37" s="4" t="s">
        <v>30</v>
      </c>
      <c r="D37" s="4" t="s">
        <v>1182</v>
      </c>
      <c r="E37" s="3">
        <v>8000</v>
      </c>
      <c r="F37" s="3">
        <v>9000</v>
      </c>
      <c r="G37" s="3">
        <v>9000</v>
      </c>
      <c r="H37" s="4"/>
      <c r="I37" s="4"/>
    </row>
    <row r="38" spans="1:9" ht="30.75" customHeight="1" x14ac:dyDescent="0.3">
      <c r="A38" s="4" t="s">
        <v>181</v>
      </c>
      <c r="B38" s="4" t="s">
        <v>6</v>
      </c>
      <c r="C38" s="4" t="s">
        <v>18</v>
      </c>
      <c r="D38" s="4" t="s">
        <v>1183</v>
      </c>
      <c r="E38" s="3">
        <v>105000</v>
      </c>
      <c r="F38" s="3">
        <v>113000</v>
      </c>
      <c r="G38" s="3">
        <v>113000</v>
      </c>
      <c r="H38" s="4"/>
      <c r="I38" s="4"/>
    </row>
    <row r="39" spans="1:9" ht="30.75" customHeight="1" x14ac:dyDescent="0.3">
      <c r="A39" s="4" t="s">
        <v>181</v>
      </c>
      <c r="B39" s="4" t="s">
        <v>6</v>
      </c>
      <c r="C39" s="4" t="s">
        <v>19</v>
      </c>
      <c r="D39" s="4" t="s">
        <v>1184</v>
      </c>
      <c r="E39" s="3">
        <v>8000</v>
      </c>
      <c r="F39" s="3">
        <v>9000</v>
      </c>
      <c r="G39" s="3">
        <v>9000</v>
      </c>
      <c r="H39" s="4"/>
      <c r="I39" s="4"/>
    </row>
    <row r="40" spans="1:9" ht="30.75" customHeight="1" x14ac:dyDescent="0.3">
      <c r="A40" s="4" t="s">
        <v>181</v>
      </c>
      <c r="B40" s="4" t="s">
        <v>6</v>
      </c>
      <c r="C40" s="4" t="s">
        <v>20</v>
      </c>
      <c r="D40" s="4" t="s">
        <v>1185</v>
      </c>
      <c r="E40" s="3">
        <v>41000</v>
      </c>
      <c r="F40" s="3">
        <v>44000</v>
      </c>
      <c r="G40" s="3">
        <v>44000</v>
      </c>
      <c r="H40" s="4"/>
      <c r="I40" s="4"/>
    </row>
    <row r="41" spans="1:9" ht="30.75" customHeight="1" x14ac:dyDescent="0.3">
      <c r="A41" s="4" t="s">
        <v>181</v>
      </c>
      <c r="B41" s="4" t="s">
        <v>6</v>
      </c>
      <c r="C41" s="4" t="s">
        <v>21</v>
      </c>
      <c r="D41" s="4" t="s">
        <v>1186</v>
      </c>
      <c r="E41" s="3">
        <v>34000</v>
      </c>
      <c r="F41" s="3">
        <v>37000</v>
      </c>
      <c r="G41" s="3">
        <v>37000</v>
      </c>
      <c r="H41" s="4"/>
      <c r="I41" s="4"/>
    </row>
    <row r="42" spans="1:9" ht="30.75" customHeight="1" x14ac:dyDescent="0.3">
      <c r="A42" s="4" t="s">
        <v>181</v>
      </c>
      <c r="B42" s="4" t="s">
        <v>6</v>
      </c>
      <c r="C42" s="4" t="s">
        <v>22</v>
      </c>
      <c r="D42" s="4" t="s">
        <v>1187</v>
      </c>
      <c r="E42" s="3">
        <v>8000</v>
      </c>
      <c r="F42" s="3">
        <v>9000</v>
      </c>
      <c r="G42" s="3">
        <v>9000</v>
      </c>
      <c r="H42" s="4"/>
      <c r="I42" s="4"/>
    </row>
    <row r="43" spans="1:9" ht="30.75" customHeight="1" x14ac:dyDescent="0.3">
      <c r="A43" s="4" t="s">
        <v>181</v>
      </c>
      <c r="B43" s="4" t="s">
        <v>6</v>
      </c>
      <c r="C43" s="4" t="s">
        <v>28</v>
      </c>
      <c r="D43" s="4" t="s">
        <v>1188</v>
      </c>
      <c r="E43" s="3">
        <v>41000</v>
      </c>
      <c r="F43" s="3">
        <v>44000</v>
      </c>
      <c r="G43" s="3">
        <v>44000</v>
      </c>
      <c r="H43" s="4"/>
      <c r="I43" s="4"/>
    </row>
    <row r="44" spans="1:9" ht="30.75" customHeight="1" x14ac:dyDescent="0.3">
      <c r="A44" s="4" t="s">
        <v>181</v>
      </c>
      <c r="B44" s="4" t="s">
        <v>6</v>
      </c>
      <c r="C44" s="4" t="s">
        <v>23</v>
      </c>
      <c r="D44" s="4" t="s">
        <v>1189</v>
      </c>
      <c r="E44" s="3">
        <v>8000</v>
      </c>
      <c r="F44" s="3">
        <v>9000</v>
      </c>
      <c r="G44" s="3">
        <v>9000</v>
      </c>
      <c r="H44" s="4"/>
      <c r="I44" s="4"/>
    </row>
    <row r="45" spans="1:9" ht="30.75" customHeight="1" x14ac:dyDescent="0.3">
      <c r="A45" s="4" t="s">
        <v>181</v>
      </c>
      <c r="B45" s="4" t="s">
        <v>6</v>
      </c>
      <c r="C45" s="4" t="s">
        <v>24</v>
      </c>
      <c r="D45" s="4" t="s">
        <v>1190</v>
      </c>
      <c r="E45" s="3">
        <v>4000</v>
      </c>
      <c r="F45" s="3">
        <v>4000</v>
      </c>
      <c r="G45" s="3">
        <v>4000</v>
      </c>
      <c r="H45" s="4"/>
      <c r="I45" s="4"/>
    </row>
    <row r="46" spans="1:9" ht="30.75" customHeight="1" x14ac:dyDescent="0.3">
      <c r="A46" s="4" t="s">
        <v>181</v>
      </c>
      <c r="B46" s="4" t="s">
        <v>6</v>
      </c>
      <c r="C46" s="4" t="s">
        <v>259</v>
      </c>
      <c r="D46" s="4" t="s">
        <v>1191</v>
      </c>
      <c r="E46" s="3">
        <v>8000</v>
      </c>
      <c r="F46" s="3">
        <v>9000</v>
      </c>
      <c r="G46" s="3">
        <v>9000</v>
      </c>
      <c r="H46" s="4"/>
      <c r="I46" s="4"/>
    </row>
    <row r="47" spans="1:9" ht="30.75" customHeight="1" x14ac:dyDescent="0.3">
      <c r="A47" s="4" t="s">
        <v>181</v>
      </c>
      <c r="B47" s="4" t="s">
        <v>6</v>
      </c>
      <c r="C47" s="4" t="s">
        <v>261</v>
      </c>
      <c r="D47" s="4" t="s">
        <v>1192</v>
      </c>
      <c r="E47" s="3">
        <v>8000</v>
      </c>
      <c r="F47" s="3">
        <v>9000</v>
      </c>
      <c r="G47" s="3">
        <v>9000</v>
      </c>
      <c r="H47" s="4"/>
      <c r="I47" s="4"/>
    </row>
    <row r="48" spans="1:9" ht="30.75" customHeight="1" x14ac:dyDescent="0.3">
      <c r="A48" s="4" t="s">
        <v>181</v>
      </c>
      <c r="B48" s="4" t="s">
        <v>6</v>
      </c>
      <c r="C48" s="4" t="s">
        <v>263</v>
      </c>
      <c r="D48" s="4" t="s">
        <v>1193</v>
      </c>
      <c r="E48" s="3">
        <v>8000</v>
      </c>
      <c r="F48" s="3">
        <v>9000</v>
      </c>
      <c r="G48" s="3">
        <v>9000</v>
      </c>
      <c r="H48" s="4"/>
      <c r="I48" s="4"/>
    </row>
    <row r="49" spans="1:9" ht="30.75" customHeight="1" x14ac:dyDescent="0.3">
      <c r="A49" s="4" t="s">
        <v>181</v>
      </c>
      <c r="B49" s="4" t="s">
        <v>6</v>
      </c>
      <c r="C49" s="4" t="s">
        <v>265</v>
      </c>
      <c r="D49" s="4" t="s">
        <v>1194</v>
      </c>
      <c r="E49" s="3">
        <v>8000</v>
      </c>
      <c r="F49" s="3">
        <v>9000</v>
      </c>
      <c r="G49" s="3">
        <v>9000</v>
      </c>
      <c r="H49" s="4"/>
      <c r="I49" s="4"/>
    </row>
    <row r="50" spans="1:9" ht="30.75" customHeight="1" x14ac:dyDescent="0.3">
      <c r="A50" s="4" t="s">
        <v>181</v>
      </c>
      <c r="B50" s="4" t="s">
        <v>6</v>
      </c>
      <c r="C50" s="4" t="s">
        <v>156</v>
      </c>
      <c r="D50" s="4" t="s">
        <v>1195</v>
      </c>
      <c r="E50" s="3">
        <v>4000</v>
      </c>
      <c r="F50" s="3">
        <v>4000</v>
      </c>
      <c r="G50" s="3">
        <v>4000</v>
      </c>
      <c r="H50" s="4"/>
      <c r="I50" s="4"/>
    </row>
    <row r="51" spans="1:9" ht="30.75" customHeight="1" x14ac:dyDescent="0.3">
      <c r="A51" s="4" t="s">
        <v>181</v>
      </c>
      <c r="B51" s="4" t="s">
        <v>6</v>
      </c>
      <c r="C51" s="4" t="s">
        <v>270</v>
      </c>
      <c r="D51" s="4" t="s">
        <v>1196</v>
      </c>
      <c r="E51" s="3">
        <v>8000</v>
      </c>
      <c r="F51" s="3">
        <v>9000</v>
      </c>
      <c r="G51" s="3">
        <v>9000</v>
      </c>
      <c r="H51" s="4"/>
      <c r="I51" s="4"/>
    </row>
    <row r="52" spans="1:9" ht="30.75" customHeight="1" x14ac:dyDescent="0.3">
      <c r="A52" s="4"/>
      <c r="B52" s="4"/>
      <c r="C52" s="4"/>
      <c r="D52" s="4"/>
      <c r="E52" s="3"/>
      <c r="F52" s="3"/>
      <c r="G52" s="3"/>
      <c r="H52" s="4"/>
      <c r="I52" s="4"/>
    </row>
    <row r="53" spans="1:9" ht="23.25" customHeight="1" x14ac:dyDescent="0.3">
      <c r="D53" s="6" t="s">
        <v>127</v>
      </c>
      <c r="E53" s="9">
        <f>SUM(E7:E52)</f>
        <v>195510000</v>
      </c>
      <c r="F53" s="9">
        <f t="shared" ref="F53:G53" si="0">SUM(F7:F52)</f>
        <v>213087000</v>
      </c>
      <c r="G53" s="9">
        <f t="shared" si="0"/>
        <v>213087000</v>
      </c>
    </row>
    <row r="54" spans="1:9" x14ac:dyDescent="0.3">
      <c r="E54" s="2"/>
      <c r="F54" s="2"/>
      <c r="G54" s="2"/>
    </row>
    <row r="55" spans="1:9" x14ac:dyDescent="0.3">
      <c r="E55" s="2"/>
      <c r="F55" s="2"/>
      <c r="G55" s="2"/>
    </row>
    <row r="56" spans="1:9" x14ac:dyDescent="0.3">
      <c r="E56" s="2"/>
      <c r="F56" s="2"/>
      <c r="G56" s="2"/>
    </row>
    <row r="57" spans="1:9" x14ac:dyDescent="0.3">
      <c r="A57" t="s">
        <v>0</v>
      </c>
      <c r="B57" t="s">
        <v>0</v>
      </c>
      <c r="C57" t="s">
        <v>0</v>
      </c>
      <c r="D57" t="s">
        <v>0</v>
      </c>
      <c r="E57" s="2"/>
      <c r="F57" s="2"/>
      <c r="G57" s="2"/>
    </row>
    <row r="58" spans="1:9" x14ac:dyDescent="0.3">
      <c r="A58" s="4" t="s">
        <v>486</v>
      </c>
      <c r="B58" s="4" t="s">
        <v>178</v>
      </c>
      <c r="C58" s="4" t="s">
        <v>189</v>
      </c>
      <c r="D58" s="4" t="s">
        <v>1197</v>
      </c>
      <c r="E58" s="3">
        <v>1022000</v>
      </c>
      <c r="F58" s="3">
        <v>1114000</v>
      </c>
      <c r="G58" s="3">
        <v>1114000</v>
      </c>
    </row>
    <row r="59" spans="1:9" x14ac:dyDescent="0.3">
      <c r="A59" s="4" t="s">
        <v>486</v>
      </c>
      <c r="B59" s="4" t="s">
        <v>178</v>
      </c>
      <c r="C59" s="4" t="s">
        <v>195</v>
      </c>
      <c r="D59" s="4" t="s">
        <v>1198</v>
      </c>
      <c r="E59" s="3">
        <v>404000</v>
      </c>
      <c r="F59" s="3">
        <v>440000</v>
      </c>
      <c r="G59" s="3">
        <v>440000</v>
      </c>
    </row>
    <row r="60" spans="1:9" x14ac:dyDescent="0.3">
      <c r="A60" s="4" t="s">
        <v>486</v>
      </c>
      <c r="B60" s="4" t="s">
        <v>178</v>
      </c>
      <c r="C60" s="4" t="s">
        <v>12</v>
      </c>
      <c r="D60" s="4" t="s">
        <v>1199</v>
      </c>
      <c r="E60" s="3">
        <v>58000</v>
      </c>
      <c r="F60" s="3">
        <v>62000</v>
      </c>
      <c r="G60" s="3">
        <v>62000</v>
      </c>
    </row>
    <row r="61" spans="1:9" x14ac:dyDescent="0.3">
      <c r="A61" s="4" t="s">
        <v>486</v>
      </c>
      <c r="B61" s="4" t="s">
        <v>178</v>
      </c>
      <c r="C61" s="4" t="s">
        <v>145</v>
      </c>
      <c r="D61" s="4" t="s">
        <v>1200</v>
      </c>
      <c r="E61" s="3">
        <v>0</v>
      </c>
      <c r="F61" s="3">
        <v>0</v>
      </c>
      <c r="G61" s="3">
        <v>0</v>
      </c>
    </row>
    <row r="62" spans="1:9" x14ac:dyDescent="0.3">
      <c r="A62" s="4" t="s">
        <v>486</v>
      </c>
      <c r="B62" s="4" t="s">
        <v>178</v>
      </c>
      <c r="C62" s="4" t="s">
        <v>18</v>
      </c>
      <c r="D62" s="4" t="s">
        <v>1201</v>
      </c>
      <c r="E62" s="3">
        <v>55000</v>
      </c>
      <c r="F62" s="3">
        <v>59000</v>
      </c>
      <c r="G62" s="3">
        <v>59000</v>
      </c>
    </row>
    <row r="63" spans="1:9" x14ac:dyDescent="0.3">
      <c r="A63" s="4" t="s">
        <v>486</v>
      </c>
      <c r="B63" s="4" t="s">
        <v>178</v>
      </c>
      <c r="C63" s="4" t="s">
        <v>19</v>
      </c>
      <c r="D63" s="4" t="s">
        <v>1202</v>
      </c>
      <c r="E63" s="3">
        <v>128000</v>
      </c>
      <c r="F63" s="3">
        <v>138000</v>
      </c>
      <c r="G63" s="3">
        <v>138000</v>
      </c>
    </row>
    <row r="64" spans="1:9" x14ac:dyDescent="0.3">
      <c r="A64" s="4" t="s">
        <v>486</v>
      </c>
      <c r="B64" s="4" t="s">
        <v>178</v>
      </c>
      <c r="C64" s="4" t="s">
        <v>20</v>
      </c>
      <c r="D64" s="4" t="s">
        <v>1203</v>
      </c>
      <c r="E64" s="3">
        <v>21000</v>
      </c>
      <c r="F64" s="3">
        <v>23000</v>
      </c>
      <c r="G64" s="3">
        <v>23000</v>
      </c>
    </row>
    <row r="65" spans="1:7" x14ac:dyDescent="0.3">
      <c r="A65" s="4" t="s">
        <v>486</v>
      </c>
      <c r="B65" s="4" t="s">
        <v>178</v>
      </c>
      <c r="C65" s="4" t="s">
        <v>28</v>
      </c>
      <c r="D65" s="4" t="s">
        <v>1204</v>
      </c>
      <c r="E65" s="3">
        <v>0</v>
      </c>
      <c r="F65" s="3">
        <v>0</v>
      </c>
      <c r="G65" s="3">
        <v>0</v>
      </c>
    </row>
    <row r="66" spans="1:7" x14ac:dyDescent="0.3">
      <c r="A66" s="4" t="s">
        <v>486</v>
      </c>
      <c r="B66" s="4" t="s">
        <v>178</v>
      </c>
      <c r="C66" s="4" t="s">
        <v>23</v>
      </c>
      <c r="D66" s="4" t="s">
        <v>1205</v>
      </c>
      <c r="E66" s="3">
        <v>70000</v>
      </c>
      <c r="F66" s="3">
        <v>76000</v>
      </c>
      <c r="G66" s="3">
        <v>76000</v>
      </c>
    </row>
    <row r="67" spans="1:7" x14ac:dyDescent="0.3">
      <c r="A67" s="4" t="s">
        <v>486</v>
      </c>
      <c r="B67" s="4" t="s">
        <v>178</v>
      </c>
      <c r="C67" s="4" t="s">
        <v>24</v>
      </c>
      <c r="D67" s="4" t="s">
        <v>1206</v>
      </c>
      <c r="E67" s="3">
        <v>4000</v>
      </c>
      <c r="F67" s="3">
        <v>4000</v>
      </c>
      <c r="G67" s="3">
        <v>4000</v>
      </c>
    </row>
    <row r="68" spans="1:7" x14ac:dyDescent="0.3">
      <c r="A68" s="4" t="s">
        <v>486</v>
      </c>
      <c r="B68" s="4" t="s">
        <v>178</v>
      </c>
      <c r="C68" s="4" t="s">
        <v>156</v>
      </c>
      <c r="D68" s="4" t="s">
        <v>1207</v>
      </c>
      <c r="E68" s="3">
        <v>169000</v>
      </c>
      <c r="F68" s="3">
        <v>183000</v>
      </c>
      <c r="G68" s="3">
        <v>183000</v>
      </c>
    </row>
    <row r="69" spans="1:7" x14ac:dyDescent="0.3">
      <c r="A69" s="4" t="s">
        <v>486</v>
      </c>
      <c r="B69" s="4" t="s">
        <v>178</v>
      </c>
      <c r="C69" s="4" t="s">
        <v>690</v>
      </c>
      <c r="D69" s="4" t="s">
        <v>1208</v>
      </c>
      <c r="E69" s="3">
        <v>16000</v>
      </c>
      <c r="F69" s="3">
        <v>17000</v>
      </c>
      <c r="G69" s="3">
        <v>17000</v>
      </c>
    </row>
    <row r="70" spans="1:7" x14ac:dyDescent="0.3">
      <c r="A70" s="4" t="s">
        <v>486</v>
      </c>
      <c r="B70" s="4" t="s">
        <v>178</v>
      </c>
      <c r="C70" s="4" t="s">
        <v>493</v>
      </c>
      <c r="D70" s="4" t="s">
        <v>1209</v>
      </c>
      <c r="E70" s="3">
        <v>155000</v>
      </c>
      <c r="F70" s="3">
        <v>167000</v>
      </c>
      <c r="G70" s="3">
        <v>167000</v>
      </c>
    </row>
    <row r="71" spans="1:7" x14ac:dyDescent="0.3">
      <c r="A71" s="4" t="s">
        <v>486</v>
      </c>
      <c r="B71" s="4" t="s">
        <v>178</v>
      </c>
      <c r="C71" s="4" t="s">
        <v>693</v>
      </c>
      <c r="D71" s="4" t="s">
        <v>1210</v>
      </c>
      <c r="E71" s="3">
        <v>72000</v>
      </c>
      <c r="F71" s="3">
        <v>78000</v>
      </c>
      <c r="G71" s="3">
        <v>78000</v>
      </c>
    </row>
    <row r="72" spans="1:7" x14ac:dyDescent="0.3">
      <c r="A72" s="4"/>
      <c r="B72" s="4"/>
      <c r="C72" s="4"/>
      <c r="D72" s="4"/>
      <c r="E72" s="3"/>
      <c r="F72" s="3"/>
      <c r="G72" s="3"/>
    </row>
    <row r="73" spans="1:7" x14ac:dyDescent="0.3">
      <c r="A73" s="4"/>
      <c r="B73" s="4"/>
      <c r="C73" s="4"/>
      <c r="D73" s="4"/>
      <c r="E73" s="3"/>
      <c r="F73" s="3"/>
      <c r="G73" s="3"/>
    </row>
    <row r="74" spans="1:7" x14ac:dyDescent="0.3">
      <c r="A74" s="4"/>
      <c r="B74" s="4"/>
      <c r="C74" s="4"/>
      <c r="D74" s="4"/>
      <c r="E74" s="3"/>
      <c r="F74" s="3"/>
      <c r="G74" s="3"/>
    </row>
    <row r="75" spans="1:7" x14ac:dyDescent="0.3">
      <c r="A75" s="4"/>
      <c r="B75" s="4"/>
      <c r="C75" s="4"/>
      <c r="D75" s="4"/>
      <c r="E75" s="3"/>
      <c r="F75" s="3"/>
      <c r="G75" s="3"/>
    </row>
    <row r="76" spans="1:7" x14ac:dyDescent="0.3">
      <c r="A76" s="4"/>
      <c r="B76" s="4"/>
      <c r="C76" s="4"/>
      <c r="D76" s="4"/>
      <c r="E76" s="3"/>
      <c r="F76" s="3"/>
      <c r="G76" s="3"/>
    </row>
    <row r="77" spans="1:7" x14ac:dyDescent="0.3">
      <c r="D77" s="6" t="s">
        <v>127</v>
      </c>
      <c r="E77" s="9">
        <f t="shared" ref="E77:G77" si="1">SUM(E58:E76)</f>
        <v>2174000</v>
      </c>
      <c r="F77" s="9">
        <f t="shared" si="1"/>
        <v>2361000</v>
      </c>
      <c r="G77" s="9">
        <f t="shared" si="1"/>
        <v>2361000</v>
      </c>
    </row>
    <row r="78" spans="1:7" x14ac:dyDescent="0.3">
      <c r="E78" s="2"/>
      <c r="F78" s="2"/>
      <c r="G78" s="2"/>
    </row>
    <row r="79" spans="1:7" x14ac:dyDescent="0.3">
      <c r="E79" s="2"/>
      <c r="F79" s="2"/>
      <c r="G79" s="2"/>
    </row>
    <row r="80" spans="1:7" x14ac:dyDescent="0.3">
      <c r="E80" s="2"/>
      <c r="F80" s="2"/>
      <c r="G80" s="2"/>
    </row>
    <row r="81" spans="1:7" x14ac:dyDescent="0.3">
      <c r="A81" t="s">
        <v>0</v>
      </c>
      <c r="B81" t="s">
        <v>0</v>
      </c>
      <c r="C81" t="s">
        <v>0</v>
      </c>
      <c r="D81" t="s">
        <v>0</v>
      </c>
      <c r="E81" s="2"/>
      <c r="F81" s="2"/>
      <c r="G81" s="2"/>
    </row>
    <row r="82" spans="1:7" x14ac:dyDescent="0.3">
      <c r="A82" s="4" t="s">
        <v>408</v>
      </c>
      <c r="B82" s="4" t="s">
        <v>178</v>
      </c>
      <c r="C82" s="4" t="s">
        <v>187</v>
      </c>
      <c r="D82" s="4" t="s">
        <v>1211</v>
      </c>
      <c r="E82" s="3">
        <v>18000</v>
      </c>
      <c r="F82" s="3">
        <v>19000</v>
      </c>
      <c r="G82" s="3">
        <v>19000</v>
      </c>
    </row>
    <row r="83" spans="1:7" x14ac:dyDescent="0.3">
      <c r="A83" s="4" t="s">
        <v>408</v>
      </c>
      <c r="B83" s="4" t="s">
        <v>178</v>
      </c>
      <c r="C83" s="4" t="s">
        <v>493</v>
      </c>
      <c r="D83" s="4" t="s">
        <v>1212</v>
      </c>
      <c r="E83" s="3">
        <v>94000</v>
      </c>
      <c r="F83" s="3">
        <v>102000</v>
      </c>
      <c r="G83" s="3">
        <v>102000</v>
      </c>
    </row>
    <row r="84" spans="1:7" x14ac:dyDescent="0.3">
      <c r="A84" s="4"/>
      <c r="B84" s="4"/>
      <c r="C84" s="4"/>
      <c r="D84" s="4"/>
      <c r="E84" s="3"/>
      <c r="F84" s="3"/>
      <c r="G84" s="3"/>
    </row>
    <row r="85" spans="1:7" x14ac:dyDescent="0.3">
      <c r="A85" s="4"/>
      <c r="B85" s="4"/>
      <c r="C85" s="4"/>
      <c r="D85" s="4"/>
      <c r="E85" s="3"/>
      <c r="F85" s="3"/>
      <c r="G85" s="3"/>
    </row>
    <row r="86" spans="1:7" x14ac:dyDescent="0.3">
      <c r="A86" s="4"/>
      <c r="B86" s="4"/>
      <c r="C86" s="4"/>
      <c r="D86" s="4"/>
      <c r="E86" s="3"/>
      <c r="F86" s="3"/>
      <c r="G86" s="3"/>
    </row>
    <row r="87" spans="1:7" x14ac:dyDescent="0.3">
      <c r="A87" s="4"/>
      <c r="B87" s="4"/>
      <c r="C87" s="4"/>
      <c r="D87" s="4"/>
      <c r="E87" s="3"/>
      <c r="F87" s="3"/>
      <c r="G87" s="3"/>
    </row>
    <row r="88" spans="1:7" x14ac:dyDescent="0.3">
      <c r="A88" s="4"/>
      <c r="B88" s="4"/>
      <c r="C88" s="4"/>
      <c r="D88" s="4"/>
      <c r="E88" s="3"/>
      <c r="F88" s="3"/>
      <c r="G88" s="3"/>
    </row>
    <row r="89" spans="1:7" x14ac:dyDescent="0.3">
      <c r="D89" s="6" t="s">
        <v>127</v>
      </c>
      <c r="E89" s="9">
        <f>SUM(E82:E88)</f>
        <v>112000</v>
      </c>
      <c r="F89" s="9">
        <f t="shared" ref="F89:G89" si="2">SUM(F82:F88)</f>
        <v>121000</v>
      </c>
      <c r="G89" s="9">
        <f t="shared" si="2"/>
        <v>121000</v>
      </c>
    </row>
    <row r="90" spans="1:7" x14ac:dyDescent="0.3">
      <c r="E90" s="2"/>
      <c r="F90" s="2"/>
      <c r="G90" s="2"/>
    </row>
    <row r="91" spans="1:7" x14ac:dyDescent="0.3">
      <c r="E91" s="2"/>
      <c r="F91" s="2"/>
      <c r="G91" s="2"/>
    </row>
    <row r="92" spans="1:7" x14ac:dyDescent="0.3">
      <c r="D92" s="6" t="s">
        <v>129</v>
      </c>
      <c r="E92" s="31">
        <v>197796000</v>
      </c>
      <c r="F92" s="31">
        <v>215569000</v>
      </c>
      <c r="G92" s="31">
        <v>215569000</v>
      </c>
    </row>
    <row r="96" spans="1:7" x14ac:dyDescent="0.3">
      <c r="A96" s="11" t="s">
        <v>119</v>
      </c>
      <c r="B96" s="4"/>
      <c r="C96" s="4"/>
      <c r="D96" s="4"/>
      <c r="E96" s="4"/>
      <c r="F96" s="4"/>
      <c r="G96" s="4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78"/>
  <sheetViews>
    <sheetView workbookViewId="0"/>
  </sheetViews>
  <sheetFormatPr defaultRowHeight="18.75" x14ac:dyDescent="0.3"/>
  <cols>
    <col min="1" max="1" width="39" customWidth="1"/>
    <col min="2" max="2" width="20.5" customWidth="1"/>
    <col min="3" max="3" width="52.8984375" customWidth="1"/>
    <col min="4" max="4" width="38.59765625" customWidth="1"/>
    <col min="5" max="5" width="16" customWidth="1"/>
    <col min="6" max="6" width="12.5" customWidth="1"/>
    <col min="7" max="7" width="12.296875" customWidth="1"/>
    <col min="8" max="8" width="29.19921875" customWidth="1"/>
    <col min="9" max="9" width="11.69921875" customWidth="1"/>
  </cols>
  <sheetData>
    <row r="1" spans="1:9" ht="32.25" customHeight="1" x14ac:dyDescent="0.3">
      <c r="A1" s="40" t="s">
        <v>56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B5" t="s">
        <v>0</v>
      </c>
      <c r="C5" t="s">
        <v>0</v>
      </c>
      <c r="D5" t="s">
        <v>0</v>
      </c>
      <c r="E5" s="1"/>
      <c r="F5" s="1"/>
      <c r="G5" s="1"/>
    </row>
    <row r="6" spans="1:9" ht="58.5" customHeight="1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ht="31.5" customHeight="1" x14ac:dyDescent="0.3">
      <c r="A7" s="4" t="s">
        <v>181</v>
      </c>
      <c r="B7" s="4" t="s">
        <v>6</v>
      </c>
      <c r="C7" s="4" t="s">
        <v>7</v>
      </c>
      <c r="D7" s="4" t="s">
        <v>1213</v>
      </c>
      <c r="E7" s="3">
        <v>6562000</v>
      </c>
      <c r="F7" s="3">
        <v>7152000</v>
      </c>
      <c r="G7" s="3">
        <v>7152000</v>
      </c>
      <c r="H7" s="4"/>
      <c r="I7" s="4"/>
    </row>
    <row r="8" spans="1:9" ht="31.5" customHeight="1" x14ac:dyDescent="0.3">
      <c r="A8" s="4" t="s">
        <v>181</v>
      </c>
      <c r="B8" s="4" t="s">
        <v>6</v>
      </c>
      <c r="C8" s="4" t="s">
        <v>8</v>
      </c>
      <c r="D8" s="4" t="s">
        <v>1214</v>
      </c>
      <c r="E8" s="3">
        <v>17914000</v>
      </c>
      <c r="F8" s="3">
        <v>19526000</v>
      </c>
      <c r="G8" s="3">
        <v>19526000</v>
      </c>
      <c r="H8" s="4"/>
      <c r="I8" s="4"/>
    </row>
    <row r="9" spans="1:9" ht="31.5" customHeight="1" x14ac:dyDescent="0.3">
      <c r="A9" s="4" t="s">
        <v>181</v>
      </c>
      <c r="B9" s="4" t="s">
        <v>6</v>
      </c>
      <c r="C9" s="4" t="s">
        <v>9</v>
      </c>
      <c r="D9" s="4" t="s">
        <v>1215</v>
      </c>
      <c r="E9" s="3">
        <v>44163000</v>
      </c>
      <c r="F9" s="3">
        <v>48137000</v>
      </c>
      <c r="G9" s="3">
        <v>48137000</v>
      </c>
      <c r="H9" s="4"/>
      <c r="I9" s="4"/>
    </row>
    <row r="10" spans="1:9" ht="31.5" customHeight="1" x14ac:dyDescent="0.3">
      <c r="A10" s="4" t="s">
        <v>181</v>
      </c>
      <c r="B10" s="4" t="s">
        <v>6</v>
      </c>
      <c r="C10" s="4" t="s">
        <v>10</v>
      </c>
      <c r="D10" s="4" t="s">
        <v>1216</v>
      </c>
      <c r="E10" s="3">
        <v>19603000</v>
      </c>
      <c r="F10" s="3">
        <v>21366000</v>
      </c>
      <c r="G10" s="3">
        <v>21366000</v>
      </c>
      <c r="H10" s="4"/>
      <c r="I10" s="4"/>
    </row>
    <row r="11" spans="1:9" ht="31.5" customHeight="1" x14ac:dyDescent="0.3">
      <c r="A11" s="4" t="s">
        <v>181</v>
      </c>
      <c r="B11" s="4" t="s">
        <v>6</v>
      </c>
      <c r="C11" s="4" t="s">
        <v>11</v>
      </c>
      <c r="D11" s="4" t="s">
        <v>1217</v>
      </c>
      <c r="E11" s="3">
        <v>568000</v>
      </c>
      <c r="F11" s="3">
        <v>620000</v>
      </c>
      <c r="G11" s="3">
        <v>620000</v>
      </c>
      <c r="H11" s="4"/>
      <c r="I11" s="4"/>
    </row>
    <row r="12" spans="1:9" ht="31.5" customHeight="1" x14ac:dyDescent="0.3">
      <c r="A12" s="4" t="s">
        <v>181</v>
      </c>
      <c r="B12" s="4" t="s">
        <v>6</v>
      </c>
      <c r="C12" s="4" t="s">
        <v>187</v>
      </c>
      <c r="D12" s="4" t="s">
        <v>1218</v>
      </c>
      <c r="E12" s="3">
        <v>11000</v>
      </c>
      <c r="F12" s="3">
        <v>12000</v>
      </c>
      <c r="G12" s="3">
        <v>12000</v>
      </c>
      <c r="H12" s="4"/>
      <c r="I12" s="4"/>
    </row>
    <row r="13" spans="1:9" ht="31.5" customHeight="1" x14ac:dyDescent="0.3">
      <c r="A13" s="4" t="s">
        <v>181</v>
      </c>
      <c r="B13" s="4" t="s">
        <v>6</v>
      </c>
      <c r="C13" s="4" t="s">
        <v>189</v>
      </c>
      <c r="D13" s="4" t="s">
        <v>1219</v>
      </c>
      <c r="E13" s="3">
        <v>3454000</v>
      </c>
      <c r="F13" s="3">
        <v>3764000</v>
      </c>
      <c r="G13" s="3">
        <v>3764000</v>
      </c>
      <c r="H13" s="4"/>
      <c r="I13" s="4"/>
    </row>
    <row r="14" spans="1:9" ht="31.5" customHeight="1" x14ac:dyDescent="0.3">
      <c r="A14" s="4" t="s">
        <v>181</v>
      </c>
      <c r="B14" s="4" t="s">
        <v>6</v>
      </c>
      <c r="C14" s="4" t="s">
        <v>191</v>
      </c>
      <c r="D14" s="4" t="s">
        <v>1220</v>
      </c>
      <c r="E14" s="3">
        <v>2173000</v>
      </c>
      <c r="F14" s="3">
        <v>2369000</v>
      </c>
      <c r="G14" s="3">
        <v>2369000</v>
      </c>
      <c r="H14" s="4"/>
      <c r="I14" s="4"/>
    </row>
    <row r="15" spans="1:9" ht="31.5" customHeight="1" x14ac:dyDescent="0.3">
      <c r="A15" s="4" t="s">
        <v>181</v>
      </c>
      <c r="B15" s="4" t="s">
        <v>6</v>
      </c>
      <c r="C15" s="4" t="s">
        <v>291</v>
      </c>
      <c r="D15" s="4" t="s">
        <v>1221</v>
      </c>
      <c r="E15" s="3">
        <v>34200000</v>
      </c>
      <c r="F15" s="3">
        <v>37277000</v>
      </c>
      <c r="G15" s="3">
        <v>37277000</v>
      </c>
      <c r="H15" s="4"/>
      <c r="I15" s="4"/>
    </row>
    <row r="16" spans="1:9" ht="31.5" customHeight="1" x14ac:dyDescent="0.3">
      <c r="A16" s="4" t="s">
        <v>181</v>
      </c>
      <c r="B16" s="4" t="s">
        <v>6</v>
      </c>
      <c r="C16" s="4" t="s">
        <v>193</v>
      </c>
      <c r="D16" s="4" t="s">
        <v>1222</v>
      </c>
      <c r="E16" s="3">
        <v>7000</v>
      </c>
      <c r="F16" s="3">
        <v>7000</v>
      </c>
      <c r="G16" s="3">
        <v>7000</v>
      </c>
      <c r="H16" s="4"/>
      <c r="I16" s="4"/>
    </row>
    <row r="17" spans="1:9" ht="31.5" customHeight="1" x14ac:dyDescent="0.3">
      <c r="A17" s="4" t="s">
        <v>181</v>
      </c>
      <c r="B17" s="4" t="s">
        <v>6</v>
      </c>
      <c r="C17" s="4" t="s">
        <v>195</v>
      </c>
      <c r="D17" s="4" t="s">
        <v>1223</v>
      </c>
      <c r="E17" s="3">
        <v>1816000</v>
      </c>
      <c r="F17" s="3">
        <v>1979000</v>
      </c>
      <c r="G17" s="3">
        <v>1979000</v>
      </c>
      <c r="H17" s="4"/>
      <c r="I17" s="4"/>
    </row>
    <row r="18" spans="1:9" ht="31.5" customHeight="1" x14ac:dyDescent="0.3">
      <c r="A18" s="4" t="s">
        <v>181</v>
      </c>
      <c r="B18" s="4" t="s">
        <v>6</v>
      </c>
      <c r="C18" s="4" t="s">
        <v>12</v>
      </c>
      <c r="D18" s="4" t="s">
        <v>1224</v>
      </c>
      <c r="E18" s="3">
        <v>7491000</v>
      </c>
      <c r="F18" s="3">
        <v>8165000</v>
      </c>
      <c r="G18" s="3">
        <v>8165000</v>
      </c>
      <c r="H18" s="4"/>
      <c r="I18" s="4"/>
    </row>
    <row r="19" spans="1:9" ht="31.5" customHeight="1" x14ac:dyDescent="0.3">
      <c r="A19" s="4" t="s">
        <v>181</v>
      </c>
      <c r="B19" s="4" t="s">
        <v>6</v>
      </c>
      <c r="C19" s="4" t="s">
        <v>13</v>
      </c>
      <c r="D19" s="4" t="s">
        <v>1225</v>
      </c>
      <c r="E19" s="3">
        <v>4624000</v>
      </c>
      <c r="F19" s="3">
        <v>5040000</v>
      </c>
      <c r="G19" s="3">
        <v>5040000</v>
      </c>
      <c r="H19" s="4"/>
      <c r="I19" s="4"/>
    </row>
    <row r="20" spans="1:9" ht="31.5" customHeight="1" x14ac:dyDescent="0.3">
      <c r="A20" s="4" t="s">
        <v>181</v>
      </c>
      <c r="B20" s="4" t="s">
        <v>6</v>
      </c>
      <c r="C20" s="4" t="s">
        <v>12</v>
      </c>
      <c r="D20" s="4" t="s">
        <v>1226</v>
      </c>
      <c r="E20" s="3">
        <v>230000</v>
      </c>
      <c r="F20" s="3">
        <v>251000</v>
      </c>
      <c r="G20" s="3">
        <v>251000</v>
      </c>
      <c r="H20" s="4"/>
      <c r="I20" s="4"/>
    </row>
    <row r="21" spans="1:9" ht="31.5" customHeight="1" x14ac:dyDescent="0.3">
      <c r="A21" s="4" t="s">
        <v>181</v>
      </c>
      <c r="B21" s="4" t="s">
        <v>6</v>
      </c>
      <c r="C21" s="4" t="s">
        <v>13</v>
      </c>
      <c r="D21" s="4" t="s">
        <v>1227</v>
      </c>
      <c r="E21" s="3">
        <v>133000</v>
      </c>
      <c r="F21" s="3">
        <v>145000</v>
      </c>
      <c r="G21" s="3">
        <v>145000</v>
      </c>
      <c r="H21" s="4"/>
      <c r="I21" s="4"/>
    </row>
    <row r="22" spans="1:9" ht="31.5" customHeight="1" x14ac:dyDescent="0.3">
      <c r="A22" s="4" t="s">
        <v>181</v>
      </c>
      <c r="B22" s="4" t="s">
        <v>6</v>
      </c>
      <c r="C22" s="4" t="s">
        <v>12</v>
      </c>
      <c r="D22" s="4" t="s">
        <v>1228</v>
      </c>
      <c r="E22" s="3">
        <v>100000</v>
      </c>
      <c r="F22" s="3">
        <v>108000</v>
      </c>
      <c r="G22" s="3">
        <v>108000</v>
      </c>
      <c r="H22" s="4"/>
      <c r="I22" s="4"/>
    </row>
    <row r="23" spans="1:9" ht="31.5" customHeight="1" x14ac:dyDescent="0.3">
      <c r="A23" s="4" t="s">
        <v>181</v>
      </c>
      <c r="B23" s="4" t="s">
        <v>6</v>
      </c>
      <c r="C23" s="4" t="s">
        <v>14</v>
      </c>
      <c r="D23" s="4" t="s">
        <v>1229</v>
      </c>
      <c r="E23" s="3">
        <v>162000</v>
      </c>
      <c r="F23" s="3">
        <v>175000</v>
      </c>
      <c r="G23" s="3">
        <v>175000</v>
      </c>
      <c r="H23" s="4"/>
      <c r="I23" s="4"/>
    </row>
    <row r="24" spans="1:9" ht="31.5" customHeight="1" x14ac:dyDescent="0.3">
      <c r="A24" s="4" t="s">
        <v>181</v>
      </c>
      <c r="B24" s="4" t="s">
        <v>6</v>
      </c>
      <c r="C24" s="4" t="s">
        <v>15</v>
      </c>
      <c r="D24" s="4" t="s">
        <v>1230</v>
      </c>
      <c r="E24" s="3">
        <v>8000</v>
      </c>
      <c r="F24" s="3">
        <v>9000</v>
      </c>
      <c r="G24" s="3">
        <v>9000</v>
      </c>
      <c r="H24" s="4"/>
      <c r="I24" s="4"/>
    </row>
    <row r="25" spans="1:9" ht="31.5" customHeight="1" x14ac:dyDescent="0.3">
      <c r="A25" s="4" t="s">
        <v>181</v>
      </c>
      <c r="B25" s="4" t="s">
        <v>6</v>
      </c>
      <c r="C25" s="4" t="s">
        <v>27</v>
      </c>
      <c r="D25" s="4" t="s">
        <v>1231</v>
      </c>
      <c r="E25" s="3">
        <v>13000</v>
      </c>
      <c r="F25" s="3">
        <v>14000</v>
      </c>
      <c r="G25" s="3">
        <v>14000</v>
      </c>
      <c r="H25" s="4"/>
      <c r="I25" s="4"/>
    </row>
    <row r="26" spans="1:9" ht="31.5" customHeight="1" x14ac:dyDescent="0.3">
      <c r="A26" s="4" t="s">
        <v>181</v>
      </c>
      <c r="B26" s="4" t="s">
        <v>6</v>
      </c>
      <c r="C26" s="4" t="s">
        <v>211</v>
      </c>
      <c r="D26" s="4" t="s">
        <v>1232</v>
      </c>
      <c r="E26" s="3">
        <v>8000</v>
      </c>
      <c r="F26" s="3">
        <v>9000</v>
      </c>
      <c r="G26" s="3">
        <v>9000</v>
      </c>
      <c r="H26" s="4"/>
      <c r="I26" s="4"/>
    </row>
    <row r="27" spans="1:9" ht="31.5" customHeight="1" x14ac:dyDescent="0.3">
      <c r="A27" s="4" t="s">
        <v>181</v>
      </c>
      <c r="B27" s="4" t="s">
        <v>6</v>
      </c>
      <c r="C27" s="4" t="s">
        <v>16</v>
      </c>
      <c r="D27" s="4" t="s">
        <v>1233</v>
      </c>
      <c r="E27" s="3">
        <v>13000</v>
      </c>
      <c r="F27" s="3">
        <v>14000</v>
      </c>
      <c r="G27" s="3">
        <v>14000</v>
      </c>
      <c r="H27" s="4"/>
      <c r="I27" s="4"/>
    </row>
    <row r="28" spans="1:9" ht="31.5" customHeight="1" x14ac:dyDescent="0.3">
      <c r="A28" s="4" t="s">
        <v>181</v>
      </c>
      <c r="B28" s="4" t="s">
        <v>6</v>
      </c>
      <c r="C28" s="4" t="s">
        <v>17</v>
      </c>
      <c r="D28" s="4" t="s">
        <v>1234</v>
      </c>
      <c r="E28" s="3">
        <v>190000</v>
      </c>
      <c r="F28" s="3">
        <v>205000</v>
      </c>
      <c r="G28" s="3">
        <v>205000</v>
      </c>
      <c r="H28" s="4"/>
      <c r="I28" s="4"/>
    </row>
    <row r="29" spans="1:9" ht="31.5" customHeight="1" x14ac:dyDescent="0.3">
      <c r="A29" s="4" t="s">
        <v>181</v>
      </c>
      <c r="B29" s="4" t="s">
        <v>6</v>
      </c>
      <c r="C29" s="4" t="s">
        <v>145</v>
      </c>
      <c r="D29" s="4" t="s">
        <v>1235</v>
      </c>
      <c r="E29" s="3">
        <v>262000</v>
      </c>
      <c r="F29" s="3">
        <v>283000</v>
      </c>
      <c r="G29" s="3">
        <v>283000</v>
      </c>
      <c r="H29" s="4"/>
      <c r="I29" s="4"/>
    </row>
    <row r="30" spans="1:9" ht="31.5" customHeight="1" x14ac:dyDescent="0.3">
      <c r="A30" s="4" t="s">
        <v>181</v>
      </c>
      <c r="B30" s="4" t="s">
        <v>6</v>
      </c>
      <c r="C30" s="4" t="s">
        <v>220</v>
      </c>
      <c r="D30" s="4" t="s">
        <v>1236</v>
      </c>
      <c r="E30" s="3">
        <v>0</v>
      </c>
      <c r="F30" s="3">
        <v>0</v>
      </c>
      <c r="G30" s="3">
        <v>0</v>
      </c>
      <c r="H30" s="4"/>
      <c r="I30" s="4"/>
    </row>
    <row r="31" spans="1:9" ht="31.5" customHeight="1" x14ac:dyDescent="0.3">
      <c r="A31" s="4" t="s">
        <v>181</v>
      </c>
      <c r="B31" s="4" t="s">
        <v>6</v>
      </c>
      <c r="C31" s="4" t="s">
        <v>222</v>
      </c>
      <c r="D31" s="4" t="s">
        <v>1237</v>
      </c>
      <c r="E31" s="3">
        <v>8000</v>
      </c>
      <c r="F31" s="3">
        <v>9000</v>
      </c>
      <c r="G31" s="3">
        <v>9000</v>
      </c>
      <c r="H31" s="4"/>
      <c r="I31" s="4"/>
    </row>
    <row r="32" spans="1:9" ht="31.5" customHeight="1" x14ac:dyDescent="0.3">
      <c r="A32" s="4" t="s">
        <v>181</v>
      </c>
      <c r="B32" s="4" t="s">
        <v>6</v>
      </c>
      <c r="C32" s="4" t="s">
        <v>435</v>
      </c>
      <c r="D32" s="4" t="s">
        <v>1238</v>
      </c>
      <c r="E32" s="3">
        <v>8000</v>
      </c>
      <c r="F32" s="3">
        <v>9000</v>
      </c>
      <c r="G32" s="3">
        <v>9000</v>
      </c>
      <c r="H32" s="4"/>
      <c r="I32" s="4"/>
    </row>
    <row r="33" spans="1:9" ht="31.5" customHeight="1" x14ac:dyDescent="0.3">
      <c r="A33" s="4" t="s">
        <v>181</v>
      </c>
      <c r="B33" s="4" t="s">
        <v>6</v>
      </c>
      <c r="C33" s="4" t="s">
        <v>147</v>
      </c>
      <c r="D33" s="4" t="s">
        <v>1239</v>
      </c>
      <c r="E33" s="3">
        <v>8000</v>
      </c>
      <c r="F33" s="3">
        <v>9000</v>
      </c>
      <c r="G33" s="3">
        <v>9000</v>
      </c>
      <c r="H33" s="4"/>
      <c r="I33" s="4"/>
    </row>
    <row r="34" spans="1:9" ht="31.5" customHeight="1" x14ac:dyDescent="0.3">
      <c r="A34" s="4" t="s">
        <v>181</v>
      </c>
      <c r="B34" s="4" t="s">
        <v>6</v>
      </c>
      <c r="C34" s="4" t="s">
        <v>239</v>
      </c>
      <c r="D34" s="4" t="s">
        <v>1240</v>
      </c>
      <c r="E34" s="3">
        <v>8000</v>
      </c>
      <c r="F34" s="3">
        <v>9000</v>
      </c>
      <c r="G34" s="3">
        <v>9000</v>
      </c>
      <c r="H34" s="4"/>
      <c r="I34" s="4"/>
    </row>
    <row r="35" spans="1:9" ht="31.5" customHeight="1" x14ac:dyDescent="0.3">
      <c r="A35" s="4" t="s">
        <v>181</v>
      </c>
      <c r="B35" s="4" t="s">
        <v>6</v>
      </c>
      <c r="C35" s="4" t="s">
        <v>30</v>
      </c>
      <c r="D35" s="4" t="s">
        <v>1241</v>
      </c>
      <c r="E35" s="3">
        <v>8000</v>
      </c>
      <c r="F35" s="3">
        <v>9000</v>
      </c>
      <c r="G35" s="3">
        <v>9000</v>
      </c>
      <c r="H35" s="4"/>
      <c r="I35" s="4"/>
    </row>
    <row r="36" spans="1:9" ht="31.5" customHeight="1" x14ac:dyDescent="0.3">
      <c r="A36" s="4" t="s">
        <v>181</v>
      </c>
      <c r="B36" s="4" t="s">
        <v>6</v>
      </c>
      <c r="C36" s="4" t="s">
        <v>18</v>
      </c>
      <c r="D36" s="4" t="s">
        <v>1242</v>
      </c>
      <c r="E36" s="3">
        <v>8000</v>
      </c>
      <c r="F36" s="3">
        <v>9000</v>
      </c>
      <c r="G36" s="3">
        <v>9000</v>
      </c>
      <c r="H36" s="4"/>
      <c r="I36" s="4"/>
    </row>
    <row r="37" spans="1:9" ht="31.5" customHeight="1" x14ac:dyDescent="0.3">
      <c r="A37" s="4" t="s">
        <v>181</v>
      </c>
      <c r="B37" s="4" t="s">
        <v>6</v>
      </c>
      <c r="C37" s="4" t="s">
        <v>19</v>
      </c>
      <c r="D37" s="4" t="s">
        <v>1243</v>
      </c>
      <c r="E37" s="3">
        <v>8000</v>
      </c>
      <c r="F37" s="3">
        <v>9000</v>
      </c>
      <c r="G37" s="3">
        <v>9000</v>
      </c>
      <c r="H37" s="4"/>
      <c r="I37" s="4"/>
    </row>
    <row r="38" spans="1:9" ht="31.5" customHeight="1" x14ac:dyDescent="0.3">
      <c r="A38" s="4" t="s">
        <v>181</v>
      </c>
      <c r="B38" s="4" t="s">
        <v>6</v>
      </c>
      <c r="C38" s="4" t="s">
        <v>20</v>
      </c>
      <c r="D38" s="4" t="s">
        <v>1244</v>
      </c>
      <c r="E38" s="3">
        <v>41000</v>
      </c>
      <c r="F38" s="3">
        <v>44000</v>
      </c>
      <c r="G38" s="3">
        <v>44000</v>
      </c>
      <c r="H38" s="4"/>
      <c r="I38" s="4"/>
    </row>
    <row r="39" spans="1:9" ht="31.5" customHeight="1" x14ac:dyDescent="0.3">
      <c r="A39" s="4" t="s">
        <v>181</v>
      </c>
      <c r="B39" s="4" t="s">
        <v>6</v>
      </c>
      <c r="C39" s="4" t="s">
        <v>21</v>
      </c>
      <c r="D39" s="4" t="s">
        <v>1245</v>
      </c>
      <c r="E39" s="3">
        <v>8000</v>
      </c>
      <c r="F39" s="3">
        <v>9000</v>
      </c>
      <c r="G39" s="3">
        <v>9000</v>
      </c>
      <c r="H39" s="4"/>
      <c r="I39" s="4"/>
    </row>
    <row r="40" spans="1:9" ht="31.5" customHeight="1" x14ac:dyDescent="0.3">
      <c r="A40" s="4" t="s">
        <v>181</v>
      </c>
      <c r="B40" s="4" t="s">
        <v>6</v>
      </c>
      <c r="C40" s="4" t="s">
        <v>22</v>
      </c>
      <c r="D40" s="4" t="s">
        <v>1246</v>
      </c>
      <c r="E40" s="3">
        <v>48000</v>
      </c>
      <c r="F40" s="3">
        <v>52000</v>
      </c>
      <c r="G40" s="3">
        <v>52000</v>
      </c>
      <c r="H40" s="4"/>
      <c r="I40" s="4"/>
    </row>
    <row r="41" spans="1:9" ht="31.5" customHeight="1" x14ac:dyDescent="0.3">
      <c r="A41" s="4" t="s">
        <v>181</v>
      </c>
      <c r="B41" s="4" t="s">
        <v>6</v>
      </c>
      <c r="C41" s="4" t="s">
        <v>28</v>
      </c>
      <c r="D41" s="4" t="s">
        <v>1247</v>
      </c>
      <c r="E41" s="3">
        <v>8000</v>
      </c>
      <c r="F41" s="3">
        <v>9000</v>
      </c>
      <c r="G41" s="3">
        <v>9000</v>
      </c>
      <c r="H41" s="4"/>
      <c r="I41" s="4"/>
    </row>
    <row r="42" spans="1:9" ht="31.5" customHeight="1" x14ac:dyDescent="0.3">
      <c r="A42" s="4" t="s">
        <v>181</v>
      </c>
      <c r="B42" s="4" t="s">
        <v>6</v>
      </c>
      <c r="C42" s="4" t="s">
        <v>255</v>
      </c>
      <c r="D42" s="4" t="s">
        <v>1248</v>
      </c>
      <c r="E42" s="3">
        <v>8000</v>
      </c>
      <c r="F42" s="3">
        <v>9000</v>
      </c>
      <c r="G42" s="3">
        <v>9000</v>
      </c>
      <c r="H42" s="4"/>
      <c r="I42" s="4"/>
    </row>
    <row r="43" spans="1:9" ht="31.5" customHeight="1" x14ac:dyDescent="0.3">
      <c r="A43" s="4" t="s">
        <v>181</v>
      </c>
      <c r="B43" s="4" t="s">
        <v>6</v>
      </c>
      <c r="C43" s="4" t="s">
        <v>23</v>
      </c>
      <c r="D43" s="4" t="s">
        <v>1249</v>
      </c>
      <c r="E43" s="3">
        <v>8000</v>
      </c>
      <c r="F43" s="3">
        <v>9000</v>
      </c>
      <c r="G43" s="3">
        <v>9000</v>
      </c>
      <c r="H43" s="4"/>
      <c r="I43" s="4"/>
    </row>
    <row r="44" spans="1:9" ht="31.5" customHeight="1" x14ac:dyDescent="0.3">
      <c r="A44" s="4" t="s">
        <v>181</v>
      </c>
      <c r="B44" s="4" t="s">
        <v>6</v>
      </c>
      <c r="C44" s="4" t="s">
        <v>24</v>
      </c>
      <c r="D44" s="4" t="s">
        <v>1250</v>
      </c>
      <c r="E44" s="3">
        <v>4000</v>
      </c>
      <c r="F44" s="3">
        <v>4000</v>
      </c>
      <c r="G44" s="3">
        <v>4000</v>
      </c>
      <c r="H44" s="4"/>
      <c r="I44" s="4"/>
    </row>
    <row r="45" spans="1:9" ht="31.5" customHeight="1" x14ac:dyDescent="0.3">
      <c r="A45" s="4" t="s">
        <v>181</v>
      </c>
      <c r="B45" s="4" t="s">
        <v>6</v>
      </c>
      <c r="C45" s="4" t="s">
        <v>261</v>
      </c>
      <c r="D45" s="4" t="s">
        <v>1251</v>
      </c>
      <c r="E45" s="3">
        <v>8000</v>
      </c>
      <c r="F45" s="3">
        <v>9000</v>
      </c>
      <c r="G45" s="3">
        <v>9000</v>
      </c>
      <c r="H45" s="4"/>
      <c r="I45" s="4"/>
    </row>
    <row r="46" spans="1:9" ht="31.5" customHeight="1" x14ac:dyDescent="0.3">
      <c r="A46" s="4" t="s">
        <v>181</v>
      </c>
      <c r="B46" s="4" t="s">
        <v>6</v>
      </c>
      <c r="C46" s="4" t="s">
        <v>263</v>
      </c>
      <c r="D46" s="4" t="s">
        <v>1252</v>
      </c>
      <c r="E46" s="3">
        <v>8000</v>
      </c>
      <c r="F46" s="3">
        <v>9000</v>
      </c>
      <c r="G46" s="3">
        <v>9000</v>
      </c>
      <c r="H46" s="4"/>
      <c r="I46" s="4"/>
    </row>
    <row r="47" spans="1:9" ht="31.5" customHeight="1" x14ac:dyDescent="0.3">
      <c r="A47" s="4" t="s">
        <v>181</v>
      </c>
      <c r="B47" s="4" t="s">
        <v>6</v>
      </c>
      <c r="C47" s="4" t="s">
        <v>344</v>
      </c>
      <c r="D47" s="4" t="s">
        <v>1253</v>
      </c>
      <c r="E47" s="3">
        <v>8000</v>
      </c>
      <c r="F47" s="3">
        <v>9000</v>
      </c>
      <c r="G47" s="3">
        <v>9000</v>
      </c>
      <c r="H47" s="4"/>
      <c r="I47" s="4"/>
    </row>
    <row r="48" spans="1:9" ht="31.5" customHeight="1" x14ac:dyDescent="0.3">
      <c r="A48" s="4" t="s">
        <v>181</v>
      </c>
      <c r="B48" s="4" t="s">
        <v>6</v>
      </c>
      <c r="C48" s="4" t="s">
        <v>156</v>
      </c>
      <c r="D48" s="4" t="s">
        <v>1254</v>
      </c>
      <c r="E48" s="3">
        <v>4000</v>
      </c>
      <c r="F48" s="3">
        <v>4000</v>
      </c>
      <c r="G48" s="3">
        <v>4000</v>
      </c>
      <c r="H48" s="4"/>
      <c r="I48" s="4"/>
    </row>
    <row r="49" spans="1:7" x14ac:dyDescent="0.3">
      <c r="D49" s="6"/>
      <c r="E49" s="9">
        <f>SUM(E7:E48)</f>
        <v>143914000</v>
      </c>
      <c r="F49" s="9">
        <f t="shared" ref="F49:G49" si="0">SUM(F7:F48)</f>
        <v>156857000</v>
      </c>
      <c r="G49" s="9">
        <f t="shared" si="0"/>
        <v>156857000</v>
      </c>
    </row>
    <row r="50" spans="1:7" x14ac:dyDescent="0.3">
      <c r="E50" s="2"/>
      <c r="F50" s="2"/>
      <c r="G50" s="2"/>
    </row>
    <row r="51" spans="1:7" x14ac:dyDescent="0.3">
      <c r="E51" s="2"/>
      <c r="F51" s="2"/>
      <c r="G51" s="2"/>
    </row>
    <row r="52" spans="1:7" x14ac:dyDescent="0.3">
      <c r="E52" s="2"/>
      <c r="F52" s="2"/>
      <c r="G52" s="2"/>
    </row>
    <row r="53" spans="1:7" ht="27" customHeight="1" x14ac:dyDescent="0.3">
      <c r="A53" t="s">
        <v>0</v>
      </c>
      <c r="B53" t="s">
        <v>0</v>
      </c>
      <c r="C53" t="s">
        <v>0</v>
      </c>
      <c r="D53" t="s">
        <v>0</v>
      </c>
      <c r="E53" s="2"/>
      <c r="F53" s="2"/>
      <c r="G53" s="2"/>
    </row>
    <row r="54" spans="1:7" x14ac:dyDescent="0.3">
      <c r="A54" s="4" t="s">
        <v>486</v>
      </c>
      <c r="B54" s="4" t="s">
        <v>178</v>
      </c>
      <c r="C54" s="4" t="s">
        <v>187</v>
      </c>
      <c r="D54" s="4" t="s">
        <v>1255</v>
      </c>
      <c r="E54" s="3">
        <v>76000</v>
      </c>
      <c r="F54" s="3">
        <v>82000</v>
      </c>
      <c r="G54" s="3">
        <v>82000</v>
      </c>
    </row>
    <row r="55" spans="1:7" x14ac:dyDescent="0.3">
      <c r="A55" s="4" t="s">
        <v>486</v>
      </c>
      <c r="B55" s="4" t="s">
        <v>178</v>
      </c>
      <c r="C55" s="4" t="s">
        <v>189</v>
      </c>
      <c r="D55" s="4" t="s">
        <v>1256</v>
      </c>
      <c r="E55" s="3">
        <v>198000</v>
      </c>
      <c r="F55" s="3">
        <v>216000</v>
      </c>
      <c r="G55" s="3">
        <v>216000</v>
      </c>
    </row>
    <row r="56" spans="1:7" x14ac:dyDescent="0.3">
      <c r="A56" s="4" t="s">
        <v>486</v>
      </c>
      <c r="B56" s="4" t="s">
        <v>178</v>
      </c>
      <c r="C56" s="4" t="s">
        <v>195</v>
      </c>
      <c r="D56" s="4" t="s">
        <v>1257</v>
      </c>
      <c r="E56" s="3">
        <v>63000</v>
      </c>
      <c r="F56" s="3">
        <v>69000</v>
      </c>
      <c r="G56" s="3">
        <v>69000</v>
      </c>
    </row>
    <row r="57" spans="1:7" x14ac:dyDescent="0.3">
      <c r="A57" s="4" t="s">
        <v>486</v>
      </c>
      <c r="B57" s="4" t="s">
        <v>178</v>
      </c>
      <c r="C57" s="4" t="s">
        <v>12</v>
      </c>
      <c r="D57" s="4" t="s">
        <v>1258</v>
      </c>
      <c r="E57" s="3">
        <v>8000</v>
      </c>
      <c r="F57" s="3">
        <v>9000</v>
      </c>
      <c r="G57" s="3">
        <v>9000</v>
      </c>
    </row>
    <row r="58" spans="1:7" x14ac:dyDescent="0.3">
      <c r="A58" s="4" t="s">
        <v>486</v>
      </c>
      <c r="B58" s="4" t="s">
        <v>178</v>
      </c>
      <c r="C58" s="4" t="s">
        <v>145</v>
      </c>
      <c r="D58" s="4" t="s">
        <v>1259</v>
      </c>
      <c r="E58" s="3">
        <v>0</v>
      </c>
      <c r="F58" s="3">
        <v>0</v>
      </c>
      <c r="G58" s="3">
        <v>0</v>
      </c>
    </row>
    <row r="59" spans="1:7" x14ac:dyDescent="0.3">
      <c r="A59" s="4" t="s">
        <v>486</v>
      </c>
      <c r="B59" s="4" t="s">
        <v>178</v>
      </c>
      <c r="C59" s="4" t="s">
        <v>24</v>
      </c>
      <c r="D59" s="4" t="s">
        <v>1260</v>
      </c>
      <c r="E59" s="3">
        <v>72000</v>
      </c>
      <c r="F59" s="3">
        <v>78000</v>
      </c>
      <c r="G59" s="3">
        <v>78000</v>
      </c>
    </row>
    <row r="60" spans="1:7" x14ac:dyDescent="0.3">
      <c r="A60" s="4"/>
      <c r="B60" s="4"/>
      <c r="C60" s="4"/>
      <c r="D60" s="4"/>
      <c r="E60" s="3"/>
      <c r="F60" s="3"/>
      <c r="G60" s="3"/>
    </row>
    <row r="61" spans="1:7" x14ac:dyDescent="0.3">
      <c r="A61" s="4"/>
      <c r="B61" s="4"/>
      <c r="C61" s="4"/>
      <c r="D61" s="4"/>
      <c r="E61" s="3"/>
      <c r="F61" s="3"/>
      <c r="G61" s="3"/>
    </row>
    <row r="62" spans="1:7" x14ac:dyDescent="0.3">
      <c r="D62" s="6" t="s">
        <v>127</v>
      </c>
      <c r="E62" s="9">
        <f>SUM(E54:E61)</f>
        <v>417000</v>
      </c>
      <c r="F62" s="9">
        <f t="shared" ref="F62:G62" si="1">SUM(F54:F61)</f>
        <v>454000</v>
      </c>
      <c r="G62" s="9">
        <f t="shared" si="1"/>
        <v>454000</v>
      </c>
    </row>
    <row r="63" spans="1:7" x14ac:dyDescent="0.3">
      <c r="E63" s="2"/>
      <c r="F63" s="2"/>
      <c r="G63" s="2"/>
    </row>
    <row r="64" spans="1:7" x14ac:dyDescent="0.3">
      <c r="E64" s="2"/>
      <c r="F64" s="2"/>
      <c r="G64" s="2"/>
    </row>
    <row r="65" spans="1:7" x14ac:dyDescent="0.3">
      <c r="E65" s="2"/>
      <c r="F65" s="2"/>
      <c r="G65" s="2"/>
    </row>
    <row r="66" spans="1:7" x14ac:dyDescent="0.3">
      <c r="A66" t="s">
        <v>0</v>
      </c>
      <c r="B66" t="s">
        <v>0</v>
      </c>
      <c r="C66" t="s">
        <v>0</v>
      </c>
      <c r="D66" t="s">
        <v>0</v>
      </c>
      <c r="E66" s="2"/>
      <c r="F66" s="2"/>
      <c r="G66" s="2"/>
    </row>
    <row r="67" spans="1:7" x14ac:dyDescent="0.3">
      <c r="A67" s="4" t="s">
        <v>408</v>
      </c>
      <c r="B67" s="4" t="s">
        <v>178</v>
      </c>
      <c r="C67" s="4" t="s">
        <v>187</v>
      </c>
      <c r="D67" s="4" t="s">
        <v>1261</v>
      </c>
      <c r="E67" s="3">
        <v>18000</v>
      </c>
      <c r="F67" s="3">
        <v>19000</v>
      </c>
      <c r="G67" s="3">
        <v>19000</v>
      </c>
    </row>
    <row r="68" spans="1:7" x14ac:dyDescent="0.3">
      <c r="A68" s="4"/>
      <c r="B68" s="4"/>
      <c r="C68" s="4"/>
      <c r="D68" s="4"/>
      <c r="E68" s="3"/>
      <c r="F68" s="3"/>
      <c r="G68" s="3"/>
    </row>
    <row r="69" spans="1:7" x14ac:dyDescent="0.3">
      <c r="A69" s="4"/>
      <c r="B69" s="4"/>
      <c r="C69" s="4"/>
      <c r="D69" s="4"/>
      <c r="E69" s="3"/>
      <c r="F69" s="3"/>
      <c r="G69" s="3"/>
    </row>
    <row r="70" spans="1:7" x14ac:dyDescent="0.3">
      <c r="D70" s="6" t="s">
        <v>127</v>
      </c>
      <c r="E70" s="9">
        <f>SUM(E67:E69)</f>
        <v>18000</v>
      </c>
      <c r="F70" s="9">
        <f>SUM(F67:F69)</f>
        <v>19000</v>
      </c>
      <c r="G70" s="9">
        <f>SUM(G67:G69)</f>
        <v>19000</v>
      </c>
    </row>
    <row r="73" spans="1:7" x14ac:dyDescent="0.3">
      <c r="D73" s="6" t="s">
        <v>129</v>
      </c>
      <c r="E73" s="9">
        <v>144349000</v>
      </c>
      <c r="F73" s="31">
        <v>157330000</v>
      </c>
      <c r="G73" s="31">
        <v>157330000</v>
      </c>
    </row>
    <row r="78" spans="1:7" x14ac:dyDescent="0.3">
      <c r="A78" s="11" t="s">
        <v>119</v>
      </c>
      <c r="B78" s="4"/>
      <c r="C78" s="4"/>
      <c r="D78" s="4"/>
      <c r="E78" s="4"/>
      <c r="F78" s="4"/>
      <c r="G78" s="4"/>
    </row>
  </sheetData>
  <pageMargins left="0.7" right="0.7" top="0.75" bottom="0.75" header="0.3" footer="0.3"/>
  <pageSetup paperSize="9"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84"/>
  <sheetViews>
    <sheetView workbookViewId="0">
      <selection activeCell="E82" sqref="E82"/>
    </sheetView>
  </sheetViews>
  <sheetFormatPr defaultRowHeight="18.75" x14ac:dyDescent="0.3"/>
  <cols>
    <col min="1" max="1" width="43.796875" customWidth="1"/>
    <col min="2" max="2" width="18" customWidth="1"/>
    <col min="3" max="3" width="45" customWidth="1"/>
    <col min="4" max="4" width="38.09765625" customWidth="1"/>
    <col min="5" max="5" width="12.69921875" customWidth="1"/>
    <col min="6" max="6" width="14.19921875" customWidth="1"/>
    <col min="7" max="7" width="14.3984375" customWidth="1"/>
    <col min="8" max="8" width="25.796875" customWidth="1"/>
    <col min="9" max="9" width="13" customWidth="1"/>
  </cols>
  <sheetData>
    <row r="1" spans="1:9" x14ac:dyDescent="0.3">
      <c r="A1" s="41" t="s">
        <v>57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56.2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B5" t="s">
        <v>0</v>
      </c>
      <c r="C5" t="s">
        <v>0</v>
      </c>
      <c r="D5" t="s">
        <v>0</v>
      </c>
      <c r="E5" s="1"/>
      <c r="F5" s="1"/>
      <c r="G5" s="1"/>
    </row>
    <row r="6" spans="1:9" ht="53.25" customHeight="1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ht="30" customHeight="1" x14ac:dyDescent="0.3">
      <c r="A7" s="4" t="s">
        <v>181</v>
      </c>
      <c r="B7" s="4" t="s">
        <v>6</v>
      </c>
      <c r="C7" s="4" t="s">
        <v>7</v>
      </c>
      <c r="D7" s="4" t="s">
        <v>1262</v>
      </c>
      <c r="E7" s="3">
        <v>16021000</v>
      </c>
      <c r="F7" s="3">
        <v>17462000</v>
      </c>
      <c r="G7" s="3">
        <v>17462000</v>
      </c>
      <c r="H7" s="4"/>
      <c r="I7" s="4"/>
    </row>
    <row r="8" spans="1:9" ht="30" customHeight="1" x14ac:dyDescent="0.3">
      <c r="A8" s="4" t="s">
        <v>181</v>
      </c>
      <c r="B8" s="4" t="s">
        <v>6</v>
      </c>
      <c r="C8" s="4" t="s">
        <v>8</v>
      </c>
      <c r="D8" s="4" t="s">
        <v>1263</v>
      </c>
      <c r="E8" s="3">
        <v>39685000</v>
      </c>
      <c r="F8" s="3">
        <v>43256000</v>
      </c>
      <c r="G8" s="3">
        <v>43256000</v>
      </c>
      <c r="H8" s="4"/>
      <c r="I8" s="4"/>
    </row>
    <row r="9" spans="1:9" ht="30" customHeight="1" x14ac:dyDescent="0.3">
      <c r="A9" s="4" t="s">
        <v>181</v>
      </c>
      <c r="B9" s="4" t="s">
        <v>6</v>
      </c>
      <c r="C9" s="4" t="s">
        <v>9</v>
      </c>
      <c r="D9" s="4" t="s">
        <v>1264</v>
      </c>
      <c r="E9" s="3">
        <v>105831000</v>
      </c>
      <c r="F9" s="3">
        <v>115354000</v>
      </c>
      <c r="G9" s="3">
        <v>115354000</v>
      </c>
      <c r="H9" s="4"/>
      <c r="I9" s="4"/>
    </row>
    <row r="10" spans="1:9" ht="30" customHeight="1" x14ac:dyDescent="0.3">
      <c r="A10" s="4" t="s">
        <v>181</v>
      </c>
      <c r="B10" s="4" t="s">
        <v>6</v>
      </c>
      <c r="C10" s="4" t="s">
        <v>10</v>
      </c>
      <c r="D10" s="4" t="s">
        <v>1265</v>
      </c>
      <c r="E10" s="3">
        <v>54039000</v>
      </c>
      <c r="F10" s="3">
        <v>58902000</v>
      </c>
      <c r="G10" s="3">
        <v>58902000</v>
      </c>
      <c r="H10" s="4"/>
      <c r="I10" s="4"/>
    </row>
    <row r="11" spans="1:9" ht="30" customHeight="1" x14ac:dyDescent="0.3">
      <c r="A11" s="4" t="s">
        <v>181</v>
      </c>
      <c r="B11" s="4" t="s">
        <v>6</v>
      </c>
      <c r="C11" s="4" t="s">
        <v>11</v>
      </c>
      <c r="D11" s="4" t="s">
        <v>1266</v>
      </c>
      <c r="E11" s="3">
        <v>1267000</v>
      </c>
      <c r="F11" s="3">
        <v>1381000</v>
      </c>
      <c r="G11" s="3">
        <v>1381000</v>
      </c>
      <c r="H11" s="4"/>
      <c r="I11" s="4"/>
    </row>
    <row r="12" spans="1:9" ht="30" customHeight="1" x14ac:dyDescent="0.3">
      <c r="A12" s="4" t="s">
        <v>181</v>
      </c>
      <c r="B12" s="4" t="s">
        <v>6</v>
      </c>
      <c r="C12" s="4" t="s">
        <v>187</v>
      </c>
      <c r="D12" s="4" t="s">
        <v>1267</v>
      </c>
      <c r="E12" s="3">
        <v>77000</v>
      </c>
      <c r="F12" s="3">
        <v>84000</v>
      </c>
      <c r="G12" s="3">
        <v>84000</v>
      </c>
      <c r="H12" s="4"/>
      <c r="I12" s="4"/>
    </row>
    <row r="13" spans="1:9" ht="30" customHeight="1" x14ac:dyDescent="0.3">
      <c r="A13" s="4" t="s">
        <v>181</v>
      </c>
      <c r="B13" s="4" t="s">
        <v>6</v>
      </c>
      <c r="C13" s="4" t="s">
        <v>189</v>
      </c>
      <c r="D13" s="4" t="s">
        <v>1268</v>
      </c>
      <c r="E13" s="3">
        <v>3517000</v>
      </c>
      <c r="F13" s="3">
        <v>3833000</v>
      </c>
      <c r="G13" s="3">
        <v>3833000</v>
      </c>
      <c r="H13" s="4"/>
      <c r="I13" s="4"/>
    </row>
    <row r="14" spans="1:9" ht="30" customHeight="1" x14ac:dyDescent="0.3">
      <c r="A14" s="4" t="s">
        <v>181</v>
      </c>
      <c r="B14" s="4" t="s">
        <v>6</v>
      </c>
      <c r="C14" s="4" t="s">
        <v>191</v>
      </c>
      <c r="D14" s="4" t="s">
        <v>1269</v>
      </c>
      <c r="E14" s="3">
        <v>4421000</v>
      </c>
      <c r="F14" s="3">
        <v>4819000</v>
      </c>
      <c r="G14" s="3">
        <v>4819000</v>
      </c>
      <c r="H14" s="4"/>
      <c r="I14" s="4"/>
    </row>
    <row r="15" spans="1:9" ht="30" customHeight="1" x14ac:dyDescent="0.3">
      <c r="A15" s="4" t="s">
        <v>181</v>
      </c>
      <c r="B15" s="4" t="s">
        <v>6</v>
      </c>
      <c r="C15" s="4" t="s">
        <v>193</v>
      </c>
      <c r="D15" s="4" t="s">
        <v>1270</v>
      </c>
      <c r="E15" s="3">
        <v>7000</v>
      </c>
      <c r="F15" s="3">
        <v>7000</v>
      </c>
      <c r="G15" s="3">
        <v>7000</v>
      </c>
      <c r="H15" s="4"/>
      <c r="I15" s="4"/>
    </row>
    <row r="16" spans="1:9" ht="30" customHeight="1" x14ac:dyDescent="0.3">
      <c r="A16" s="4" t="s">
        <v>181</v>
      </c>
      <c r="B16" s="4" t="s">
        <v>6</v>
      </c>
      <c r="C16" s="4" t="s">
        <v>195</v>
      </c>
      <c r="D16" s="4" t="s">
        <v>1271</v>
      </c>
      <c r="E16" s="3">
        <v>69000</v>
      </c>
      <c r="F16" s="3">
        <v>75000</v>
      </c>
      <c r="G16" s="3">
        <v>75000</v>
      </c>
      <c r="H16" s="4"/>
      <c r="I16" s="4"/>
    </row>
    <row r="17" spans="1:9" ht="30" customHeight="1" x14ac:dyDescent="0.3">
      <c r="A17" s="4" t="s">
        <v>181</v>
      </c>
      <c r="B17" s="4" t="s">
        <v>6</v>
      </c>
      <c r="C17" s="4" t="s">
        <v>12</v>
      </c>
      <c r="D17" s="4" t="s">
        <v>1272</v>
      </c>
      <c r="E17" s="3">
        <v>17253000</v>
      </c>
      <c r="F17" s="3">
        <v>18806000</v>
      </c>
      <c r="G17" s="3">
        <v>18806000</v>
      </c>
      <c r="H17" s="4"/>
      <c r="I17" s="4"/>
    </row>
    <row r="18" spans="1:9" ht="30" customHeight="1" x14ac:dyDescent="0.3">
      <c r="A18" s="4" t="s">
        <v>181</v>
      </c>
      <c r="B18" s="4" t="s">
        <v>6</v>
      </c>
      <c r="C18" s="4" t="s">
        <v>13</v>
      </c>
      <c r="D18" s="4" t="s">
        <v>1273</v>
      </c>
      <c r="E18" s="3">
        <v>10747000</v>
      </c>
      <c r="F18" s="3">
        <v>11714000</v>
      </c>
      <c r="G18" s="3">
        <v>11714000</v>
      </c>
      <c r="H18" s="4"/>
      <c r="I18" s="4"/>
    </row>
    <row r="19" spans="1:9" ht="30" customHeight="1" x14ac:dyDescent="0.3">
      <c r="A19" s="4" t="s">
        <v>181</v>
      </c>
      <c r="B19" s="4" t="s">
        <v>6</v>
      </c>
      <c r="C19" s="4" t="s">
        <v>12</v>
      </c>
      <c r="D19" s="4" t="s">
        <v>1274</v>
      </c>
      <c r="E19" s="3">
        <v>2000</v>
      </c>
      <c r="F19" s="3">
        <v>2000</v>
      </c>
      <c r="G19" s="3">
        <v>2000</v>
      </c>
      <c r="H19" s="4"/>
      <c r="I19" s="4"/>
    </row>
    <row r="20" spans="1:9" ht="30" customHeight="1" x14ac:dyDescent="0.3">
      <c r="A20" s="4" t="s">
        <v>181</v>
      </c>
      <c r="B20" s="4" t="s">
        <v>6</v>
      </c>
      <c r="C20" s="4" t="s">
        <v>13</v>
      </c>
      <c r="D20" s="4" t="s">
        <v>1275</v>
      </c>
      <c r="E20" s="3">
        <v>305000</v>
      </c>
      <c r="F20" s="3">
        <v>332000</v>
      </c>
      <c r="G20" s="3">
        <v>332000</v>
      </c>
      <c r="H20" s="4"/>
      <c r="I20" s="4"/>
    </row>
    <row r="21" spans="1:9" ht="30" customHeight="1" x14ac:dyDescent="0.3">
      <c r="A21" s="4" t="s">
        <v>181</v>
      </c>
      <c r="B21" s="4" t="s">
        <v>6</v>
      </c>
      <c r="C21" s="4" t="s">
        <v>310</v>
      </c>
      <c r="D21" s="4" t="s">
        <v>1276</v>
      </c>
      <c r="E21" s="3">
        <v>153000</v>
      </c>
      <c r="F21" s="3">
        <v>167000</v>
      </c>
      <c r="G21" s="3">
        <v>167000</v>
      </c>
      <c r="H21" s="4"/>
      <c r="I21" s="4"/>
    </row>
    <row r="22" spans="1:9" ht="30" customHeight="1" x14ac:dyDescent="0.3">
      <c r="A22" s="4" t="s">
        <v>181</v>
      </c>
      <c r="B22" s="4" t="s">
        <v>6</v>
      </c>
      <c r="C22" s="4" t="s">
        <v>12</v>
      </c>
      <c r="D22" s="4" t="s">
        <v>1277</v>
      </c>
      <c r="E22" s="3">
        <v>50000</v>
      </c>
      <c r="F22" s="3">
        <v>54000</v>
      </c>
      <c r="G22" s="3">
        <v>54000</v>
      </c>
      <c r="H22" s="4"/>
      <c r="I22" s="4"/>
    </row>
    <row r="23" spans="1:9" ht="30" customHeight="1" x14ac:dyDescent="0.3">
      <c r="A23" s="4" t="s">
        <v>181</v>
      </c>
      <c r="B23" s="4" t="s">
        <v>6</v>
      </c>
      <c r="C23" s="4" t="s">
        <v>14</v>
      </c>
      <c r="D23" s="4" t="s">
        <v>1278</v>
      </c>
      <c r="E23" s="3">
        <v>162000</v>
      </c>
      <c r="F23" s="3">
        <v>175000</v>
      </c>
      <c r="G23" s="3">
        <v>175000</v>
      </c>
      <c r="H23" s="4"/>
      <c r="I23" s="4"/>
    </row>
    <row r="24" spans="1:9" ht="30" customHeight="1" x14ac:dyDescent="0.3">
      <c r="A24" s="4" t="s">
        <v>181</v>
      </c>
      <c r="B24" s="4" t="s">
        <v>6</v>
      </c>
      <c r="C24" s="4" t="s">
        <v>15</v>
      </c>
      <c r="D24" s="4" t="s">
        <v>1279</v>
      </c>
      <c r="E24" s="3">
        <v>8000</v>
      </c>
      <c r="F24" s="3">
        <v>9000</v>
      </c>
      <c r="G24" s="3">
        <v>9000</v>
      </c>
      <c r="H24" s="4"/>
      <c r="I24" s="4"/>
    </row>
    <row r="25" spans="1:9" ht="30" customHeight="1" x14ac:dyDescent="0.3">
      <c r="A25" s="4" t="s">
        <v>181</v>
      </c>
      <c r="B25" s="4" t="s">
        <v>6</v>
      </c>
      <c r="C25" s="4" t="s">
        <v>27</v>
      </c>
      <c r="D25" s="4" t="s">
        <v>1280</v>
      </c>
      <c r="E25" s="3">
        <v>13000</v>
      </c>
      <c r="F25" s="3">
        <v>14000</v>
      </c>
      <c r="G25" s="3">
        <v>14000</v>
      </c>
      <c r="H25" s="4"/>
      <c r="I25" s="4"/>
    </row>
    <row r="26" spans="1:9" ht="30" customHeight="1" x14ac:dyDescent="0.3">
      <c r="A26" s="4" t="s">
        <v>181</v>
      </c>
      <c r="B26" s="4" t="s">
        <v>6</v>
      </c>
      <c r="C26" s="4" t="s">
        <v>16</v>
      </c>
      <c r="D26" s="4" t="s">
        <v>1281</v>
      </c>
      <c r="E26" s="3">
        <v>13000</v>
      </c>
      <c r="F26" s="3">
        <v>14000</v>
      </c>
      <c r="G26" s="3">
        <v>14000</v>
      </c>
      <c r="H26" s="4"/>
      <c r="I26" s="4"/>
    </row>
    <row r="27" spans="1:9" ht="30" customHeight="1" x14ac:dyDescent="0.3">
      <c r="A27" s="4" t="s">
        <v>181</v>
      </c>
      <c r="B27" s="4" t="s">
        <v>6</v>
      </c>
      <c r="C27" s="4" t="s">
        <v>17</v>
      </c>
      <c r="D27" s="4" t="s">
        <v>1282</v>
      </c>
      <c r="E27" s="3">
        <v>190000</v>
      </c>
      <c r="F27" s="3">
        <v>205000</v>
      </c>
      <c r="G27" s="3">
        <v>205000</v>
      </c>
      <c r="H27" s="4"/>
      <c r="I27" s="4"/>
    </row>
    <row r="28" spans="1:9" ht="30" customHeight="1" x14ac:dyDescent="0.3">
      <c r="A28" s="4" t="s">
        <v>181</v>
      </c>
      <c r="B28" s="4" t="s">
        <v>6</v>
      </c>
      <c r="C28" s="4" t="s">
        <v>145</v>
      </c>
      <c r="D28" s="4" t="s">
        <v>1283</v>
      </c>
      <c r="E28" s="3">
        <v>133000</v>
      </c>
      <c r="F28" s="3">
        <v>144000</v>
      </c>
      <c r="G28" s="3">
        <v>144000</v>
      </c>
      <c r="H28" s="4"/>
      <c r="I28" s="4"/>
    </row>
    <row r="29" spans="1:9" ht="30" customHeight="1" x14ac:dyDescent="0.3">
      <c r="A29" s="4" t="s">
        <v>181</v>
      </c>
      <c r="B29" s="4" t="s">
        <v>6</v>
      </c>
      <c r="C29" s="4" t="s">
        <v>220</v>
      </c>
      <c r="D29" s="4" t="s">
        <v>1284</v>
      </c>
      <c r="E29" s="3">
        <v>0</v>
      </c>
      <c r="F29" s="3">
        <v>0</v>
      </c>
      <c r="G29" s="3">
        <v>0</v>
      </c>
      <c r="H29" s="4"/>
      <c r="I29" s="4"/>
    </row>
    <row r="30" spans="1:9" ht="30" customHeight="1" x14ac:dyDescent="0.3">
      <c r="A30" s="4" t="s">
        <v>181</v>
      </c>
      <c r="B30" s="4" t="s">
        <v>6</v>
      </c>
      <c r="C30" s="4" t="s">
        <v>239</v>
      </c>
      <c r="D30" s="4" t="s">
        <v>1285</v>
      </c>
      <c r="E30" s="3">
        <v>8000</v>
      </c>
      <c r="F30" s="3">
        <v>9000</v>
      </c>
      <c r="G30" s="3">
        <v>9000</v>
      </c>
      <c r="H30" s="4"/>
      <c r="I30" s="4"/>
    </row>
    <row r="31" spans="1:9" ht="30" customHeight="1" x14ac:dyDescent="0.3">
      <c r="A31" s="4" t="s">
        <v>181</v>
      </c>
      <c r="B31" s="4" t="s">
        <v>6</v>
      </c>
      <c r="C31" s="4" t="s">
        <v>241</v>
      </c>
      <c r="D31" s="4" t="s">
        <v>1286</v>
      </c>
      <c r="E31" s="3">
        <v>41000</v>
      </c>
      <c r="F31" s="3">
        <v>44000</v>
      </c>
      <c r="G31" s="3">
        <v>44000</v>
      </c>
      <c r="H31" s="4"/>
      <c r="I31" s="4"/>
    </row>
    <row r="32" spans="1:9" ht="30" customHeight="1" x14ac:dyDescent="0.3">
      <c r="A32" s="4" t="s">
        <v>181</v>
      </c>
      <c r="B32" s="4" t="s">
        <v>6</v>
      </c>
      <c r="C32" s="4" t="s">
        <v>30</v>
      </c>
      <c r="D32" s="4" t="s">
        <v>1287</v>
      </c>
      <c r="E32" s="3">
        <v>8000</v>
      </c>
      <c r="F32" s="3">
        <v>9000</v>
      </c>
      <c r="G32" s="3">
        <v>9000</v>
      </c>
      <c r="H32" s="4"/>
      <c r="I32" s="4"/>
    </row>
    <row r="33" spans="1:9" ht="30" customHeight="1" x14ac:dyDescent="0.3">
      <c r="A33" s="4" t="s">
        <v>181</v>
      </c>
      <c r="B33" s="4" t="s">
        <v>6</v>
      </c>
      <c r="C33" s="4" t="s">
        <v>18</v>
      </c>
      <c r="D33" s="4" t="s">
        <v>1288</v>
      </c>
      <c r="E33" s="3">
        <v>18000</v>
      </c>
      <c r="F33" s="3">
        <v>19000</v>
      </c>
      <c r="G33" s="3">
        <v>19000</v>
      </c>
      <c r="H33" s="4"/>
      <c r="I33" s="4"/>
    </row>
    <row r="34" spans="1:9" ht="30" customHeight="1" x14ac:dyDescent="0.3">
      <c r="A34" s="4" t="s">
        <v>181</v>
      </c>
      <c r="B34" s="4" t="s">
        <v>6</v>
      </c>
      <c r="C34" s="4" t="s">
        <v>19</v>
      </c>
      <c r="D34" s="4" t="s">
        <v>1289</v>
      </c>
      <c r="E34" s="3">
        <v>8000</v>
      </c>
      <c r="F34" s="3">
        <v>9000</v>
      </c>
      <c r="G34" s="3">
        <v>9000</v>
      </c>
      <c r="H34" s="4"/>
      <c r="I34" s="4"/>
    </row>
    <row r="35" spans="1:9" ht="30" customHeight="1" x14ac:dyDescent="0.3">
      <c r="A35" s="4" t="s">
        <v>181</v>
      </c>
      <c r="B35" s="4" t="s">
        <v>6</v>
      </c>
      <c r="C35" s="4" t="s">
        <v>20</v>
      </c>
      <c r="D35" s="4" t="s">
        <v>1290</v>
      </c>
      <c r="E35" s="3">
        <v>21000</v>
      </c>
      <c r="F35" s="3">
        <v>23000</v>
      </c>
      <c r="G35" s="3">
        <v>23000</v>
      </c>
      <c r="H35" s="4"/>
      <c r="I35" s="4"/>
    </row>
    <row r="36" spans="1:9" ht="30" customHeight="1" x14ac:dyDescent="0.3">
      <c r="A36" s="4" t="s">
        <v>181</v>
      </c>
      <c r="B36" s="4" t="s">
        <v>6</v>
      </c>
      <c r="C36" s="4" t="s">
        <v>947</v>
      </c>
      <c r="D36" s="4" t="s">
        <v>1291</v>
      </c>
      <c r="E36" s="3">
        <v>8000</v>
      </c>
      <c r="F36" s="3">
        <v>9000</v>
      </c>
      <c r="G36" s="3">
        <v>9000</v>
      </c>
      <c r="H36" s="4"/>
      <c r="I36" s="4"/>
    </row>
    <row r="37" spans="1:9" ht="30" customHeight="1" x14ac:dyDescent="0.3">
      <c r="A37" s="4" t="s">
        <v>181</v>
      </c>
      <c r="B37" s="4" t="s">
        <v>6</v>
      </c>
      <c r="C37" s="4" t="s">
        <v>21</v>
      </c>
      <c r="D37" s="4" t="s">
        <v>1292</v>
      </c>
      <c r="E37" s="3">
        <v>8000</v>
      </c>
      <c r="F37" s="3">
        <v>9000</v>
      </c>
      <c r="G37" s="3">
        <v>9000</v>
      </c>
      <c r="H37" s="4"/>
      <c r="I37" s="4"/>
    </row>
    <row r="38" spans="1:9" ht="30" customHeight="1" x14ac:dyDescent="0.3">
      <c r="A38" s="4" t="s">
        <v>181</v>
      </c>
      <c r="B38" s="4" t="s">
        <v>6</v>
      </c>
      <c r="C38" s="4" t="s">
        <v>22</v>
      </c>
      <c r="D38" s="4" t="s">
        <v>1293</v>
      </c>
      <c r="E38" s="3">
        <v>34000</v>
      </c>
      <c r="F38" s="3">
        <v>37000</v>
      </c>
      <c r="G38" s="3">
        <v>37000</v>
      </c>
      <c r="H38" s="4"/>
      <c r="I38" s="4"/>
    </row>
    <row r="39" spans="1:9" ht="30" customHeight="1" x14ac:dyDescent="0.3">
      <c r="A39" s="4" t="s">
        <v>181</v>
      </c>
      <c r="B39" s="4" t="s">
        <v>6</v>
      </c>
      <c r="C39" s="4" t="s">
        <v>23</v>
      </c>
      <c r="D39" s="4" t="s">
        <v>1294</v>
      </c>
      <c r="E39" s="3">
        <v>8000</v>
      </c>
      <c r="F39" s="3">
        <v>9000</v>
      </c>
      <c r="G39" s="3">
        <v>9000</v>
      </c>
      <c r="H39" s="4"/>
      <c r="I39" s="4"/>
    </row>
    <row r="40" spans="1:9" ht="30" customHeight="1" x14ac:dyDescent="0.3">
      <c r="A40" s="4" t="s">
        <v>181</v>
      </c>
      <c r="B40" s="4" t="s">
        <v>6</v>
      </c>
      <c r="C40" s="4" t="s">
        <v>24</v>
      </c>
      <c r="D40" s="4" t="s">
        <v>1295</v>
      </c>
      <c r="E40" s="3">
        <v>4000</v>
      </c>
      <c r="F40" s="3">
        <v>4000</v>
      </c>
      <c r="G40" s="3">
        <v>4000</v>
      </c>
      <c r="H40" s="4"/>
      <c r="I40" s="4"/>
    </row>
    <row r="41" spans="1:9" ht="30" customHeight="1" x14ac:dyDescent="0.3">
      <c r="A41" s="4" t="s">
        <v>181</v>
      </c>
      <c r="B41" s="4" t="s">
        <v>6</v>
      </c>
      <c r="C41" s="4" t="s">
        <v>263</v>
      </c>
      <c r="D41" s="4" t="s">
        <v>1296</v>
      </c>
      <c r="E41" s="3">
        <v>8000</v>
      </c>
      <c r="F41" s="3">
        <v>9000</v>
      </c>
      <c r="G41" s="3">
        <v>9000</v>
      </c>
      <c r="H41" s="4"/>
      <c r="I41" s="4"/>
    </row>
    <row r="42" spans="1:9" ht="30" customHeight="1" x14ac:dyDescent="0.3">
      <c r="A42" s="4" t="s">
        <v>181</v>
      </c>
      <c r="B42" s="4" t="s">
        <v>6</v>
      </c>
      <c r="C42" s="4" t="s">
        <v>156</v>
      </c>
      <c r="D42" s="4" t="s">
        <v>1297</v>
      </c>
      <c r="E42" s="3">
        <v>4000</v>
      </c>
      <c r="F42" s="3">
        <v>4000</v>
      </c>
      <c r="G42" s="3">
        <v>4000</v>
      </c>
      <c r="H42" s="4"/>
      <c r="I42" s="4"/>
    </row>
    <row r="43" spans="1:9" x14ac:dyDescent="0.3">
      <c r="D43" s="6" t="s">
        <v>127</v>
      </c>
      <c r="E43" s="9">
        <f>SUM(E7:E42)</f>
        <v>254141000</v>
      </c>
      <c r="F43" s="9">
        <f t="shared" ref="F43:G43" si="0">SUM(F7:F42)</f>
        <v>277003000</v>
      </c>
      <c r="G43" s="9">
        <f t="shared" si="0"/>
        <v>277003000</v>
      </c>
    </row>
    <row r="44" spans="1:9" x14ac:dyDescent="0.3">
      <c r="E44" s="2"/>
      <c r="F44" s="2"/>
      <c r="G44" s="2"/>
    </row>
    <row r="45" spans="1:9" x14ac:dyDescent="0.3">
      <c r="E45" s="2"/>
      <c r="F45" s="2"/>
      <c r="G45" s="2"/>
    </row>
    <row r="46" spans="1:9" x14ac:dyDescent="0.3">
      <c r="E46" s="2"/>
      <c r="F46" s="2"/>
      <c r="G46" s="2"/>
    </row>
    <row r="47" spans="1:9" x14ac:dyDescent="0.3">
      <c r="A47" t="s">
        <v>0</v>
      </c>
      <c r="B47" t="s">
        <v>0</v>
      </c>
      <c r="C47" t="s">
        <v>0</v>
      </c>
      <c r="D47" t="s">
        <v>0</v>
      </c>
      <c r="E47" s="2"/>
      <c r="F47" s="2"/>
      <c r="G47" s="2"/>
    </row>
    <row r="48" spans="1:9" x14ac:dyDescent="0.3">
      <c r="A48" s="4" t="s">
        <v>486</v>
      </c>
      <c r="B48" s="4" t="s">
        <v>178</v>
      </c>
      <c r="C48" s="4" t="s">
        <v>187</v>
      </c>
      <c r="D48" s="4" t="s">
        <v>1298</v>
      </c>
      <c r="E48" s="3">
        <v>0</v>
      </c>
      <c r="F48" s="3">
        <v>0</v>
      </c>
      <c r="G48" s="3">
        <v>0</v>
      </c>
    </row>
    <row r="49" spans="1:7" x14ac:dyDescent="0.3">
      <c r="A49" s="4" t="s">
        <v>486</v>
      </c>
      <c r="B49" s="4" t="s">
        <v>178</v>
      </c>
      <c r="C49" s="4" t="s">
        <v>189</v>
      </c>
      <c r="D49" s="4" t="s">
        <v>1299</v>
      </c>
      <c r="E49" s="3">
        <v>1067000</v>
      </c>
      <c r="F49" s="3">
        <v>1163000</v>
      </c>
      <c r="G49" s="3">
        <v>1163000</v>
      </c>
    </row>
    <row r="50" spans="1:7" x14ac:dyDescent="0.3">
      <c r="A50" s="4" t="s">
        <v>486</v>
      </c>
      <c r="B50" s="4" t="s">
        <v>178</v>
      </c>
      <c r="C50" s="4" t="s">
        <v>195</v>
      </c>
      <c r="D50" s="4" t="s">
        <v>1300</v>
      </c>
      <c r="E50" s="3">
        <v>27000</v>
      </c>
      <c r="F50" s="3">
        <v>30000</v>
      </c>
      <c r="G50" s="3">
        <v>30000</v>
      </c>
    </row>
    <row r="51" spans="1:7" x14ac:dyDescent="0.3">
      <c r="A51" s="4" t="s">
        <v>486</v>
      </c>
      <c r="B51" s="4" t="s">
        <v>178</v>
      </c>
      <c r="C51" s="4" t="s">
        <v>12</v>
      </c>
      <c r="D51" s="4" t="s">
        <v>1301</v>
      </c>
      <c r="E51" s="3">
        <v>8000</v>
      </c>
      <c r="F51" s="3">
        <v>9000</v>
      </c>
      <c r="G51" s="3">
        <v>9000</v>
      </c>
    </row>
    <row r="52" spans="1:7" x14ac:dyDescent="0.3">
      <c r="A52" s="4" t="s">
        <v>486</v>
      </c>
      <c r="B52" s="4" t="s">
        <v>178</v>
      </c>
      <c r="C52" s="4" t="s">
        <v>145</v>
      </c>
      <c r="D52" s="4" t="s">
        <v>1302</v>
      </c>
      <c r="E52" s="3">
        <v>0</v>
      </c>
      <c r="F52" s="3">
        <v>0</v>
      </c>
      <c r="G52" s="3">
        <v>0</v>
      </c>
    </row>
    <row r="53" spans="1:7" x14ac:dyDescent="0.3">
      <c r="A53" s="4" t="s">
        <v>486</v>
      </c>
      <c r="B53" s="4" t="s">
        <v>178</v>
      </c>
      <c r="C53" s="4" t="s">
        <v>18</v>
      </c>
      <c r="D53" s="4" t="s">
        <v>1303</v>
      </c>
      <c r="E53" s="3">
        <v>54000</v>
      </c>
      <c r="F53" s="3">
        <v>58000</v>
      </c>
      <c r="G53" s="3">
        <v>58000</v>
      </c>
    </row>
    <row r="54" spans="1:7" x14ac:dyDescent="0.3">
      <c r="A54" s="4" t="s">
        <v>486</v>
      </c>
      <c r="B54" s="4" t="s">
        <v>178</v>
      </c>
      <c r="C54" s="4" t="s">
        <v>19</v>
      </c>
      <c r="D54" s="4" t="s">
        <v>1304</v>
      </c>
      <c r="E54" s="3">
        <v>34000</v>
      </c>
      <c r="F54" s="3">
        <v>37000</v>
      </c>
      <c r="G54" s="3">
        <v>37000</v>
      </c>
    </row>
    <row r="55" spans="1:7" x14ac:dyDescent="0.3">
      <c r="A55" s="4" t="s">
        <v>486</v>
      </c>
      <c r="B55" s="4" t="s">
        <v>178</v>
      </c>
      <c r="C55" s="4" t="s">
        <v>21</v>
      </c>
      <c r="D55" s="4" t="s">
        <v>1305</v>
      </c>
      <c r="E55" s="3">
        <v>0</v>
      </c>
      <c r="F55" s="3">
        <v>0</v>
      </c>
      <c r="G55" s="3">
        <v>0</v>
      </c>
    </row>
    <row r="56" spans="1:7" x14ac:dyDescent="0.3">
      <c r="A56" s="4" t="s">
        <v>486</v>
      </c>
      <c r="B56" s="4" t="s">
        <v>178</v>
      </c>
      <c r="C56" s="4" t="s">
        <v>22</v>
      </c>
      <c r="D56" s="4" t="s">
        <v>1306</v>
      </c>
      <c r="E56" s="3">
        <v>0</v>
      </c>
      <c r="F56" s="3">
        <v>0</v>
      </c>
      <c r="G56" s="3">
        <v>0</v>
      </c>
    </row>
    <row r="57" spans="1:7" x14ac:dyDescent="0.3">
      <c r="A57" s="4" t="s">
        <v>486</v>
      </c>
      <c r="B57" s="4" t="s">
        <v>178</v>
      </c>
      <c r="C57" s="4" t="s">
        <v>23</v>
      </c>
      <c r="D57" s="4" t="s">
        <v>1307</v>
      </c>
      <c r="E57" s="3">
        <v>142000</v>
      </c>
      <c r="F57" s="3">
        <v>153000</v>
      </c>
      <c r="G57" s="3">
        <v>153000</v>
      </c>
    </row>
    <row r="58" spans="1:7" x14ac:dyDescent="0.3">
      <c r="A58" s="4" t="s">
        <v>486</v>
      </c>
      <c r="B58" s="4" t="s">
        <v>178</v>
      </c>
      <c r="C58" s="4" t="s">
        <v>24</v>
      </c>
      <c r="D58" s="4" t="s">
        <v>1308</v>
      </c>
      <c r="E58" s="3">
        <v>48000</v>
      </c>
      <c r="F58" s="3">
        <v>52000</v>
      </c>
      <c r="G58" s="3">
        <v>52000</v>
      </c>
    </row>
    <row r="59" spans="1:7" x14ac:dyDescent="0.3">
      <c r="A59" s="4" t="s">
        <v>486</v>
      </c>
      <c r="B59" s="4" t="s">
        <v>178</v>
      </c>
      <c r="C59" s="4" t="s">
        <v>263</v>
      </c>
      <c r="D59" s="4" t="s">
        <v>1309</v>
      </c>
      <c r="E59" s="3">
        <v>80000</v>
      </c>
      <c r="F59" s="3">
        <v>86000</v>
      </c>
      <c r="G59" s="3">
        <v>86000</v>
      </c>
    </row>
    <row r="60" spans="1:7" x14ac:dyDescent="0.3">
      <c r="A60" s="4" t="s">
        <v>486</v>
      </c>
      <c r="B60" s="4" t="s">
        <v>178</v>
      </c>
      <c r="C60" s="4" t="s">
        <v>156</v>
      </c>
      <c r="D60" s="4" t="s">
        <v>1310</v>
      </c>
      <c r="E60" s="3">
        <v>41000</v>
      </c>
      <c r="F60" s="3">
        <v>44000</v>
      </c>
      <c r="G60" s="3">
        <v>44000</v>
      </c>
    </row>
    <row r="61" spans="1:7" x14ac:dyDescent="0.3">
      <c r="A61" s="4" t="s">
        <v>486</v>
      </c>
      <c r="B61" s="4" t="s">
        <v>178</v>
      </c>
      <c r="C61" s="4" t="s">
        <v>493</v>
      </c>
      <c r="D61" s="4" t="s">
        <v>1311</v>
      </c>
      <c r="E61" s="3">
        <v>41000</v>
      </c>
      <c r="F61" s="3">
        <v>44000</v>
      </c>
      <c r="G61" s="3">
        <v>44000</v>
      </c>
    </row>
    <row r="62" spans="1:7" x14ac:dyDescent="0.3">
      <c r="A62" s="4"/>
      <c r="B62" s="4"/>
      <c r="C62" s="4"/>
      <c r="D62" s="4"/>
      <c r="E62" s="3"/>
      <c r="F62" s="3"/>
      <c r="G62" s="3"/>
    </row>
    <row r="63" spans="1:7" x14ac:dyDescent="0.3">
      <c r="A63" s="4"/>
      <c r="B63" s="4"/>
      <c r="C63" s="4"/>
      <c r="D63" s="4"/>
      <c r="E63" s="3"/>
      <c r="F63" s="3"/>
      <c r="G63" s="3"/>
    </row>
    <row r="64" spans="1:7" x14ac:dyDescent="0.3">
      <c r="A64" s="4"/>
      <c r="B64" s="4"/>
      <c r="C64" s="4"/>
      <c r="D64" s="4"/>
      <c r="E64" s="3"/>
      <c r="F64" s="3"/>
      <c r="G64" s="3"/>
    </row>
    <row r="65" spans="1:7" x14ac:dyDescent="0.3">
      <c r="A65" s="4"/>
      <c r="B65" s="4"/>
      <c r="C65" s="4"/>
      <c r="D65" s="4"/>
      <c r="E65" s="3"/>
      <c r="F65" s="3"/>
      <c r="G65" s="3"/>
    </row>
    <row r="66" spans="1:7" x14ac:dyDescent="0.3">
      <c r="A66" s="4"/>
      <c r="B66" s="4"/>
      <c r="C66" s="4"/>
      <c r="D66" s="4"/>
      <c r="E66" s="3"/>
      <c r="F66" s="3"/>
      <c r="G66" s="3"/>
    </row>
    <row r="67" spans="1:7" x14ac:dyDescent="0.3">
      <c r="A67" s="4"/>
      <c r="B67" s="4"/>
      <c r="C67" s="4"/>
      <c r="D67" s="4"/>
      <c r="E67" s="3"/>
      <c r="F67" s="3"/>
      <c r="G67" s="3"/>
    </row>
    <row r="68" spans="1:7" x14ac:dyDescent="0.3">
      <c r="A68" s="4"/>
      <c r="B68" s="4"/>
      <c r="C68" s="4"/>
      <c r="D68" s="4"/>
      <c r="E68" s="3"/>
      <c r="F68" s="3"/>
      <c r="G68" s="3"/>
    </row>
    <row r="69" spans="1:7" x14ac:dyDescent="0.3">
      <c r="D69" s="6" t="s">
        <v>127</v>
      </c>
      <c r="E69" s="9">
        <f t="shared" ref="E69:G69" si="1">SUM(E48:E68)</f>
        <v>1542000</v>
      </c>
      <c r="F69" s="9">
        <f t="shared" si="1"/>
        <v>1676000</v>
      </c>
      <c r="G69" s="9">
        <f t="shared" si="1"/>
        <v>1676000</v>
      </c>
    </row>
    <row r="70" spans="1:7" x14ac:dyDescent="0.3">
      <c r="E70" s="2"/>
      <c r="F70" s="2"/>
      <c r="G70" s="2"/>
    </row>
    <row r="71" spans="1:7" x14ac:dyDescent="0.3">
      <c r="E71" s="2"/>
      <c r="F71" s="2"/>
      <c r="G71" s="2"/>
    </row>
    <row r="72" spans="1:7" x14ac:dyDescent="0.3">
      <c r="A72" t="s">
        <v>0</v>
      </c>
      <c r="B72" t="s">
        <v>0</v>
      </c>
      <c r="C72" t="s">
        <v>0</v>
      </c>
      <c r="D72" t="s">
        <v>0</v>
      </c>
      <c r="E72" s="2"/>
      <c r="F72" s="2"/>
      <c r="G72" s="2"/>
    </row>
    <row r="73" spans="1:7" x14ac:dyDescent="0.3">
      <c r="A73" s="4" t="s">
        <v>408</v>
      </c>
      <c r="B73" s="4" t="s">
        <v>178</v>
      </c>
      <c r="C73" s="4" t="s">
        <v>187</v>
      </c>
      <c r="D73" s="4" t="s">
        <v>1312</v>
      </c>
      <c r="E73" s="3">
        <v>18000</v>
      </c>
      <c r="F73" s="3">
        <v>19000</v>
      </c>
      <c r="G73" s="3">
        <v>19000</v>
      </c>
    </row>
    <row r="74" spans="1:7" x14ac:dyDescent="0.3">
      <c r="A74" s="4"/>
      <c r="B74" s="4"/>
      <c r="C74" s="4"/>
      <c r="D74" s="4"/>
      <c r="E74" s="3"/>
      <c r="F74" s="3"/>
      <c r="G74" s="3"/>
    </row>
    <row r="75" spans="1:7" x14ac:dyDescent="0.3">
      <c r="A75" s="4"/>
      <c r="B75" s="4"/>
      <c r="C75" s="4"/>
      <c r="D75" s="4"/>
      <c r="E75" s="3"/>
      <c r="F75" s="3"/>
      <c r="G75" s="3"/>
    </row>
    <row r="76" spans="1:7" x14ac:dyDescent="0.3">
      <c r="D76" s="6" t="s">
        <v>127</v>
      </c>
      <c r="E76" s="9">
        <f>SUM(E73:E75)</f>
        <v>18000</v>
      </c>
      <c r="F76" s="9">
        <f>SUM(F73:F75)</f>
        <v>19000</v>
      </c>
      <c r="G76" s="9">
        <f>SUM(G73:G75)</f>
        <v>19000</v>
      </c>
    </row>
    <row r="80" spans="1:7" x14ac:dyDescent="0.3">
      <c r="D80" s="6" t="s">
        <v>129</v>
      </c>
      <c r="E80" s="31">
        <v>255701000</v>
      </c>
      <c r="F80" s="31">
        <v>278698000</v>
      </c>
      <c r="G80" s="31">
        <v>278698000</v>
      </c>
    </row>
    <row r="84" spans="1:7" x14ac:dyDescent="0.3">
      <c r="A84" s="11" t="s">
        <v>119</v>
      </c>
      <c r="B84" s="4"/>
      <c r="C84" s="4"/>
      <c r="D84" s="4"/>
      <c r="E84" s="4"/>
      <c r="F84" s="4"/>
      <c r="G84" s="4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87"/>
  <sheetViews>
    <sheetView workbookViewId="0">
      <selection activeCell="H83" sqref="H83"/>
    </sheetView>
  </sheetViews>
  <sheetFormatPr defaultRowHeight="18.75" x14ac:dyDescent="0.3"/>
  <cols>
    <col min="1" max="1" width="41.796875" customWidth="1"/>
    <col min="2" max="2" width="23.8984375" customWidth="1"/>
    <col min="3" max="3" width="51.59765625" customWidth="1"/>
    <col min="4" max="4" width="40.796875" customWidth="1"/>
    <col min="5" max="5" width="13.59765625" customWidth="1"/>
    <col min="6" max="6" width="14.19921875" customWidth="1"/>
    <col min="7" max="7" width="14.796875" customWidth="1"/>
    <col min="8" max="8" width="33.796875" customWidth="1"/>
    <col min="9" max="9" width="10.8984375" customWidth="1"/>
  </cols>
  <sheetData>
    <row r="1" spans="1:9" ht="30.75" customHeight="1" x14ac:dyDescent="0.3">
      <c r="A1" s="40" t="s">
        <v>58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B5" t="s">
        <v>0</v>
      </c>
      <c r="C5" t="s">
        <v>0</v>
      </c>
      <c r="D5" t="s">
        <v>0</v>
      </c>
      <c r="E5" s="1"/>
      <c r="F5" s="1"/>
      <c r="G5" s="1"/>
    </row>
    <row r="6" spans="1:9" ht="48" customHeight="1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ht="31.5" customHeight="1" x14ac:dyDescent="0.3">
      <c r="A7" s="4" t="s">
        <v>181</v>
      </c>
      <c r="B7" s="4" t="s">
        <v>6</v>
      </c>
      <c r="C7" s="4" t="s">
        <v>7</v>
      </c>
      <c r="D7" s="4" t="s">
        <v>1313</v>
      </c>
      <c r="E7" s="3">
        <v>5099000</v>
      </c>
      <c r="F7" s="3">
        <v>5558000</v>
      </c>
      <c r="G7" s="3">
        <v>5558000</v>
      </c>
      <c r="H7" s="4"/>
      <c r="I7" s="4"/>
    </row>
    <row r="8" spans="1:9" ht="31.5" customHeight="1" x14ac:dyDescent="0.3">
      <c r="A8" s="4" t="s">
        <v>181</v>
      </c>
      <c r="B8" s="4" t="s">
        <v>6</v>
      </c>
      <c r="C8" s="4" t="s">
        <v>8</v>
      </c>
      <c r="D8" s="4" t="s">
        <v>1314</v>
      </c>
      <c r="E8" s="3">
        <v>13775000</v>
      </c>
      <c r="F8" s="3">
        <v>15014000</v>
      </c>
      <c r="G8" s="3">
        <v>15014000</v>
      </c>
      <c r="H8" s="4"/>
      <c r="I8" s="4"/>
    </row>
    <row r="9" spans="1:9" ht="31.5" customHeight="1" x14ac:dyDescent="0.3">
      <c r="A9" s="4" t="s">
        <v>181</v>
      </c>
      <c r="B9" s="4" t="s">
        <v>6</v>
      </c>
      <c r="C9" s="4" t="s">
        <v>9</v>
      </c>
      <c r="D9" s="4" t="s">
        <v>1315</v>
      </c>
      <c r="E9" s="3">
        <v>35484000</v>
      </c>
      <c r="F9" s="3">
        <v>38677000</v>
      </c>
      <c r="G9" s="3">
        <v>38677000</v>
      </c>
      <c r="H9" s="4"/>
      <c r="I9" s="4"/>
    </row>
    <row r="10" spans="1:9" ht="31.5" customHeight="1" x14ac:dyDescent="0.3">
      <c r="A10" s="4" t="s">
        <v>181</v>
      </c>
      <c r="B10" s="4" t="s">
        <v>6</v>
      </c>
      <c r="C10" s="4" t="s">
        <v>10</v>
      </c>
      <c r="D10" s="4" t="s">
        <v>1316</v>
      </c>
      <c r="E10" s="3">
        <v>15795000</v>
      </c>
      <c r="F10" s="3">
        <v>17216000</v>
      </c>
      <c r="G10" s="3">
        <v>17216000</v>
      </c>
      <c r="H10" s="4"/>
      <c r="I10" s="4"/>
    </row>
    <row r="11" spans="1:9" ht="31.5" customHeight="1" x14ac:dyDescent="0.3">
      <c r="A11" s="4" t="s">
        <v>181</v>
      </c>
      <c r="B11" s="4" t="s">
        <v>6</v>
      </c>
      <c r="C11" s="4" t="s">
        <v>11</v>
      </c>
      <c r="D11" s="4" t="s">
        <v>1317</v>
      </c>
      <c r="E11" s="3">
        <v>463000</v>
      </c>
      <c r="F11" s="3">
        <v>504000</v>
      </c>
      <c r="G11" s="3">
        <v>504000</v>
      </c>
      <c r="H11" s="4"/>
      <c r="I11" s="4"/>
    </row>
    <row r="12" spans="1:9" ht="31.5" customHeight="1" x14ac:dyDescent="0.3">
      <c r="A12" s="4" t="s">
        <v>181</v>
      </c>
      <c r="B12" s="4" t="s">
        <v>6</v>
      </c>
      <c r="C12" s="4" t="s">
        <v>187</v>
      </c>
      <c r="D12" s="4" t="s">
        <v>1318</v>
      </c>
      <c r="E12" s="3">
        <v>41000</v>
      </c>
      <c r="F12" s="3">
        <v>45000</v>
      </c>
      <c r="G12" s="3">
        <v>45000</v>
      </c>
      <c r="H12" s="4"/>
      <c r="I12" s="4"/>
    </row>
    <row r="13" spans="1:9" ht="31.5" customHeight="1" x14ac:dyDescent="0.3">
      <c r="A13" s="4" t="s">
        <v>181</v>
      </c>
      <c r="B13" s="4" t="s">
        <v>6</v>
      </c>
      <c r="C13" s="4" t="s">
        <v>189</v>
      </c>
      <c r="D13" s="4" t="s">
        <v>1319</v>
      </c>
      <c r="E13" s="3">
        <v>949000</v>
      </c>
      <c r="F13" s="3">
        <v>1034000</v>
      </c>
      <c r="G13" s="3">
        <v>1034000</v>
      </c>
      <c r="H13" s="4"/>
      <c r="I13" s="4"/>
    </row>
    <row r="14" spans="1:9" ht="31.5" customHeight="1" x14ac:dyDescent="0.3">
      <c r="A14" s="4" t="s">
        <v>181</v>
      </c>
      <c r="B14" s="4" t="s">
        <v>6</v>
      </c>
      <c r="C14" s="4" t="s">
        <v>191</v>
      </c>
      <c r="D14" s="4" t="s">
        <v>1320</v>
      </c>
      <c r="E14" s="3">
        <v>2737000</v>
      </c>
      <c r="F14" s="3">
        <v>2983000</v>
      </c>
      <c r="G14" s="3">
        <v>2983000</v>
      </c>
      <c r="H14" s="4"/>
      <c r="I14" s="4"/>
    </row>
    <row r="15" spans="1:9" ht="31.5" customHeight="1" x14ac:dyDescent="0.3">
      <c r="A15" s="4" t="s">
        <v>181</v>
      </c>
      <c r="B15" s="4" t="s">
        <v>6</v>
      </c>
      <c r="C15" s="4" t="s">
        <v>193</v>
      </c>
      <c r="D15" s="4" t="s">
        <v>1321</v>
      </c>
      <c r="E15" s="3">
        <v>7000</v>
      </c>
      <c r="F15" s="3">
        <v>7000</v>
      </c>
      <c r="G15" s="3">
        <v>7000</v>
      </c>
      <c r="H15" s="4"/>
      <c r="I15" s="4"/>
    </row>
    <row r="16" spans="1:9" ht="31.5" customHeight="1" x14ac:dyDescent="0.3">
      <c r="A16" s="4" t="s">
        <v>181</v>
      </c>
      <c r="B16" s="4" t="s">
        <v>6</v>
      </c>
      <c r="C16" s="4" t="s">
        <v>195</v>
      </c>
      <c r="D16" s="4" t="s">
        <v>1322</v>
      </c>
      <c r="E16" s="3">
        <v>69000</v>
      </c>
      <c r="F16" s="3">
        <v>75000</v>
      </c>
      <c r="G16" s="3">
        <v>75000</v>
      </c>
      <c r="H16" s="4"/>
      <c r="I16" s="4"/>
    </row>
    <row r="17" spans="1:9" ht="31.5" customHeight="1" x14ac:dyDescent="0.3">
      <c r="A17" s="4" t="s">
        <v>181</v>
      </c>
      <c r="B17" s="4" t="s">
        <v>6</v>
      </c>
      <c r="C17" s="4" t="s">
        <v>12</v>
      </c>
      <c r="D17" s="4" t="s">
        <v>1323</v>
      </c>
      <c r="E17" s="3">
        <v>5623000</v>
      </c>
      <c r="F17" s="3">
        <v>6128000</v>
      </c>
      <c r="G17" s="3">
        <v>6128000</v>
      </c>
      <c r="H17" s="4"/>
      <c r="I17" s="4"/>
    </row>
    <row r="18" spans="1:9" ht="31.5" customHeight="1" x14ac:dyDescent="0.3">
      <c r="A18" s="4" t="s">
        <v>181</v>
      </c>
      <c r="B18" s="4" t="s">
        <v>6</v>
      </c>
      <c r="C18" s="4" t="s">
        <v>13</v>
      </c>
      <c r="D18" s="4" t="s">
        <v>1324</v>
      </c>
      <c r="E18" s="3">
        <v>3549000</v>
      </c>
      <c r="F18" s="3">
        <v>3869000</v>
      </c>
      <c r="G18" s="3">
        <v>3869000</v>
      </c>
      <c r="H18" s="4"/>
      <c r="I18" s="4"/>
    </row>
    <row r="19" spans="1:9" ht="31.5" customHeight="1" x14ac:dyDescent="0.3">
      <c r="A19" s="4" t="s">
        <v>181</v>
      </c>
      <c r="B19" s="4" t="s">
        <v>6</v>
      </c>
      <c r="C19" s="4" t="s">
        <v>12</v>
      </c>
      <c r="D19" s="4" t="s">
        <v>1325</v>
      </c>
      <c r="E19" s="3">
        <v>75000</v>
      </c>
      <c r="F19" s="3">
        <v>82000</v>
      </c>
      <c r="G19" s="3">
        <v>82000</v>
      </c>
      <c r="H19" s="4"/>
      <c r="I19" s="4"/>
    </row>
    <row r="20" spans="1:9" ht="31.5" customHeight="1" x14ac:dyDescent="0.3">
      <c r="A20" s="4" t="s">
        <v>181</v>
      </c>
      <c r="B20" s="4" t="s">
        <v>6</v>
      </c>
      <c r="C20" s="4" t="s">
        <v>13</v>
      </c>
      <c r="D20" s="4" t="s">
        <v>1326</v>
      </c>
      <c r="E20" s="3">
        <v>51000</v>
      </c>
      <c r="F20" s="3">
        <v>56000</v>
      </c>
      <c r="G20" s="3">
        <v>56000</v>
      </c>
      <c r="H20" s="4"/>
      <c r="I20" s="4"/>
    </row>
    <row r="21" spans="1:9" ht="31.5" customHeight="1" x14ac:dyDescent="0.3">
      <c r="A21" s="4" t="s">
        <v>181</v>
      </c>
      <c r="B21" s="4" t="s">
        <v>6</v>
      </c>
      <c r="C21" s="4" t="s">
        <v>310</v>
      </c>
      <c r="D21" s="4" t="s">
        <v>1327</v>
      </c>
      <c r="E21" s="3">
        <v>153000</v>
      </c>
      <c r="F21" s="3">
        <v>167000</v>
      </c>
      <c r="G21" s="3">
        <v>167000</v>
      </c>
      <c r="H21" s="4"/>
      <c r="I21" s="4"/>
    </row>
    <row r="22" spans="1:9" ht="31.5" customHeight="1" x14ac:dyDescent="0.3">
      <c r="A22" s="4" t="s">
        <v>181</v>
      </c>
      <c r="B22" s="4" t="s">
        <v>6</v>
      </c>
      <c r="C22" s="4" t="s">
        <v>12</v>
      </c>
      <c r="D22" s="4" t="s">
        <v>1328</v>
      </c>
      <c r="E22" s="3">
        <v>50000</v>
      </c>
      <c r="F22" s="3">
        <v>54000</v>
      </c>
      <c r="G22" s="3">
        <v>54000</v>
      </c>
      <c r="H22" s="4"/>
      <c r="I22" s="4"/>
    </row>
    <row r="23" spans="1:9" ht="31.5" customHeight="1" x14ac:dyDescent="0.3">
      <c r="A23" s="4" t="s">
        <v>181</v>
      </c>
      <c r="B23" s="4" t="s">
        <v>6</v>
      </c>
      <c r="C23" s="4" t="s">
        <v>14</v>
      </c>
      <c r="D23" s="4" t="s">
        <v>1329</v>
      </c>
      <c r="E23" s="3">
        <v>162000</v>
      </c>
      <c r="F23" s="3">
        <v>175000</v>
      </c>
      <c r="G23" s="3">
        <v>175000</v>
      </c>
      <c r="H23" s="4"/>
      <c r="I23" s="4"/>
    </row>
    <row r="24" spans="1:9" ht="31.5" customHeight="1" x14ac:dyDescent="0.3">
      <c r="A24" s="4" t="s">
        <v>181</v>
      </c>
      <c r="B24" s="4" t="s">
        <v>6</v>
      </c>
      <c r="C24" s="4" t="s">
        <v>15</v>
      </c>
      <c r="D24" s="4" t="s">
        <v>1330</v>
      </c>
      <c r="E24" s="3">
        <v>8000</v>
      </c>
      <c r="F24" s="3">
        <v>9000</v>
      </c>
      <c r="G24" s="3">
        <v>9000</v>
      </c>
      <c r="H24" s="4"/>
      <c r="I24" s="4"/>
    </row>
    <row r="25" spans="1:9" ht="31.5" customHeight="1" x14ac:dyDescent="0.3">
      <c r="A25" s="4" t="s">
        <v>181</v>
      </c>
      <c r="B25" s="4" t="s">
        <v>6</v>
      </c>
      <c r="C25" s="4" t="s">
        <v>211</v>
      </c>
      <c r="D25" s="4" t="s">
        <v>1331</v>
      </c>
      <c r="E25" s="3">
        <v>13000</v>
      </c>
      <c r="F25" s="3">
        <v>14000</v>
      </c>
      <c r="G25" s="3">
        <v>14000</v>
      </c>
      <c r="H25" s="4"/>
      <c r="I25" s="4"/>
    </row>
    <row r="26" spans="1:9" ht="31.5" customHeight="1" x14ac:dyDescent="0.3">
      <c r="A26" s="4" t="s">
        <v>181</v>
      </c>
      <c r="B26" s="4" t="s">
        <v>6</v>
      </c>
      <c r="C26" s="4" t="s">
        <v>16</v>
      </c>
      <c r="D26" s="4" t="s">
        <v>1332</v>
      </c>
      <c r="E26" s="3">
        <v>28000</v>
      </c>
      <c r="F26" s="3">
        <v>30000</v>
      </c>
      <c r="G26" s="3">
        <v>30000</v>
      </c>
      <c r="H26" s="4"/>
      <c r="I26" s="4"/>
    </row>
    <row r="27" spans="1:9" ht="31.5" customHeight="1" x14ac:dyDescent="0.3">
      <c r="A27" s="4" t="s">
        <v>181</v>
      </c>
      <c r="B27" s="4" t="s">
        <v>6</v>
      </c>
      <c r="C27" s="4" t="s">
        <v>17</v>
      </c>
      <c r="D27" s="4" t="s">
        <v>1333</v>
      </c>
      <c r="E27" s="3">
        <v>284000</v>
      </c>
      <c r="F27" s="3">
        <v>307000</v>
      </c>
      <c r="G27" s="3">
        <v>307000</v>
      </c>
      <c r="H27" s="4"/>
      <c r="I27" s="4"/>
    </row>
    <row r="28" spans="1:9" ht="31.5" customHeight="1" x14ac:dyDescent="0.3">
      <c r="A28" s="4" t="s">
        <v>181</v>
      </c>
      <c r="B28" s="4" t="s">
        <v>6</v>
      </c>
      <c r="C28" s="4" t="s">
        <v>145</v>
      </c>
      <c r="D28" s="4" t="s">
        <v>1334</v>
      </c>
      <c r="E28" s="3">
        <v>74000</v>
      </c>
      <c r="F28" s="3">
        <v>80000</v>
      </c>
      <c r="G28" s="3">
        <v>80000</v>
      </c>
      <c r="H28" s="4"/>
      <c r="I28" s="4"/>
    </row>
    <row r="29" spans="1:9" ht="31.5" customHeight="1" x14ac:dyDescent="0.3">
      <c r="A29" s="4" t="s">
        <v>181</v>
      </c>
      <c r="B29" s="4" t="s">
        <v>6</v>
      </c>
      <c r="C29" s="4" t="s">
        <v>220</v>
      </c>
      <c r="D29" s="4" t="s">
        <v>1335</v>
      </c>
      <c r="E29" s="3">
        <v>0</v>
      </c>
      <c r="F29" s="3">
        <v>0</v>
      </c>
      <c r="G29" s="3">
        <v>0</v>
      </c>
      <c r="H29" s="4"/>
      <c r="I29" s="4"/>
    </row>
    <row r="30" spans="1:9" ht="31.5" customHeight="1" x14ac:dyDescent="0.3">
      <c r="A30" s="4" t="s">
        <v>181</v>
      </c>
      <c r="B30" s="4" t="s">
        <v>6</v>
      </c>
      <c r="C30" s="4" t="s">
        <v>222</v>
      </c>
      <c r="D30" s="4" t="s">
        <v>1336</v>
      </c>
      <c r="E30" s="3">
        <v>8000</v>
      </c>
      <c r="F30" s="3">
        <v>9000</v>
      </c>
      <c r="G30" s="3">
        <v>9000</v>
      </c>
      <c r="H30" s="4"/>
      <c r="I30" s="4"/>
    </row>
    <row r="31" spans="1:9" ht="31.5" customHeight="1" x14ac:dyDescent="0.3">
      <c r="A31" s="4" t="s">
        <v>181</v>
      </c>
      <c r="B31" s="4" t="s">
        <v>6</v>
      </c>
      <c r="C31" s="4" t="s">
        <v>324</v>
      </c>
      <c r="D31" s="4" t="s">
        <v>1337</v>
      </c>
      <c r="E31" s="3">
        <v>8000</v>
      </c>
      <c r="F31" s="3">
        <v>9000</v>
      </c>
      <c r="G31" s="3">
        <v>9000</v>
      </c>
      <c r="H31" s="4"/>
      <c r="I31" s="4"/>
    </row>
    <row r="32" spans="1:9" ht="31.5" customHeight="1" x14ac:dyDescent="0.3">
      <c r="A32" s="4" t="s">
        <v>181</v>
      </c>
      <c r="B32" s="4" t="s">
        <v>6</v>
      </c>
      <c r="C32" s="4" t="s">
        <v>228</v>
      </c>
      <c r="D32" s="4" t="s">
        <v>1338</v>
      </c>
      <c r="E32" s="3">
        <v>8000</v>
      </c>
      <c r="F32" s="3">
        <v>9000</v>
      </c>
      <c r="G32" s="3">
        <v>9000</v>
      </c>
      <c r="H32" s="4"/>
      <c r="I32" s="4"/>
    </row>
    <row r="33" spans="1:9" ht="31.5" customHeight="1" x14ac:dyDescent="0.3">
      <c r="A33" s="4" t="s">
        <v>181</v>
      </c>
      <c r="B33" s="4" t="s">
        <v>6</v>
      </c>
      <c r="C33" s="4" t="s">
        <v>435</v>
      </c>
      <c r="D33" s="4" t="s">
        <v>1339</v>
      </c>
      <c r="E33" s="3">
        <v>8000</v>
      </c>
      <c r="F33" s="3">
        <v>9000</v>
      </c>
      <c r="G33" s="3">
        <v>9000</v>
      </c>
      <c r="H33" s="4"/>
      <c r="I33" s="4"/>
    </row>
    <row r="34" spans="1:9" ht="31.5" customHeight="1" x14ac:dyDescent="0.3">
      <c r="A34" s="4" t="s">
        <v>181</v>
      </c>
      <c r="B34" s="4" t="s">
        <v>6</v>
      </c>
      <c r="C34" s="4" t="s">
        <v>147</v>
      </c>
      <c r="D34" s="4" t="s">
        <v>1340</v>
      </c>
      <c r="E34" s="3">
        <v>48000</v>
      </c>
      <c r="F34" s="3">
        <v>52000</v>
      </c>
      <c r="G34" s="3">
        <v>52000</v>
      </c>
      <c r="H34" s="4"/>
      <c r="I34" s="4"/>
    </row>
    <row r="35" spans="1:9" ht="31.5" customHeight="1" x14ac:dyDescent="0.3">
      <c r="A35" s="4" t="s">
        <v>181</v>
      </c>
      <c r="B35" s="4" t="s">
        <v>6</v>
      </c>
      <c r="C35" s="4" t="s">
        <v>233</v>
      </c>
      <c r="D35" s="4" t="s">
        <v>1341</v>
      </c>
      <c r="E35" s="3">
        <v>8000</v>
      </c>
      <c r="F35" s="3">
        <v>9000</v>
      </c>
      <c r="G35" s="3">
        <v>9000</v>
      </c>
      <c r="H35" s="4"/>
      <c r="I35" s="4"/>
    </row>
    <row r="36" spans="1:9" ht="31.5" customHeight="1" x14ac:dyDescent="0.3">
      <c r="A36" s="4" t="s">
        <v>181</v>
      </c>
      <c r="B36" s="4" t="s">
        <v>6</v>
      </c>
      <c r="C36" s="4" t="s">
        <v>239</v>
      </c>
      <c r="D36" s="4" t="s">
        <v>1342</v>
      </c>
      <c r="E36" s="3">
        <v>8000</v>
      </c>
      <c r="F36" s="3">
        <v>9000</v>
      </c>
      <c r="G36" s="3">
        <v>9000</v>
      </c>
      <c r="H36" s="4"/>
      <c r="I36" s="4"/>
    </row>
    <row r="37" spans="1:9" ht="31.5" customHeight="1" x14ac:dyDescent="0.3">
      <c r="A37" s="4" t="s">
        <v>181</v>
      </c>
      <c r="B37" s="4" t="s">
        <v>6</v>
      </c>
      <c r="C37" s="4" t="s">
        <v>241</v>
      </c>
      <c r="D37" s="4" t="s">
        <v>1343</v>
      </c>
      <c r="E37" s="3">
        <v>13000</v>
      </c>
      <c r="F37" s="3">
        <v>14000</v>
      </c>
      <c r="G37" s="3">
        <v>14000</v>
      </c>
      <c r="H37" s="4"/>
      <c r="I37" s="4"/>
    </row>
    <row r="38" spans="1:9" ht="31.5" customHeight="1" x14ac:dyDescent="0.3">
      <c r="A38" s="4" t="s">
        <v>181</v>
      </c>
      <c r="B38" s="4" t="s">
        <v>6</v>
      </c>
      <c r="C38" s="4" t="s">
        <v>30</v>
      </c>
      <c r="D38" s="4" t="s">
        <v>1344</v>
      </c>
      <c r="E38" s="3">
        <v>13000</v>
      </c>
      <c r="F38" s="3">
        <v>14000</v>
      </c>
      <c r="G38" s="3">
        <v>14000</v>
      </c>
      <c r="H38" s="4"/>
      <c r="I38" s="4"/>
    </row>
    <row r="39" spans="1:9" ht="31.5" customHeight="1" x14ac:dyDescent="0.3">
      <c r="A39" s="4" t="s">
        <v>181</v>
      </c>
      <c r="B39" s="4" t="s">
        <v>6</v>
      </c>
      <c r="C39" s="4" t="s">
        <v>18</v>
      </c>
      <c r="D39" s="4" t="s">
        <v>1345</v>
      </c>
      <c r="E39" s="3">
        <v>8000</v>
      </c>
      <c r="F39" s="3">
        <v>9000</v>
      </c>
      <c r="G39" s="3">
        <v>9000</v>
      </c>
      <c r="H39" s="4"/>
      <c r="I39" s="4"/>
    </row>
    <row r="40" spans="1:9" ht="31.5" customHeight="1" x14ac:dyDescent="0.3">
      <c r="A40" s="4" t="s">
        <v>181</v>
      </c>
      <c r="B40" s="4" t="s">
        <v>6</v>
      </c>
      <c r="C40" s="4" t="s">
        <v>19</v>
      </c>
      <c r="D40" s="4" t="s">
        <v>1346</v>
      </c>
      <c r="E40" s="3">
        <v>13000</v>
      </c>
      <c r="F40" s="3">
        <v>14000</v>
      </c>
      <c r="G40" s="3">
        <v>14000</v>
      </c>
      <c r="H40" s="4"/>
      <c r="I40" s="4"/>
    </row>
    <row r="41" spans="1:9" ht="31.5" customHeight="1" x14ac:dyDescent="0.3">
      <c r="A41" s="4" t="s">
        <v>181</v>
      </c>
      <c r="B41" s="4" t="s">
        <v>6</v>
      </c>
      <c r="C41" s="4" t="s">
        <v>20</v>
      </c>
      <c r="D41" s="4" t="s">
        <v>1347</v>
      </c>
      <c r="E41" s="3">
        <v>28000</v>
      </c>
      <c r="F41" s="3">
        <v>30000</v>
      </c>
      <c r="G41" s="3">
        <v>30000</v>
      </c>
      <c r="H41" s="4"/>
      <c r="I41" s="4"/>
    </row>
    <row r="42" spans="1:9" ht="31.5" customHeight="1" x14ac:dyDescent="0.3">
      <c r="A42" s="4" t="s">
        <v>181</v>
      </c>
      <c r="B42" s="4" t="s">
        <v>6</v>
      </c>
      <c r="C42" s="4" t="s">
        <v>21</v>
      </c>
      <c r="D42" s="4" t="s">
        <v>1348</v>
      </c>
      <c r="E42" s="3">
        <v>8000</v>
      </c>
      <c r="F42" s="3">
        <v>9000</v>
      </c>
      <c r="G42" s="3">
        <v>9000</v>
      </c>
      <c r="H42" s="4"/>
      <c r="I42" s="4"/>
    </row>
    <row r="43" spans="1:9" ht="31.5" customHeight="1" x14ac:dyDescent="0.3">
      <c r="A43" s="4" t="s">
        <v>181</v>
      </c>
      <c r="B43" s="4" t="s">
        <v>6</v>
      </c>
      <c r="C43" s="4" t="s">
        <v>22</v>
      </c>
      <c r="D43" s="4" t="s">
        <v>1349</v>
      </c>
      <c r="E43" s="3">
        <v>8000</v>
      </c>
      <c r="F43" s="3">
        <v>9000</v>
      </c>
      <c r="G43" s="3">
        <v>9000</v>
      </c>
      <c r="H43" s="4"/>
      <c r="I43" s="4"/>
    </row>
    <row r="44" spans="1:9" ht="31.5" customHeight="1" x14ac:dyDescent="0.3">
      <c r="A44" s="4" t="s">
        <v>181</v>
      </c>
      <c r="B44" s="4" t="s">
        <v>6</v>
      </c>
      <c r="C44" s="4" t="s">
        <v>28</v>
      </c>
      <c r="D44" s="4" t="s">
        <v>1350</v>
      </c>
      <c r="E44" s="3">
        <v>34000</v>
      </c>
      <c r="F44" s="3">
        <v>37000</v>
      </c>
      <c r="G44" s="3">
        <v>37000</v>
      </c>
      <c r="H44" s="4"/>
      <c r="I44" s="4"/>
    </row>
    <row r="45" spans="1:9" ht="31.5" customHeight="1" x14ac:dyDescent="0.3">
      <c r="A45" s="4" t="s">
        <v>181</v>
      </c>
      <c r="B45" s="4" t="s">
        <v>6</v>
      </c>
      <c r="C45" s="4" t="s">
        <v>255</v>
      </c>
      <c r="D45" s="4" t="s">
        <v>1351</v>
      </c>
      <c r="E45" s="3">
        <v>8000</v>
      </c>
      <c r="F45" s="3">
        <v>9000</v>
      </c>
      <c r="G45" s="3">
        <v>9000</v>
      </c>
      <c r="H45" s="4"/>
      <c r="I45" s="4"/>
    </row>
    <row r="46" spans="1:9" ht="31.5" customHeight="1" x14ac:dyDescent="0.3">
      <c r="A46" s="4" t="s">
        <v>181</v>
      </c>
      <c r="B46" s="4" t="s">
        <v>6</v>
      </c>
      <c r="C46" s="4" t="s">
        <v>23</v>
      </c>
      <c r="D46" s="4" t="s">
        <v>1352</v>
      </c>
      <c r="E46" s="3">
        <v>8000</v>
      </c>
      <c r="F46" s="3">
        <v>9000</v>
      </c>
      <c r="G46" s="3">
        <v>9000</v>
      </c>
      <c r="H46" s="4"/>
      <c r="I46" s="4"/>
    </row>
    <row r="47" spans="1:9" ht="31.5" customHeight="1" x14ac:dyDescent="0.3">
      <c r="A47" s="4" t="s">
        <v>181</v>
      </c>
      <c r="B47" s="4" t="s">
        <v>6</v>
      </c>
      <c r="C47" s="4" t="s">
        <v>24</v>
      </c>
      <c r="D47" s="4" t="s">
        <v>1353</v>
      </c>
      <c r="E47" s="3">
        <v>39000</v>
      </c>
      <c r="F47" s="3">
        <v>42000</v>
      </c>
      <c r="G47" s="3">
        <v>42000</v>
      </c>
      <c r="H47" s="4"/>
      <c r="I47" s="4"/>
    </row>
    <row r="48" spans="1:9" ht="31.5" customHeight="1" x14ac:dyDescent="0.3">
      <c r="A48" s="4" t="s">
        <v>181</v>
      </c>
      <c r="B48" s="4" t="s">
        <v>6</v>
      </c>
      <c r="C48" s="4" t="s">
        <v>259</v>
      </c>
      <c r="D48" s="4" t="s">
        <v>1354</v>
      </c>
      <c r="E48" s="3">
        <v>8000</v>
      </c>
      <c r="F48" s="3">
        <v>9000</v>
      </c>
      <c r="G48" s="3">
        <v>9000</v>
      </c>
      <c r="H48" s="4"/>
      <c r="I48" s="4"/>
    </row>
    <row r="49" spans="1:9" ht="31.5" customHeight="1" x14ac:dyDescent="0.3">
      <c r="A49" s="4" t="s">
        <v>181</v>
      </c>
      <c r="B49" s="4" t="s">
        <v>6</v>
      </c>
      <c r="C49" s="4" t="s">
        <v>261</v>
      </c>
      <c r="D49" s="4" t="s">
        <v>1355</v>
      </c>
      <c r="E49" s="3">
        <v>8000</v>
      </c>
      <c r="F49" s="3">
        <v>9000</v>
      </c>
      <c r="G49" s="3">
        <v>9000</v>
      </c>
      <c r="H49" s="4"/>
      <c r="I49" s="4"/>
    </row>
    <row r="50" spans="1:9" ht="31.5" customHeight="1" x14ac:dyDescent="0.3">
      <c r="A50" s="4" t="s">
        <v>181</v>
      </c>
      <c r="B50" s="4" t="s">
        <v>6</v>
      </c>
      <c r="C50" s="4" t="s">
        <v>263</v>
      </c>
      <c r="D50" s="4" t="s">
        <v>1356</v>
      </c>
      <c r="E50" s="3">
        <v>8000</v>
      </c>
      <c r="F50" s="3">
        <v>9000</v>
      </c>
      <c r="G50" s="3">
        <v>9000</v>
      </c>
      <c r="H50" s="4"/>
      <c r="I50" s="4"/>
    </row>
    <row r="51" spans="1:9" ht="31.5" customHeight="1" x14ac:dyDescent="0.3">
      <c r="A51" s="4" t="s">
        <v>181</v>
      </c>
      <c r="B51" s="4" t="s">
        <v>6</v>
      </c>
      <c r="C51" s="4" t="s">
        <v>344</v>
      </c>
      <c r="D51" s="4" t="s">
        <v>1357</v>
      </c>
      <c r="E51" s="3">
        <v>8000</v>
      </c>
      <c r="F51" s="3">
        <v>9000</v>
      </c>
      <c r="G51" s="3">
        <v>9000</v>
      </c>
      <c r="H51" s="4"/>
      <c r="I51" s="4"/>
    </row>
    <row r="52" spans="1:9" ht="31.5" customHeight="1" x14ac:dyDescent="0.3">
      <c r="A52" s="4" t="s">
        <v>181</v>
      </c>
      <c r="B52" s="4" t="s">
        <v>6</v>
      </c>
      <c r="C52" s="4" t="s">
        <v>265</v>
      </c>
      <c r="D52" s="4" t="s">
        <v>1358</v>
      </c>
      <c r="E52" s="3">
        <v>8000</v>
      </c>
      <c r="F52" s="3">
        <v>9000</v>
      </c>
      <c r="G52" s="3">
        <v>9000</v>
      </c>
      <c r="H52" s="4"/>
      <c r="I52" s="4"/>
    </row>
    <row r="53" spans="1:9" ht="31.5" customHeight="1" x14ac:dyDescent="0.3">
      <c r="A53" s="4" t="s">
        <v>181</v>
      </c>
      <c r="B53" s="4" t="s">
        <v>6</v>
      </c>
      <c r="C53" s="4" t="s">
        <v>156</v>
      </c>
      <c r="D53" s="4" t="s">
        <v>1359</v>
      </c>
      <c r="E53" s="3">
        <v>31000</v>
      </c>
      <c r="F53" s="3">
        <v>33000</v>
      </c>
      <c r="G53" s="3">
        <v>33000</v>
      </c>
      <c r="H53" s="4"/>
      <c r="I53" s="4"/>
    </row>
    <row r="54" spans="1:9" ht="31.5" customHeight="1" x14ac:dyDescent="0.3">
      <c r="A54" s="4" t="s">
        <v>181</v>
      </c>
      <c r="B54" s="4" t="s">
        <v>6</v>
      </c>
      <c r="C54" s="4" t="s">
        <v>270</v>
      </c>
      <c r="D54" s="4" t="s">
        <v>1360</v>
      </c>
      <c r="E54" s="3">
        <v>8000</v>
      </c>
      <c r="F54" s="3">
        <v>9000</v>
      </c>
      <c r="G54" s="3">
        <v>9000</v>
      </c>
      <c r="H54" s="4"/>
      <c r="I54" s="4"/>
    </row>
    <row r="55" spans="1:9" x14ac:dyDescent="0.3">
      <c r="D55" s="6" t="s">
        <v>127</v>
      </c>
      <c r="E55" s="9">
        <f t="shared" ref="E55:G55" si="0">SUM(E7:E54)</f>
        <v>84844000</v>
      </c>
      <c r="F55" s="9">
        <f t="shared" si="0"/>
        <v>92473000</v>
      </c>
      <c r="G55" s="9">
        <f t="shared" si="0"/>
        <v>92473000</v>
      </c>
    </row>
    <row r="56" spans="1:9" x14ac:dyDescent="0.3">
      <c r="E56" s="2"/>
      <c r="F56" s="2"/>
      <c r="G56" s="2"/>
    </row>
    <row r="57" spans="1:9" x14ac:dyDescent="0.3">
      <c r="E57" s="2"/>
      <c r="F57" s="2"/>
      <c r="G57" s="2"/>
    </row>
    <row r="58" spans="1:9" x14ac:dyDescent="0.3">
      <c r="A58" t="s">
        <v>0</v>
      </c>
      <c r="B58" t="s">
        <v>0</v>
      </c>
      <c r="C58" t="s">
        <v>0</v>
      </c>
      <c r="D58" t="s">
        <v>0</v>
      </c>
      <c r="E58" s="2"/>
      <c r="F58" s="2"/>
      <c r="G58" s="2"/>
    </row>
    <row r="59" spans="1:9" x14ac:dyDescent="0.3">
      <c r="A59" s="4" t="s">
        <v>486</v>
      </c>
      <c r="B59" s="4" t="s">
        <v>178</v>
      </c>
      <c r="C59" s="4" t="s">
        <v>187</v>
      </c>
      <c r="D59" s="4" t="s">
        <v>1361</v>
      </c>
      <c r="E59" s="3">
        <v>533000</v>
      </c>
      <c r="F59" s="3">
        <v>581000</v>
      </c>
      <c r="G59" s="3">
        <v>581000</v>
      </c>
    </row>
    <row r="60" spans="1:9" x14ac:dyDescent="0.3">
      <c r="A60" s="4" t="s">
        <v>486</v>
      </c>
      <c r="B60" s="4" t="s">
        <v>178</v>
      </c>
      <c r="C60" s="4" t="s">
        <v>189</v>
      </c>
      <c r="D60" s="4" t="s">
        <v>1362</v>
      </c>
      <c r="E60" s="3">
        <v>907000</v>
      </c>
      <c r="F60" s="3">
        <v>989000</v>
      </c>
      <c r="G60" s="3">
        <v>989000</v>
      </c>
    </row>
    <row r="61" spans="1:9" x14ac:dyDescent="0.3">
      <c r="A61" s="4" t="s">
        <v>486</v>
      </c>
      <c r="B61" s="4" t="s">
        <v>178</v>
      </c>
      <c r="C61" s="4" t="s">
        <v>195</v>
      </c>
      <c r="D61" s="4" t="s">
        <v>1363</v>
      </c>
      <c r="E61" s="3">
        <v>149000</v>
      </c>
      <c r="F61" s="3">
        <v>162000</v>
      </c>
      <c r="G61" s="3">
        <v>162000</v>
      </c>
    </row>
    <row r="62" spans="1:9" x14ac:dyDescent="0.3">
      <c r="A62" s="4" t="s">
        <v>486</v>
      </c>
      <c r="B62" s="4" t="s">
        <v>178</v>
      </c>
      <c r="C62" s="4" t="s">
        <v>12</v>
      </c>
      <c r="D62" s="4" t="s">
        <v>1364</v>
      </c>
      <c r="E62" s="3">
        <v>8000</v>
      </c>
      <c r="F62" s="3">
        <v>9000</v>
      </c>
      <c r="G62" s="3">
        <v>9000</v>
      </c>
    </row>
    <row r="63" spans="1:9" x14ac:dyDescent="0.3">
      <c r="A63" s="4" t="s">
        <v>486</v>
      </c>
      <c r="B63" s="4" t="s">
        <v>178</v>
      </c>
      <c r="C63" s="4" t="s">
        <v>145</v>
      </c>
      <c r="D63" s="4" t="s">
        <v>1365</v>
      </c>
      <c r="E63" s="3">
        <v>0</v>
      </c>
      <c r="F63" s="3">
        <v>0</v>
      </c>
      <c r="G63" s="3">
        <v>0</v>
      </c>
    </row>
    <row r="64" spans="1:9" x14ac:dyDescent="0.3">
      <c r="A64" s="4" t="s">
        <v>486</v>
      </c>
      <c r="B64" s="4" t="s">
        <v>178</v>
      </c>
      <c r="C64" s="4" t="s">
        <v>18</v>
      </c>
      <c r="D64" s="4" t="s">
        <v>1366</v>
      </c>
      <c r="E64" s="3">
        <v>21000</v>
      </c>
      <c r="F64" s="3">
        <v>23000</v>
      </c>
      <c r="G64" s="3">
        <v>23000</v>
      </c>
    </row>
    <row r="65" spans="1:7" x14ac:dyDescent="0.3">
      <c r="A65" s="4" t="s">
        <v>486</v>
      </c>
      <c r="B65" s="4" t="s">
        <v>178</v>
      </c>
      <c r="C65" s="4" t="s">
        <v>22</v>
      </c>
      <c r="D65" s="4" t="s">
        <v>1367</v>
      </c>
      <c r="E65" s="3">
        <v>0</v>
      </c>
      <c r="F65" s="3">
        <v>0</v>
      </c>
      <c r="G65" s="3">
        <v>0</v>
      </c>
    </row>
    <row r="66" spans="1:7" x14ac:dyDescent="0.3">
      <c r="A66" s="4" t="s">
        <v>486</v>
      </c>
      <c r="B66" s="4" t="s">
        <v>178</v>
      </c>
      <c r="C66" s="4" t="s">
        <v>28</v>
      </c>
      <c r="D66" s="4" t="s">
        <v>1368</v>
      </c>
      <c r="E66" s="3">
        <v>0</v>
      </c>
      <c r="F66" s="3">
        <v>0</v>
      </c>
      <c r="G66" s="3">
        <v>0</v>
      </c>
    </row>
    <row r="67" spans="1:7" x14ac:dyDescent="0.3">
      <c r="A67" s="4" t="s">
        <v>486</v>
      </c>
      <c r="B67" s="4" t="s">
        <v>178</v>
      </c>
      <c r="C67" s="4" t="s">
        <v>23</v>
      </c>
      <c r="D67" s="4" t="s">
        <v>1369</v>
      </c>
      <c r="E67" s="3">
        <v>85000</v>
      </c>
      <c r="F67" s="3">
        <v>92000</v>
      </c>
      <c r="G67" s="3">
        <v>92000</v>
      </c>
    </row>
    <row r="68" spans="1:7" x14ac:dyDescent="0.3">
      <c r="A68" s="4" t="s">
        <v>486</v>
      </c>
      <c r="B68" s="4" t="s">
        <v>178</v>
      </c>
      <c r="C68" s="4" t="s">
        <v>24</v>
      </c>
      <c r="D68" s="4" t="s">
        <v>1370</v>
      </c>
      <c r="E68" s="3">
        <v>114000</v>
      </c>
      <c r="F68" s="3">
        <v>123000</v>
      </c>
      <c r="G68" s="3">
        <v>123000</v>
      </c>
    </row>
    <row r="69" spans="1:7" x14ac:dyDescent="0.3">
      <c r="A69" s="4" t="s">
        <v>486</v>
      </c>
      <c r="B69" s="4" t="s">
        <v>178</v>
      </c>
      <c r="C69" s="4" t="s">
        <v>690</v>
      </c>
      <c r="D69" s="4" t="s">
        <v>1371</v>
      </c>
      <c r="E69" s="3">
        <v>13000</v>
      </c>
      <c r="F69" s="3">
        <v>14000</v>
      </c>
      <c r="G69" s="3">
        <v>14000</v>
      </c>
    </row>
    <row r="70" spans="1:7" x14ac:dyDescent="0.3">
      <c r="A70" s="4" t="s">
        <v>486</v>
      </c>
      <c r="B70" s="4" t="s">
        <v>178</v>
      </c>
      <c r="C70" s="4" t="s">
        <v>493</v>
      </c>
      <c r="D70" s="4" t="s">
        <v>1372</v>
      </c>
      <c r="E70" s="3">
        <v>13000</v>
      </c>
      <c r="F70" s="3">
        <v>14000</v>
      </c>
      <c r="G70" s="3">
        <v>14000</v>
      </c>
    </row>
    <row r="71" spans="1:7" x14ac:dyDescent="0.3">
      <c r="A71" s="4"/>
      <c r="B71" s="4"/>
      <c r="C71" s="4"/>
      <c r="D71" s="4"/>
      <c r="E71" s="3"/>
      <c r="F71" s="3"/>
      <c r="G71" s="3"/>
    </row>
    <row r="72" spans="1:7" x14ac:dyDescent="0.3">
      <c r="D72" s="6"/>
      <c r="E72" s="9">
        <f t="shared" ref="E72:G72" si="1">SUM(E59:E71)</f>
        <v>1843000</v>
      </c>
      <c r="F72" s="9">
        <f t="shared" si="1"/>
        <v>2007000</v>
      </c>
      <c r="G72" s="9">
        <f t="shared" si="1"/>
        <v>2007000</v>
      </c>
    </row>
    <row r="73" spans="1:7" x14ac:dyDescent="0.3">
      <c r="E73" s="2"/>
      <c r="F73" s="2"/>
      <c r="G73" s="2"/>
    </row>
    <row r="74" spans="1:7" x14ac:dyDescent="0.3">
      <c r="E74" s="2"/>
      <c r="F74" s="2"/>
      <c r="G74" s="2"/>
    </row>
    <row r="75" spans="1:7" x14ac:dyDescent="0.3">
      <c r="A75" t="s">
        <v>0</v>
      </c>
      <c r="B75" t="s">
        <v>0</v>
      </c>
      <c r="C75" t="s">
        <v>0</v>
      </c>
      <c r="D75" t="s">
        <v>0</v>
      </c>
      <c r="E75" s="2"/>
      <c r="F75" s="2"/>
      <c r="G75" s="2"/>
    </row>
    <row r="76" spans="1:7" x14ac:dyDescent="0.3">
      <c r="A76" s="4" t="s">
        <v>408</v>
      </c>
      <c r="B76" s="4" t="s">
        <v>178</v>
      </c>
      <c r="C76" s="4" t="s">
        <v>187</v>
      </c>
      <c r="D76" s="4" t="s">
        <v>1373</v>
      </c>
      <c r="E76" s="3">
        <v>18000</v>
      </c>
      <c r="F76" s="3">
        <v>19000</v>
      </c>
      <c r="G76" s="3">
        <v>19000</v>
      </c>
    </row>
    <row r="77" spans="1:7" x14ac:dyDescent="0.3">
      <c r="A77" s="4"/>
      <c r="B77" s="4"/>
      <c r="C77" s="4"/>
      <c r="D77" s="4"/>
      <c r="E77" s="3"/>
      <c r="F77" s="3"/>
      <c r="G77" s="3"/>
    </row>
    <row r="78" spans="1:7" x14ac:dyDescent="0.3">
      <c r="A78" s="4"/>
      <c r="B78" s="4"/>
      <c r="C78" s="4"/>
      <c r="D78" s="4"/>
      <c r="E78" s="3"/>
      <c r="F78" s="3"/>
      <c r="G78" s="3"/>
    </row>
    <row r="79" spans="1:7" x14ac:dyDescent="0.3">
      <c r="D79" s="6" t="s">
        <v>127</v>
      </c>
      <c r="E79" s="9">
        <f>SUM(E76:E78)</f>
        <v>18000</v>
      </c>
      <c r="F79" s="9">
        <f>SUM(F76:F78)</f>
        <v>19000</v>
      </c>
      <c r="G79" s="9">
        <f>SUM(G76:G78)</f>
        <v>19000</v>
      </c>
    </row>
    <row r="83" spans="1:7" x14ac:dyDescent="0.3">
      <c r="D83" s="6" t="s">
        <v>129</v>
      </c>
      <c r="E83" s="31">
        <v>86705000</v>
      </c>
      <c r="F83" s="31">
        <v>94499000</v>
      </c>
      <c r="G83" s="31">
        <v>94499000</v>
      </c>
    </row>
    <row r="87" spans="1:7" x14ac:dyDescent="0.3">
      <c r="A87" s="11" t="s">
        <v>119</v>
      </c>
      <c r="B87" s="4"/>
      <c r="C87" s="4"/>
      <c r="D87" s="4"/>
      <c r="E87" s="4"/>
      <c r="F87" s="4"/>
      <c r="G87" s="4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43"/>
  <sheetViews>
    <sheetView topLeftCell="B26" workbookViewId="0">
      <selection activeCell="E6" sqref="E6:G38"/>
    </sheetView>
  </sheetViews>
  <sheetFormatPr defaultRowHeight="18.75" x14ac:dyDescent="0.3"/>
  <cols>
    <col min="1" max="1" width="39.5" customWidth="1"/>
    <col min="2" max="2" width="18.296875" customWidth="1"/>
    <col min="3" max="3" width="43.3984375" customWidth="1"/>
    <col min="4" max="4" width="39.09765625" customWidth="1"/>
    <col min="5" max="5" width="17.5" customWidth="1"/>
    <col min="6" max="6" width="14.09765625" customWidth="1"/>
    <col min="7" max="7" width="14.8984375" customWidth="1"/>
    <col min="8" max="8" width="27.296875" customWidth="1"/>
    <col min="9" max="9" width="10.69921875" customWidth="1"/>
  </cols>
  <sheetData>
    <row r="1" spans="1:9" ht="28.5" customHeight="1" x14ac:dyDescent="0.3">
      <c r="A1" s="40" t="s">
        <v>59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s="7" customFormat="1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ht="50.25" customHeight="1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ht="30" customHeight="1" x14ac:dyDescent="0.3">
      <c r="A6" s="4" t="s">
        <v>181</v>
      </c>
      <c r="B6" s="4" t="s">
        <v>6</v>
      </c>
      <c r="C6" s="4" t="s">
        <v>7</v>
      </c>
      <c r="D6" s="4" t="s">
        <v>1374</v>
      </c>
      <c r="E6" s="3">
        <v>4653000</v>
      </c>
      <c r="F6" s="3">
        <v>5071000</v>
      </c>
      <c r="G6" s="3">
        <v>5071000</v>
      </c>
      <c r="H6" s="4"/>
      <c r="I6" s="4"/>
    </row>
    <row r="7" spans="1:9" ht="30" customHeight="1" x14ac:dyDescent="0.3">
      <c r="A7" s="4" t="s">
        <v>181</v>
      </c>
      <c r="B7" s="4" t="s">
        <v>6</v>
      </c>
      <c r="C7" s="4" t="s">
        <v>8</v>
      </c>
      <c r="D7" s="4" t="s">
        <v>1375</v>
      </c>
      <c r="E7" s="3">
        <v>12155000</v>
      </c>
      <c r="F7" s="3">
        <v>13249000</v>
      </c>
      <c r="G7" s="3">
        <v>13249000</v>
      </c>
      <c r="H7" s="4"/>
      <c r="I7" s="4"/>
    </row>
    <row r="8" spans="1:9" ht="30" customHeight="1" x14ac:dyDescent="0.3">
      <c r="A8" s="4" t="s">
        <v>181</v>
      </c>
      <c r="B8" s="4" t="s">
        <v>6</v>
      </c>
      <c r="C8" s="4" t="s">
        <v>9</v>
      </c>
      <c r="D8" s="4" t="s">
        <v>1376</v>
      </c>
      <c r="E8" s="3">
        <v>30985000</v>
      </c>
      <c r="F8" s="3">
        <v>33773000</v>
      </c>
      <c r="G8" s="3">
        <v>33773000</v>
      </c>
      <c r="H8" s="4"/>
      <c r="I8" s="4"/>
    </row>
    <row r="9" spans="1:9" ht="30" customHeight="1" x14ac:dyDescent="0.3">
      <c r="A9" s="4" t="s">
        <v>181</v>
      </c>
      <c r="B9" s="4" t="s">
        <v>6</v>
      </c>
      <c r="C9" s="4" t="s">
        <v>10</v>
      </c>
      <c r="D9" s="4" t="s">
        <v>1377</v>
      </c>
      <c r="E9" s="3">
        <v>15112000</v>
      </c>
      <c r="F9" s="3">
        <v>16472000</v>
      </c>
      <c r="G9" s="3">
        <v>16472000</v>
      </c>
      <c r="H9" s="4"/>
      <c r="I9" s="4"/>
    </row>
    <row r="10" spans="1:9" ht="30" customHeight="1" x14ac:dyDescent="0.3">
      <c r="A10" s="4" t="s">
        <v>181</v>
      </c>
      <c r="B10" s="4" t="s">
        <v>6</v>
      </c>
      <c r="C10" s="4" t="s">
        <v>11</v>
      </c>
      <c r="D10" s="4" t="s">
        <v>1378</v>
      </c>
      <c r="E10" s="3">
        <v>800000</v>
      </c>
      <c r="F10" s="3">
        <v>872000</v>
      </c>
      <c r="G10" s="3">
        <v>872000</v>
      </c>
      <c r="H10" s="4"/>
      <c r="I10" s="4"/>
    </row>
    <row r="11" spans="1:9" ht="30" customHeight="1" x14ac:dyDescent="0.3">
      <c r="A11" s="4" t="s">
        <v>181</v>
      </c>
      <c r="B11" s="4" t="s">
        <v>6</v>
      </c>
      <c r="C11" s="4" t="s">
        <v>187</v>
      </c>
      <c r="D11" s="4" t="s">
        <v>1379</v>
      </c>
      <c r="E11" s="3">
        <v>19000</v>
      </c>
      <c r="F11" s="3">
        <v>21000</v>
      </c>
      <c r="G11" s="3">
        <v>21000</v>
      </c>
      <c r="H11" s="4"/>
      <c r="I11" s="4"/>
    </row>
    <row r="12" spans="1:9" ht="30" customHeight="1" x14ac:dyDescent="0.3">
      <c r="A12" s="4" t="s">
        <v>181</v>
      </c>
      <c r="B12" s="4" t="s">
        <v>6</v>
      </c>
      <c r="C12" s="4" t="s">
        <v>189</v>
      </c>
      <c r="D12" s="4" t="s">
        <v>1380</v>
      </c>
      <c r="E12" s="3">
        <v>1280000</v>
      </c>
      <c r="F12" s="3">
        <v>1395000</v>
      </c>
      <c r="G12" s="3">
        <v>1395000</v>
      </c>
      <c r="H12" s="4"/>
      <c r="I12" s="4"/>
    </row>
    <row r="13" spans="1:9" ht="30" customHeight="1" x14ac:dyDescent="0.3">
      <c r="A13" s="4" t="s">
        <v>181</v>
      </c>
      <c r="B13" s="4" t="s">
        <v>6</v>
      </c>
      <c r="C13" s="4" t="s">
        <v>191</v>
      </c>
      <c r="D13" s="4" t="s">
        <v>1381</v>
      </c>
      <c r="E13" s="3">
        <v>1992000</v>
      </c>
      <c r="F13" s="3">
        <v>2172000</v>
      </c>
      <c r="G13" s="3">
        <v>2172000</v>
      </c>
      <c r="H13" s="4"/>
      <c r="I13" s="4"/>
    </row>
    <row r="14" spans="1:9" ht="30" customHeight="1" x14ac:dyDescent="0.3">
      <c r="A14" s="4" t="s">
        <v>181</v>
      </c>
      <c r="B14" s="4" t="s">
        <v>6</v>
      </c>
      <c r="C14" s="4" t="s">
        <v>193</v>
      </c>
      <c r="D14" s="4" t="s">
        <v>1382</v>
      </c>
      <c r="E14" s="3">
        <v>7000</v>
      </c>
      <c r="F14" s="3">
        <v>7000</v>
      </c>
      <c r="G14" s="3">
        <v>7000</v>
      </c>
      <c r="H14" s="4"/>
      <c r="I14" s="4"/>
    </row>
    <row r="15" spans="1:9" ht="30" customHeight="1" x14ac:dyDescent="0.3">
      <c r="A15" s="4" t="s">
        <v>181</v>
      </c>
      <c r="B15" s="4" t="s">
        <v>6</v>
      </c>
      <c r="C15" s="4" t="s">
        <v>195</v>
      </c>
      <c r="D15" s="4" t="s">
        <v>1383</v>
      </c>
      <c r="E15" s="3">
        <v>69000</v>
      </c>
      <c r="F15" s="3">
        <v>75000</v>
      </c>
      <c r="G15" s="3">
        <v>75000</v>
      </c>
      <c r="H15" s="4"/>
      <c r="I15" s="4"/>
    </row>
    <row r="16" spans="1:9" ht="30" customHeight="1" x14ac:dyDescent="0.3">
      <c r="A16" s="4" t="s">
        <v>181</v>
      </c>
      <c r="B16" s="4" t="s">
        <v>6</v>
      </c>
      <c r="C16" s="4" t="s">
        <v>12</v>
      </c>
      <c r="D16" s="4" t="s">
        <v>1384</v>
      </c>
      <c r="E16" s="3">
        <v>5202000</v>
      </c>
      <c r="F16" s="3">
        <v>5670000</v>
      </c>
      <c r="G16" s="3">
        <v>5670000</v>
      </c>
      <c r="H16" s="4"/>
      <c r="I16" s="4"/>
    </row>
    <row r="17" spans="1:9" ht="30" customHeight="1" x14ac:dyDescent="0.3">
      <c r="A17" s="4" t="s">
        <v>181</v>
      </c>
      <c r="B17" s="4" t="s">
        <v>6</v>
      </c>
      <c r="C17" s="4" t="s">
        <v>13</v>
      </c>
      <c r="D17" s="4" t="s">
        <v>1385</v>
      </c>
      <c r="E17" s="3">
        <v>3205000</v>
      </c>
      <c r="F17" s="3">
        <v>3493000</v>
      </c>
      <c r="G17" s="3">
        <v>3493000</v>
      </c>
      <c r="H17" s="4"/>
      <c r="I17" s="4"/>
    </row>
    <row r="18" spans="1:9" ht="30" customHeight="1" x14ac:dyDescent="0.3">
      <c r="A18" s="4" t="s">
        <v>181</v>
      </c>
      <c r="B18" s="4" t="s">
        <v>6</v>
      </c>
      <c r="C18" s="4" t="s">
        <v>12</v>
      </c>
      <c r="D18" s="4" t="s">
        <v>1386</v>
      </c>
      <c r="E18" s="3">
        <v>277000</v>
      </c>
      <c r="F18" s="3">
        <v>302000</v>
      </c>
      <c r="G18" s="3">
        <v>302000</v>
      </c>
      <c r="H18" s="4"/>
      <c r="I18" s="4"/>
    </row>
    <row r="19" spans="1:9" ht="30" customHeight="1" x14ac:dyDescent="0.3">
      <c r="A19" s="4" t="s">
        <v>181</v>
      </c>
      <c r="B19" s="4" t="s">
        <v>6</v>
      </c>
      <c r="C19" s="4" t="s">
        <v>13</v>
      </c>
      <c r="D19" s="4" t="s">
        <v>1387</v>
      </c>
      <c r="E19" s="3">
        <v>30000</v>
      </c>
      <c r="F19" s="3">
        <v>33000</v>
      </c>
      <c r="G19" s="3">
        <v>33000</v>
      </c>
      <c r="H19" s="4"/>
      <c r="I19" s="4"/>
    </row>
    <row r="20" spans="1:9" ht="30" customHeight="1" x14ac:dyDescent="0.3">
      <c r="A20" s="4" t="s">
        <v>181</v>
      </c>
      <c r="B20" s="4" t="s">
        <v>6</v>
      </c>
      <c r="C20" s="4" t="s">
        <v>310</v>
      </c>
      <c r="D20" s="4" t="s">
        <v>1388</v>
      </c>
      <c r="E20" s="3">
        <v>153000</v>
      </c>
      <c r="F20" s="3">
        <v>167000</v>
      </c>
      <c r="G20" s="3">
        <v>167000</v>
      </c>
      <c r="H20" s="4"/>
      <c r="I20" s="4"/>
    </row>
    <row r="21" spans="1:9" ht="30" customHeight="1" x14ac:dyDescent="0.3">
      <c r="A21" s="4" t="s">
        <v>181</v>
      </c>
      <c r="B21" s="4" t="s">
        <v>6</v>
      </c>
      <c r="C21" s="4" t="s">
        <v>12</v>
      </c>
      <c r="D21" s="4" t="s">
        <v>1389</v>
      </c>
      <c r="E21" s="3">
        <v>8000</v>
      </c>
      <c r="F21" s="3">
        <v>9000</v>
      </c>
      <c r="G21" s="3">
        <v>9000</v>
      </c>
      <c r="H21" s="4"/>
      <c r="I21" s="4"/>
    </row>
    <row r="22" spans="1:9" ht="30" customHeight="1" x14ac:dyDescent="0.3">
      <c r="A22" s="4" t="s">
        <v>181</v>
      </c>
      <c r="B22" s="4" t="s">
        <v>6</v>
      </c>
      <c r="C22" s="4" t="s">
        <v>14</v>
      </c>
      <c r="D22" s="4" t="s">
        <v>1390</v>
      </c>
      <c r="E22" s="3">
        <v>162000</v>
      </c>
      <c r="F22" s="3">
        <v>175000</v>
      </c>
      <c r="G22" s="3">
        <v>175000</v>
      </c>
      <c r="H22" s="4"/>
      <c r="I22" s="4"/>
    </row>
    <row r="23" spans="1:9" ht="30" customHeight="1" x14ac:dyDescent="0.3">
      <c r="A23" s="4" t="s">
        <v>181</v>
      </c>
      <c r="B23" s="4" t="s">
        <v>6</v>
      </c>
      <c r="C23" s="4" t="s">
        <v>15</v>
      </c>
      <c r="D23" s="4" t="s">
        <v>1391</v>
      </c>
      <c r="E23" s="3">
        <v>8000</v>
      </c>
      <c r="F23" s="3">
        <v>9000</v>
      </c>
      <c r="G23" s="3">
        <v>9000</v>
      </c>
      <c r="H23" s="4"/>
      <c r="I23" s="4"/>
    </row>
    <row r="24" spans="1:9" ht="30" customHeight="1" x14ac:dyDescent="0.3">
      <c r="A24" s="4" t="s">
        <v>181</v>
      </c>
      <c r="B24" s="4" t="s">
        <v>6</v>
      </c>
      <c r="C24" s="4" t="s">
        <v>208</v>
      </c>
      <c r="D24" s="4" t="s">
        <v>1392</v>
      </c>
      <c r="E24" s="3">
        <v>8000</v>
      </c>
      <c r="F24" s="3">
        <v>9000</v>
      </c>
      <c r="G24" s="3">
        <v>9000</v>
      </c>
      <c r="H24" s="4"/>
      <c r="I24" s="4"/>
    </row>
    <row r="25" spans="1:9" ht="30" customHeight="1" x14ac:dyDescent="0.3">
      <c r="A25" s="4" t="s">
        <v>181</v>
      </c>
      <c r="B25" s="4" t="s">
        <v>6</v>
      </c>
      <c r="C25" s="4" t="s">
        <v>27</v>
      </c>
      <c r="D25" s="4" t="s">
        <v>1393</v>
      </c>
      <c r="E25" s="3">
        <v>21000</v>
      </c>
      <c r="F25" s="3">
        <v>23000</v>
      </c>
      <c r="G25" s="3">
        <v>23000</v>
      </c>
      <c r="H25" s="4"/>
      <c r="I25" s="4"/>
    </row>
    <row r="26" spans="1:9" ht="30" customHeight="1" x14ac:dyDescent="0.3">
      <c r="A26" s="4" t="s">
        <v>181</v>
      </c>
      <c r="B26" s="4" t="s">
        <v>6</v>
      </c>
      <c r="C26" s="4" t="s">
        <v>16</v>
      </c>
      <c r="D26" s="4" t="s">
        <v>1394</v>
      </c>
      <c r="E26" s="3">
        <v>13000</v>
      </c>
      <c r="F26" s="3">
        <v>14000</v>
      </c>
      <c r="G26" s="3">
        <v>14000</v>
      </c>
      <c r="H26" s="4"/>
      <c r="I26" s="4"/>
    </row>
    <row r="27" spans="1:9" ht="30" customHeight="1" x14ac:dyDescent="0.3">
      <c r="A27" s="4" t="s">
        <v>181</v>
      </c>
      <c r="B27" s="4" t="s">
        <v>6</v>
      </c>
      <c r="C27" s="4" t="s">
        <v>17</v>
      </c>
      <c r="D27" s="4" t="s">
        <v>1395</v>
      </c>
      <c r="E27" s="3">
        <v>190000</v>
      </c>
      <c r="F27" s="3">
        <v>205000</v>
      </c>
      <c r="G27" s="3">
        <v>205000</v>
      </c>
      <c r="H27" s="4"/>
      <c r="I27" s="4"/>
    </row>
    <row r="28" spans="1:9" ht="30" customHeight="1" x14ac:dyDescent="0.3">
      <c r="A28" s="4" t="s">
        <v>181</v>
      </c>
      <c r="B28" s="4" t="s">
        <v>6</v>
      </c>
      <c r="C28" s="4" t="s">
        <v>145</v>
      </c>
      <c r="D28" s="4" t="s">
        <v>1396</v>
      </c>
      <c r="E28" s="3">
        <v>114000</v>
      </c>
      <c r="F28" s="3">
        <v>123000</v>
      </c>
      <c r="G28" s="3">
        <v>123000</v>
      </c>
      <c r="H28" s="4"/>
      <c r="I28" s="4"/>
    </row>
    <row r="29" spans="1:9" ht="30" customHeight="1" x14ac:dyDescent="0.3">
      <c r="A29" s="4" t="s">
        <v>181</v>
      </c>
      <c r="B29" s="4" t="s">
        <v>6</v>
      </c>
      <c r="C29" s="4" t="s">
        <v>239</v>
      </c>
      <c r="D29" s="4" t="s">
        <v>1397</v>
      </c>
      <c r="E29" s="3">
        <v>8000</v>
      </c>
      <c r="F29" s="3">
        <v>9000</v>
      </c>
      <c r="G29" s="3">
        <v>9000</v>
      </c>
      <c r="H29" s="4"/>
      <c r="I29" s="4"/>
    </row>
    <row r="30" spans="1:9" ht="30" customHeight="1" x14ac:dyDescent="0.3">
      <c r="A30" s="4" t="s">
        <v>181</v>
      </c>
      <c r="B30" s="4" t="s">
        <v>6</v>
      </c>
      <c r="C30" s="4" t="s">
        <v>18</v>
      </c>
      <c r="D30" s="4" t="s">
        <v>1398</v>
      </c>
      <c r="E30" s="3">
        <v>8000</v>
      </c>
      <c r="F30" s="3">
        <v>9000</v>
      </c>
      <c r="G30" s="3">
        <v>9000</v>
      </c>
      <c r="H30" s="4"/>
      <c r="I30" s="4"/>
    </row>
    <row r="31" spans="1:9" ht="30" customHeight="1" x14ac:dyDescent="0.3">
      <c r="A31" s="4" t="s">
        <v>181</v>
      </c>
      <c r="B31" s="4" t="s">
        <v>6</v>
      </c>
      <c r="C31" s="4" t="s">
        <v>19</v>
      </c>
      <c r="D31" s="4" t="s">
        <v>1399</v>
      </c>
      <c r="E31" s="3">
        <v>8000</v>
      </c>
      <c r="F31" s="3">
        <v>9000</v>
      </c>
      <c r="G31" s="3">
        <v>9000</v>
      </c>
      <c r="H31" s="4"/>
      <c r="I31" s="4"/>
    </row>
    <row r="32" spans="1:9" ht="30" customHeight="1" x14ac:dyDescent="0.3">
      <c r="A32" s="4" t="s">
        <v>181</v>
      </c>
      <c r="B32" s="4" t="s">
        <v>6</v>
      </c>
      <c r="C32" s="4" t="s">
        <v>20</v>
      </c>
      <c r="D32" s="4" t="s">
        <v>1400</v>
      </c>
      <c r="E32" s="3">
        <v>8000</v>
      </c>
      <c r="F32" s="3">
        <v>9000</v>
      </c>
      <c r="G32" s="3">
        <v>9000</v>
      </c>
      <c r="H32" s="4"/>
      <c r="I32" s="4"/>
    </row>
    <row r="33" spans="1:9" ht="30" customHeight="1" x14ac:dyDescent="0.3">
      <c r="A33" s="4" t="s">
        <v>181</v>
      </c>
      <c r="B33" s="4" t="s">
        <v>6</v>
      </c>
      <c r="C33" s="4" t="s">
        <v>21</v>
      </c>
      <c r="D33" s="4" t="s">
        <v>1401</v>
      </c>
      <c r="E33" s="3">
        <v>8000</v>
      </c>
      <c r="F33" s="3">
        <v>9000</v>
      </c>
      <c r="G33" s="3">
        <v>9000</v>
      </c>
      <c r="H33" s="4"/>
      <c r="I33" s="4"/>
    </row>
    <row r="34" spans="1:9" ht="30" customHeight="1" x14ac:dyDescent="0.3">
      <c r="A34" s="4" t="s">
        <v>181</v>
      </c>
      <c r="B34" s="4" t="s">
        <v>6</v>
      </c>
      <c r="C34" s="4" t="s">
        <v>22</v>
      </c>
      <c r="D34" s="4" t="s">
        <v>1402</v>
      </c>
      <c r="E34" s="3">
        <v>8000</v>
      </c>
      <c r="F34" s="3">
        <v>9000</v>
      </c>
      <c r="G34" s="3">
        <v>9000</v>
      </c>
      <c r="H34" s="4"/>
      <c r="I34" s="4"/>
    </row>
    <row r="35" spans="1:9" ht="30" customHeight="1" x14ac:dyDescent="0.3">
      <c r="A35" s="4" t="s">
        <v>181</v>
      </c>
      <c r="B35" s="4" t="s">
        <v>6</v>
      </c>
      <c r="C35" s="4" t="s">
        <v>28</v>
      </c>
      <c r="D35" s="4" t="s">
        <v>1403</v>
      </c>
      <c r="E35" s="3">
        <v>13000</v>
      </c>
      <c r="F35" s="3">
        <v>14000</v>
      </c>
      <c r="G35" s="3">
        <v>14000</v>
      </c>
      <c r="H35" s="4"/>
      <c r="I35" s="4"/>
    </row>
    <row r="36" spans="1:9" ht="30" customHeight="1" x14ac:dyDescent="0.3">
      <c r="A36" s="4" t="s">
        <v>181</v>
      </c>
      <c r="B36" s="4" t="s">
        <v>6</v>
      </c>
      <c r="C36" s="4" t="s">
        <v>23</v>
      </c>
      <c r="D36" s="4" t="s">
        <v>1404</v>
      </c>
      <c r="E36" s="3">
        <v>8000</v>
      </c>
      <c r="F36" s="3">
        <v>9000</v>
      </c>
      <c r="G36" s="3">
        <v>9000</v>
      </c>
      <c r="H36" s="4"/>
      <c r="I36" s="4"/>
    </row>
    <row r="37" spans="1:9" ht="30" customHeight="1" x14ac:dyDescent="0.3">
      <c r="A37" s="4" t="s">
        <v>181</v>
      </c>
      <c r="B37" s="4" t="s">
        <v>6</v>
      </c>
      <c r="C37" s="4" t="s">
        <v>24</v>
      </c>
      <c r="D37" s="4" t="s">
        <v>1405</v>
      </c>
      <c r="E37" s="3">
        <v>4000</v>
      </c>
      <c r="F37" s="3">
        <v>4000</v>
      </c>
      <c r="G37" s="3">
        <v>4000</v>
      </c>
      <c r="H37" s="4"/>
      <c r="I37" s="4"/>
    </row>
    <row r="38" spans="1:9" ht="30" customHeight="1" x14ac:dyDescent="0.3">
      <c r="A38" s="4" t="s">
        <v>181</v>
      </c>
      <c r="B38" s="4" t="s">
        <v>6</v>
      </c>
      <c r="C38" s="4" t="s">
        <v>156</v>
      </c>
      <c r="D38" s="4" t="s">
        <v>1406</v>
      </c>
      <c r="E38" s="3">
        <v>4000</v>
      </c>
      <c r="F38" s="3">
        <v>4000</v>
      </c>
      <c r="G38" s="3">
        <v>4000</v>
      </c>
      <c r="H38" s="4"/>
      <c r="I38" s="4"/>
    </row>
    <row r="39" spans="1:9" x14ac:dyDescent="0.3">
      <c r="D39" s="6" t="s">
        <v>129</v>
      </c>
      <c r="E39" s="9">
        <f>SUM(E6:E38)</f>
        <v>76540000</v>
      </c>
      <c r="F39" s="9">
        <f>SUM(F6:F38)</f>
        <v>83424000</v>
      </c>
      <c r="G39" s="9">
        <f>SUM(G6:G38)</f>
        <v>83424000</v>
      </c>
    </row>
    <row r="43" spans="1:9" x14ac:dyDescent="0.3">
      <c r="A43" s="11" t="s">
        <v>119</v>
      </c>
      <c r="B43" s="4"/>
      <c r="C43" s="4"/>
      <c r="D43" s="4"/>
      <c r="E43" s="4"/>
      <c r="F43" s="4"/>
      <c r="G43" s="4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84"/>
  <sheetViews>
    <sheetView topLeftCell="B59" workbookViewId="0">
      <selection activeCell="E74" sqref="E74:G75"/>
    </sheetView>
  </sheetViews>
  <sheetFormatPr defaultRowHeight="18.75" x14ac:dyDescent="0.3"/>
  <cols>
    <col min="1" max="1" width="38.3984375" customWidth="1"/>
    <col min="2" max="2" width="21" customWidth="1"/>
    <col min="3" max="3" width="51.5" customWidth="1"/>
    <col min="4" max="4" width="38.69921875" customWidth="1"/>
    <col min="5" max="5" width="13.09765625" customWidth="1"/>
    <col min="6" max="6" width="13.19921875" customWidth="1"/>
    <col min="7" max="7" width="12.8984375" customWidth="1"/>
    <col min="8" max="8" width="33.3984375" customWidth="1"/>
    <col min="9" max="9" width="11.296875" customWidth="1"/>
  </cols>
  <sheetData>
    <row r="1" spans="1:9" ht="30" customHeight="1" x14ac:dyDescent="0.3">
      <c r="A1" s="40" t="s">
        <v>60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B5" t="s">
        <v>0</v>
      </c>
      <c r="C5" t="s">
        <v>0</v>
      </c>
      <c r="D5" t="s">
        <v>0</v>
      </c>
      <c r="E5" s="1"/>
      <c r="F5" s="1"/>
      <c r="G5" s="1"/>
    </row>
    <row r="6" spans="1:9" ht="51.75" customHeight="1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ht="30.75" customHeight="1" x14ac:dyDescent="0.3">
      <c r="A7" s="4" t="s">
        <v>181</v>
      </c>
      <c r="B7" s="4" t="s">
        <v>6</v>
      </c>
      <c r="C7" s="4" t="s">
        <v>7</v>
      </c>
      <c r="D7" s="4" t="s">
        <v>1407</v>
      </c>
      <c r="E7" s="3">
        <v>4263000</v>
      </c>
      <c r="F7" s="3">
        <v>4646000</v>
      </c>
      <c r="G7" s="3">
        <v>4646000</v>
      </c>
      <c r="H7" s="4"/>
      <c r="I7" s="4"/>
    </row>
    <row r="8" spans="1:9" ht="30.75" customHeight="1" x14ac:dyDescent="0.3">
      <c r="A8" s="4" t="s">
        <v>181</v>
      </c>
      <c r="B8" s="4" t="s">
        <v>6</v>
      </c>
      <c r="C8" s="4" t="s">
        <v>8</v>
      </c>
      <c r="D8" s="4" t="s">
        <v>1408</v>
      </c>
      <c r="E8" s="3">
        <v>11694000</v>
      </c>
      <c r="F8" s="3">
        <v>12747000</v>
      </c>
      <c r="G8" s="3">
        <v>12747000</v>
      </c>
      <c r="H8" s="4"/>
      <c r="I8" s="4"/>
    </row>
    <row r="9" spans="1:9" ht="30.75" customHeight="1" x14ac:dyDescent="0.3">
      <c r="A9" s="4" t="s">
        <v>181</v>
      </c>
      <c r="B9" s="4" t="s">
        <v>6</v>
      </c>
      <c r="C9" s="4" t="s">
        <v>9</v>
      </c>
      <c r="D9" s="4" t="s">
        <v>1409</v>
      </c>
      <c r="E9" s="3">
        <v>29633000</v>
      </c>
      <c r="F9" s="3">
        <v>32299000</v>
      </c>
      <c r="G9" s="3">
        <v>32299000</v>
      </c>
      <c r="H9" s="4"/>
      <c r="I9" s="4"/>
    </row>
    <row r="10" spans="1:9" ht="30.75" customHeight="1" x14ac:dyDescent="0.3">
      <c r="A10" s="4" t="s">
        <v>181</v>
      </c>
      <c r="B10" s="4" t="s">
        <v>6</v>
      </c>
      <c r="C10" s="4" t="s">
        <v>10</v>
      </c>
      <c r="D10" s="4" t="s">
        <v>1410</v>
      </c>
      <c r="E10" s="3">
        <v>13607000</v>
      </c>
      <c r="F10" s="3">
        <v>14831000</v>
      </c>
      <c r="G10" s="3">
        <v>14831000</v>
      </c>
      <c r="H10" s="4"/>
      <c r="I10" s="4"/>
    </row>
    <row r="11" spans="1:9" ht="30.75" customHeight="1" x14ac:dyDescent="0.3">
      <c r="A11" s="4" t="s">
        <v>181</v>
      </c>
      <c r="B11" s="4" t="s">
        <v>6</v>
      </c>
      <c r="C11" s="4" t="s">
        <v>11</v>
      </c>
      <c r="D11" s="4" t="s">
        <v>1411</v>
      </c>
      <c r="E11" s="3">
        <v>396000</v>
      </c>
      <c r="F11" s="3">
        <v>432000</v>
      </c>
      <c r="G11" s="3">
        <v>432000</v>
      </c>
      <c r="H11" s="4"/>
      <c r="I11" s="4"/>
    </row>
    <row r="12" spans="1:9" ht="30.75" customHeight="1" x14ac:dyDescent="0.3">
      <c r="A12" s="4" t="s">
        <v>181</v>
      </c>
      <c r="B12" s="4" t="s">
        <v>6</v>
      </c>
      <c r="C12" s="4" t="s">
        <v>187</v>
      </c>
      <c r="D12" s="4" t="s">
        <v>1412</v>
      </c>
      <c r="E12" s="3">
        <v>128000</v>
      </c>
      <c r="F12" s="3">
        <v>140000</v>
      </c>
      <c r="G12" s="3">
        <v>140000</v>
      </c>
      <c r="H12" s="4"/>
      <c r="I12" s="4"/>
    </row>
    <row r="13" spans="1:9" ht="30.75" customHeight="1" x14ac:dyDescent="0.3">
      <c r="A13" s="4" t="s">
        <v>181</v>
      </c>
      <c r="B13" s="4" t="s">
        <v>6</v>
      </c>
      <c r="C13" s="4" t="s">
        <v>189</v>
      </c>
      <c r="D13" s="4" t="s">
        <v>1413</v>
      </c>
      <c r="E13" s="3">
        <v>1193000</v>
      </c>
      <c r="F13" s="3">
        <v>1300000</v>
      </c>
      <c r="G13" s="3">
        <v>1300000</v>
      </c>
      <c r="H13" s="4"/>
      <c r="I13" s="4"/>
    </row>
    <row r="14" spans="1:9" ht="30.75" customHeight="1" x14ac:dyDescent="0.3">
      <c r="A14" s="4" t="s">
        <v>181</v>
      </c>
      <c r="B14" s="4" t="s">
        <v>6</v>
      </c>
      <c r="C14" s="4" t="s">
        <v>191</v>
      </c>
      <c r="D14" s="4" t="s">
        <v>1414</v>
      </c>
      <c r="E14" s="3">
        <v>1250000</v>
      </c>
      <c r="F14" s="3">
        <v>1362000</v>
      </c>
      <c r="G14" s="3">
        <v>1362000</v>
      </c>
      <c r="H14" s="4"/>
      <c r="I14" s="4"/>
    </row>
    <row r="15" spans="1:9" ht="30.75" customHeight="1" x14ac:dyDescent="0.3">
      <c r="A15" s="4" t="s">
        <v>181</v>
      </c>
      <c r="B15" s="4" t="s">
        <v>6</v>
      </c>
      <c r="C15" s="4" t="s">
        <v>193</v>
      </c>
      <c r="D15" s="4" t="s">
        <v>1415</v>
      </c>
      <c r="E15" s="3">
        <v>7000</v>
      </c>
      <c r="F15" s="3">
        <v>7000</v>
      </c>
      <c r="G15" s="3">
        <v>7000</v>
      </c>
      <c r="H15" s="4"/>
      <c r="I15" s="4"/>
    </row>
    <row r="16" spans="1:9" ht="30.75" customHeight="1" x14ac:dyDescent="0.3">
      <c r="A16" s="4" t="s">
        <v>181</v>
      </c>
      <c r="B16" s="4" t="s">
        <v>6</v>
      </c>
      <c r="C16" s="4" t="s">
        <v>195</v>
      </c>
      <c r="D16" s="4" t="s">
        <v>1416</v>
      </c>
      <c r="E16" s="3">
        <v>69000</v>
      </c>
      <c r="F16" s="3">
        <v>75000</v>
      </c>
      <c r="G16" s="3">
        <v>75000</v>
      </c>
      <c r="H16" s="4"/>
      <c r="I16" s="4"/>
    </row>
    <row r="17" spans="1:9" ht="30.75" customHeight="1" x14ac:dyDescent="0.3">
      <c r="A17" s="4" t="s">
        <v>181</v>
      </c>
      <c r="B17" s="4" t="s">
        <v>6</v>
      </c>
      <c r="C17" s="4" t="s">
        <v>12</v>
      </c>
      <c r="D17" s="4" t="s">
        <v>1417</v>
      </c>
      <c r="E17" s="3">
        <v>4715000</v>
      </c>
      <c r="F17" s="3">
        <v>5140000</v>
      </c>
      <c r="G17" s="3">
        <v>5140000</v>
      </c>
      <c r="H17" s="4"/>
      <c r="I17" s="4"/>
    </row>
    <row r="18" spans="1:9" ht="30.75" customHeight="1" x14ac:dyDescent="0.3">
      <c r="A18" s="4" t="s">
        <v>181</v>
      </c>
      <c r="B18" s="4" t="s">
        <v>6</v>
      </c>
      <c r="C18" s="4" t="s">
        <v>13</v>
      </c>
      <c r="D18" s="4" t="s">
        <v>1418</v>
      </c>
      <c r="E18" s="3">
        <v>2943000</v>
      </c>
      <c r="F18" s="3">
        <v>3208000</v>
      </c>
      <c r="G18" s="3">
        <v>3208000</v>
      </c>
      <c r="H18" s="4"/>
      <c r="I18" s="4"/>
    </row>
    <row r="19" spans="1:9" ht="30.75" customHeight="1" x14ac:dyDescent="0.3">
      <c r="A19" s="4" t="s">
        <v>181</v>
      </c>
      <c r="B19" s="4" t="s">
        <v>6</v>
      </c>
      <c r="C19" s="4" t="s">
        <v>12</v>
      </c>
      <c r="D19" s="4" t="s">
        <v>1419</v>
      </c>
      <c r="E19" s="3">
        <v>2000</v>
      </c>
      <c r="F19" s="3">
        <v>2000</v>
      </c>
      <c r="G19" s="3">
        <v>2000</v>
      </c>
      <c r="H19" s="4"/>
      <c r="I19" s="4"/>
    </row>
    <row r="20" spans="1:9" ht="30.75" customHeight="1" x14ac:dyDescent="0.3">
      <c r="A20" s="4" t="s">
        <v>181</v>
      </c>
      <c r="B20" s="4" t="s">
        <v>6</v>
      </c>
      <c r="C20" s="4" t="s">
        <v>310</v>
      </c>
      <c r="D20" s="4" t="s">
        <v>1420</v>
      </c>
      <c r="E20" s="3">
        <v>24000</v>
      </c>
      <c r="F20" s="3">
        <v>26000</v>
      </c>
      <c r="G20" s="3">
        <v>26000</v>
      </c>
      <c r="H20" s="4"/>
      <c r="I20" s="4"/>
    </row>
    <row r="21" spans="1:9" ht="30.75" customHeight="1" x14ac:dyDescent="0.3">
      <c r="A21" s="4" t="s">
        <v>181</v>
      </c>
      <c r="B21" s="4" t="s">
        <v>6</v>
      </c>
      <c r="C21" s="4" t="s">
        <v>12</v>
      </c>
      <c r="D21" s="4" t="s">
        <v>1421</v>
      </c>
      <c r="E21" s="3">
        <v>82000</v>
      </c>
      <c r="F21" s="3">
        <v>88000</v>
      </c>
      <c r="G21" s="3">
        <v>88000</v>
      </c>
      <c r="H21" s="4"/>
      <c r="I21" s="4"/>
    </row>
    <row r="22" spans="1:9" ht="30.75" customHeight="1" x14ac:dyDescent="0.3">
      <c r="A22" s="4" t="s">
        <v>181</v>
      </c>
      <c r="B22" s="4" t="s">
        <v>6</v>
      </c>
      <c r="C22" s="4" t="s">
        <v>14</v>
      </c>
      <c r="D22" s="4" t="s">
        <v>1422</v>
      </c>
      <c r="E22" s="3">
        <v>162000</v>
      </c>
      <c r="F22" s="3">
        <v>175000</v>
      </c>
      <c r="G22" s="3">
        <v>175000</v>
      </c>
      <c r="H22" s="4"/>
      <c r="I22" s="4"/>
    </row>
    <row r="23" spans="1:9" ht="30.75" customHeight="1" x14ac:dyDescent="0.3">
      <c r="A23" s="4" t="s">
        <v>181</v>
      </c>
      <c r="B23" s="4" t="s">
        <v>6</v>
      </c>
      <c r="C23" s="4" t="s">
        <v>15</v>
      </c>
      <c r="D23" s="4" t="s">
        <v>1423</v>
      </c>
      <c r="E23" s="3">
        <v>8000</v>
      </c>
      <c r="F23" s="3">
        <v>9000</v>
      </c>
      <c r="G23" s="3">
        <v>9000</v>
      </c>
      <c r="H23" s="4"/>
      <c r="I23" s="4"/>
    </row>
    <row r="24" spans="1:9" ht="30.75" customHeight="1" x14ac:dyDescent="0.3">
      <c r="A24" s="4" t="s">
        <v>181</v>
      </c>
      <c r="B24" s="4" t="s">
        <v>6</v>
      </c>
      <c r="C24" s="4" t="s">
        <v>208</v>
      </c>
      <c r="D24" s="4" t="s">
        <v>1424</v>
      </c>
      <c r="E24" s="3">
        <v>13000</v>
      </c>
      <c r="F24" s="3">
        <v>14000</v>
      </c>
      <c r="G24" s="3">
        <v>14000</v>
      </c>
      <c r="H24" s="4"/>
      <c r="I24" s="4"/>
    </row>
    <row r="25" spans="1:9" ht="30.75" customHeight="1" x14ac:dyDescent="0.3">
      <c r="A25" s="4" t="s">
        <v>181</v>
      </c>
      <c r="B25" s="4" t="s">
        <v>6</v>
      </c>
      <c r="C25" s="4" t="s">
        <v>16</v>
      </c>
      <c r="D25" s="4" t="s">
        <v>1425</v>
      </c>
      <c r="E25" s="3">
        <v>13000</v>
      </c>
      <c r="F25" s="3">
        <v>14000</v>
      </c>
      <c r="G25" s="3">
        <v>14000</v>
      </c>
      <c r="H25" s="4"/>
      <c r="I25" s="4"/>
    </row>
    <row r="26" spans="1:9" ht="30.75" customHeight="1" x14ac:dyDescent="0.3">
      <c r="A26" s="4" t="s">
        <v>181</v>
      </c>
      <c r="B26" s="4" t="s">
        <v>6</v>
      </c>
      <c r="C26" s="4" t="s">
        <v>17</v>
      </c>
      <c r="D26" s="4" t="s">
        <v>1426</v>
      </c>
      <c r="E26" s="3">
        <v>190000</v>
      </c>
      <c r="F26" s="3">
        <v>205000</v>
      </c>
      <c r="G26" s="3">
        <v>205000</v>
      </c>
      <c r="H26" s="4"/>
      <c r="I26" s="4"/>
    </row>
    <row r="27" spans="1:9" ht="30.75" customHeight="1" x14ac:dyDescent="0.3">
      <c r="A27" s="4" t="s">
        <v>181</v>
      </c>
      <c r="B27" s="4" t="s">
        <v>6</v>
      </c>
      <c r="C27" s="4" t="s">
        <v>215</v>
      </c>
      <c r="D27" s="4" t="s">
        <v>1427</v>
      </c>
      <c r="E27" s="3">
        <v>8000</v>
      </c>
      <c r="F27" s="3">
        <v>9000</v>
      </c>
      <c r="G27" s="3">
        <v>9000</v>
      </c>
      <c r="H27" s="4"/>
      <c r="I27" s="4"/>
    </row>
    <row r="28" spans="1:9" ht="30.75" customHeight="1" x14ac:dyDescent="0.3">
      <c r="A28" s="4" t="s">
        <v>181</v>
      </c>
      <c r="B28" s="4" t="s">
        <v>6</v>
      </c>
      <c r="C28" s="4" t="s">
        <v>217</v>
      </c>
      <c r="D28" s="4" t="s">
        <v>1428</v>
      </c>
      <c r="E28" s="3">
        <v>13000</v>
      </c>
      <c r="F28" s="3">
        <v>14000</v>
      </c>
      <c r="G28" s="3">
        <v>14000</v>
      </c>
      <c r="H28" s="4"/>
      <c r="I28" s="4"/>
    </row>
    <row r="29" spans="1:9" ht="30.75" customHeight="1" x14ac:dyDescent="0.3">
      <c r="A29" s="4" t="s">
        <v>181</v>
      </c>
      <c r="B29" s="4" t="s">
        <v>6</v>
      </c>
      <c r="C29" s="4" t="s">
        <v>145</v>
      </c>
      <c r="D29" s="4" t="s">
        <v>1429</v>
      </c>
      <c r="E29" s="3">
        <v>74000</v>
      </c>
      <c r="F29" s="3">
        <v>80000</v>
      </c>
      <c r="G29" s="3">
        <v>80000</v>
      </c>
      <c r="H29" s="4"/>
      <c r="I29" s="4"/>
    </row>
    <row r="30" spans="1:9" ht="30.75" customHeight="1" x14ac:dyDescent="0.3">
      <c r="A30" s="4" t="s">
        <v>181</v>
      </c>
      <c r="B30" s="4" t="s">
        <v>6</v>
      </c>
      <c r="C30" s="4" t="s">
        <v>222</v>
      </c>
      <c r="D30" s="4" t="s">
        <v>1430</v>
      </c>
      <c r="E30" s="3">
        <v>8000</v>
      </c>
      <c r="F30" s="3">
        <v>9000</v>
      </c>
      <c r="G30" s="3">
        <v>9000</v>
      </c>
      <c r="H30" s="4"/>
      <c r="I30" s="4"/>
    </row>
    <row r="31" spans="1:9" ht="30.75" customHeight="1" x14ac:dyDescent="0.3">
      <c r="A31" s="4" t="s">
        <v>181</v>
      </c>
      <c r="B31" s="4" t="s">
        <v>6</v>
      </c>
      <c r="C31" s="4" t="s">
        <v>147</v>
      </c>
      <c r="D31" s="4" t="s">
        <v>1431</v>
      </c>
      <c r="E31" s="3">
        <v>8000</v>
      </c>
      <c r="F31" s="3">
        <v>9000</v>
      </c>
      <c r="G31" s="3">
        <v>9000</v>
      </c>
      <c r="H31" s="4"/>
      <c r="I31" s="4"/>
    </row>
    <row r="32" spans="1:9" ht="30.75" customHeight="1" x14ac:dyDescent="0.3">
      <c r="A32" s="4" t="s">
        <v>181</v>
      </c>
      <c r="B32" s="4" t="s">
        <v>6</v>
      </c>
      <c r="C32" s="4" t="s">
        <v>241</v>
      </c>
      <c r="D32" s="4" t="s">
        <v>1432</v>
      </c>
      <c r="E32" s="3">
        <v>41000</v>
      </c>
      <c r="F32" s="3">
        <v>44000</v>
      </c>
      <c r="G32" s="3">
        <v>44000</v>
      </c>
      <c r="H32" s="4"/>
      <c r="I32" s="4"/>
    </row>
    <row r="33" spans="1:9" ht="30.75" customHeight="1" x14ac:dyDescent="0.3">
      <c r="A33" s="4" t="s">
        <v>181</v>
      </c>
      <c r="B33" s="4" t="s">
        <v>6</v>
      </c>
      <c r="C33" s="4" t="s">
        <v>30</v>
      </c>
      <c r="D33" s="4" t="s">
        <v>1433</v>
      </c>
      <c r="E33" s="3">
        <v>28000</v>
      </c>
      <c r="F33" s="3">
        <v>30000</v>
      </c>
      <c r="G33" s="3">
        <v>30000</v>
      </c>
      <c r="H33" s="4"/>
      <c r="I33" s="4"/>
    </row>
    <row r="34" spans="1:9" ht="30.75" customHeight="1" x14ac:dyDescent="0.3">
      <c r="A34" s="4" t="s">
        <v>181</v>
      </c>
      <c r="B34" s="4" t="s">
        <v>6</v>
      </c>
      <c r="C34" s="4" t="s">
        <v>18</v>
      </c>
      <c r="D34" s="4" t="s">
        <v>1434</v>
      </c>
      <c r="E34" s="3">
        <v>18000</v>
      </c>
      <c r="F34" s="3">
        <v>19000</v>
      </c>
      <c r="G34" s="3">
        <v>19000</v>
      </c>
      <c r="H34" s="4"/>
      <c r="I34" s="4"/>
    </row>
    <row r="35" spans="1:9" ht="30.75" customHeight="1" x14ac:dyDescent="0.3">
      <c r="A35" s="4" t="s">
        <v>181</v>
      </c>
      <c r="B35" s="4" t="s">
        <v>6</v>
      </c>
      <c r="C35" s="4" t="s">
        <v>19</v>
      </c>
      <c r="D35" s="4" t="s">
        <v>1435</v>
      </c>
      <c r="E35" s="3">
        <v>21000</v>
      </c>
      <c r="F35" s="3">
        <v>23000</v>
      </c>
      <c r="G35" s="3">
        <v>23000</v>
      </c>
      <c r="H35" s="4"/>
      <c r="I35" s="4"/>
    </row>
    <row r="36" spans="1:9" ht="30.75" customHeight="1" x14ac:dyDescent="0.3">
      <c r="A36" s="4" t="s">
        <v>181</v>
      </c>
      <c r="B36" s="4" t="s">
        <v>6</v>
      </c>
      <c r="C36" s="4" t="s">
        <v>20</v>
      </c>
      <c r="D36" s="4" t="s">
        <v>1436</v>
      </c>
      <c r="E36" s="3">
        <v>28000</v>
      </c>
      <c r="F36" s="3">
        <v>30000</v>
      </c>
      <c r="G36" s="3">
        <v>30000</v>
      </c>
      <c r="H36" s="4"/>
      <c r="I36" s="4"/>
    </row>
    <row r="37" spans="1:9" ht="30.75" customHeight="1" x14ac:dyDescent="0.3">
      <c r="A37" s="4" t="s">
        <v>181</v>
      </c>
      <c r="B37" s="4" t="s">
        <v>6</v>
      </c>
      <c r="C37" s="4" t="s">
        <v>21</v>
      </c>
      <c r="D37" s="4" t="s">
        <v>1437</v>
      </c>
      <c r="E37" s="3">
        <v>8000</v>
      </c>
      <c r="F37" s="3">
        <v>9000</v>
      </c>
      <c r="G37" s="3">
        <v>9000</v>
      </c>
      <c r="H37" s="4"/>
      <c r="I37" s="4"/>
    </row>
    <row r="38" spans="1:9" ht="30.75" customHeight="1" x14ac:dyDescent="0.3">
      <c r="A38" s="4" t="s">
        <v>181</v>
      </c>
      <c r="B38" s="4" t="s">
        <v>6</v>
      </c>
      <c r="C38" s="4" t="s">
        <v>22</v>
      </c>
      <c r="D38" s="4" t="s">
        <v>1438</v>
      </c>
      <c r="E38" s="3">
        <v>34000</v>
      </c>
      <c r="F38" s="3">
        <v>37000</v>
      </c>
      <c r="G38" s="3">
        <v>37000</v>
      </c>
      <c r="H38" s="4"/>
      <c r="I38" s="4"/>
    </row>
    <row r="39" spans="1:9" ht="30.75" customHeight="1" x14ac:dyDescent="0.3">
      <c r="A39" s="4" t="s">
        <v>181</v>
      </c>
      <c r="B39" s="4" t="s">
        <v>6</v>
      </c>
      <c r="C39" s="4" t="s">
        <v>23</v>
      </c>
      <c r="D39" s="4" t="s">
        <v>1439</v>
      </c>
      <c r="E39" s="3">
        <v>8000</v>
      </c>
      <c r="F39" s="3">
        <v>9000</v>
      </c>
      <c r="G39" s="3">
        <v>9000</v>
      </c>
      <c r="H39" s="4"/>
      <c r="I39" s="4"/>
    </row>
    <row r="40" spans="1:9" ht="30.75" customHeight="1" x14ac:dyDescent="0.3">
      <c r="A40" s="4" t="s">
        <v>181</v>
      </c>
      <c r="B40" s="4" t="s">
        <v>6</v>
      </c>
      <c r="C40" s="4" t="s">
        <v>24</v>
      </c>
      <c r="D40" s="4" t="s">
        <v>1440</v>
      </c>
      <c r="E40" s="3">
        <v>4000</v>
      </c>
      <c r="F40" s="3">
        <v>4000</v>
      </c>
      <c r="G40" s="3">
        <v>4000</v>
      </c>
      <c r="H40" s="4"/>
      <c r="I40" s="4"/>
    </row>
    <row r="41" spans="1:9" ht="30.75" customHeight="1" x14ac:dyDescent="0.3">
      <c r="A41" s="4" t="s">
        <v>181</v>
      </c>
      <c r="B41" s="4" t="s">
        <v>6</v>
      </c>
      <c r="C41" s="4" t="s">
        <v>259</v>
      </c>
      <c r="D41" s="4" t="s">
        <v>1441</v>
      </c>
      <c r="E41" s="3">
        <v>8000</v>
      </c>
      <c r="F41" s="3">
        <v>9000</v>
      </c>
      <c r="G41" s="3">
        <v>9000</v>
      </c>
      <c r="H41" s="4"/>
      <c r="I41" s="4"/>
    </row>
    <row r="42" spans="1:9" ht="30.75" customHeight="1" x14ac:dyDescent="0.3">
      <c r="A42" s="4" t="s">
        <v>181</v>
      </c>
      <c r="B42" s="4" t="s">
        <v>6</v>
      </c>
      <c r="C42" s="4" t="s">
        <v>263</v>
      </c>
      <c r="D42" s="4" t="s">
        <v>1442</v>
      </c>
      <c r="E42" s="3">
        <v>8000</v>
      </c>
      <c r="F42" s="3">
        <v>9000</v>
      </c>
      <c r="G42" s="3">
        <v>9000</v>
      </c>
      <c r="H42" s="4"/>
      <c r="I42" s="4"/>
    </row>
    <row r="43" spans="1:9" ht="30.75" customHeight="1" x14ac:dyDescent="0.3">
      <c r="A43" s="4" t="s">
        <v>181</v>
      </c>
      <c r="B43" s="4" t="s">
        <v>6</v>
      </c>
      <c r="C43" s="4" t="s">
        <v>156</v>
      </c>
      <c r="D43" s="4" t="s">
        <v>1443</v>
      </c>
      <c r="E43" s="3">
        <v>4000</v>
      </c>
      <c r="F43" s="3">
        <v>4000</v>
      </c>
      <c r="G43" s="3">
        <v>4000</v>
      </c>
      <c r="H43" s="4"/>
      <c r="I43" s="4"/>
    </row>
    <row r="44" spans="1:9" ht="30.75" customHeight="1" x14ac:dyDescent="0.3">
      <c r="A44" s="4"/>
      <c r="B44" s="4"/>
      <c r="C44" s="4"/>
      <c r="D44" s="4"/>
      <c r="E44" s="3"/>
      <c r="F44" s="3"/>
      <c r="G44" s="3"/>
      <c r="H44" s="4"/>
      <c r="I44" s="4"/>
    </row>
    <row r="45" spans="1:9" x14ac:dyDescent="0.3">
      <c r="D45" s="6" t="s">
        <v>127</v>
      </c>
      <c r="E45" s="9">
        <f>SUM(E7:E44)</f>
        <v>70713000</v>
      </c>
      <c r="F45" s="9">
        <f t="shared" ref="F45:G45" si="0">SUM(F7:F44)</f>
        <v>77068000</v>
      </c>
      <c r="G45" s="9">
        <f t="shared" si="0"/>
        <v>77068000</v>
      </c>
    </row>
    <row r="46" spans="1:9" x14ac:dyDescent="0.3">
      <c r="E46" s="2"/>
      <c r="F46" s="2"/>
      <c r="G46" s="2"/>
    </row>
    <row r="47" spans="1:9" x14ac:dyDescent="0.3">
      <c r="E47" s="2"/>
      <c r="F47" s="2"/>
      <c r="G47" s="2"/>
    </row>
    <row r="48" spans="1:9" x14ac:dyDescent="0.3">
      <c r="A48" t="s">
        <v>0</v>
      </c>
      <c r="B48" t="s">
        <v>0</v>
      </c>
      <c r="C48" t="s">
        <v>0</v>
      </c>
      <c r="D48" t="s">
        <v>0</v>
      </c>
      <c r="E48" s="2"/>
      <c r="F48" s="2"/>
      <c r="G48" s="2"/>
    </row>
    <row r="49" spans="1:7" x14ac:dyDescent="0.3">
      <c r="A49" s="4" t="s">
        <v>486</v>
      </c>
      <c r="B49" s="4" t="s">
        <v>178</v>
      </c>
      <c r="C49" s="4" t="s">
        <v>189</v>
      </c>
      <c r="D49" s="4" t="s">
        <v>1444</v>
      </c>
      <c r="E49" s="3">
        <v>430000</v>
      </c>
      <c r="F49" s="3">
        <v>469000</v>
      </c>
      <c r="G49" s="3">
        <v>469000</v>
      </c>
    </row>
    <row r="50" spans="1:7" x14ac:dyDescent="0.3">
      <c r="A50" s="4" t="s">
        <v>486</v>
      </c>
      <c r="B50" s="4" t="s">
        <v>178</v>
      </c>
      <c r="C50" s="4" t="s">
        <v>195</v>
      </c>
      <c r="D50" s="4" t="s">
        <v>1445</v>
      </c>
      <c r="E50" s="3">
        <v>49000</v>
      </c>
      <c r="F50" s="3">
        <v>53000</v>
      </c>
      <c r="G50" s="3">
        <v>53000</v>
      </c>
    </row>
    <row r="51" spans="1:7" x14ac:dyDescent="0.3">
      <c r="A51" s="4" t="s">
        <v>486</v>
      </c>
      <c r="B51" s="4" t="s">
        <v>178</v>
      </c>
      <c r="C51" s="4" t="s">
        <v>12</v>
      </c>
      <c r="D51" s="4" t="s">
        <v>1446</v>
      </c>
      <c r="E51" s="3">
        <v>8000</v>
      </c>
      <c r="F51" s="3">
        <v>9000</v>
      </c>
      <c r="G51" s="3">
        <v>9000</v>
      </c>
    </row>
    <row r="52" spans="1:7" x14ac:dyDescent="0.3">
      <c r="A52" s="4" t="s">
        <v>486</v>
      </c>
      <c r="B52" s="4" t="s">
        <v>178</v>
      </c>
      <c r="C52" s="4" t="s">
        <v>145</v>
      </c>
      <c r="D52" s="4" t="s">
        <v>1447</v>
      </c>
      <c r="E52" s="3">
        <v>0</v>
      </c>
      <c r="F52" s="3">
        <v>0</v>
      </c>
      <c r="G52" s="3">
        <v>0</v>
      </c>
    </row>
    <row r="53" spans="1:7" x14ac:dyDescent="0.3">
      <c r="A53" s="4" t="s">
        <v>486</v>
      </c>
      <c r="B53" s="4" t="s">
        <v>178</v>
      </c>
      <c r="C53" s="4" t="s">
        <v>18</v>
      </c>
      <c r="D53" s="4" t="s">
        <v>1448</v>
      </c>
      <c r="E53" s="3">
        <v>41000</v>
      </c>
      <c r="F53" s="3">
        <v>44000</v>
      </c>
      <c r="G53" s="3">
        <v>44000</v>
      </c>
    </row>
    <row r="54" spans="1:7" x14ac:dyDescent="0.3">
      <c r="A54" s="4" t="s">
        <v>486</v>
      </c>
      <c r="B54" s="4" t="s">
        <v>178</v>
      </c>
      <c r="C54" s="4" t="s">
        <v>19</v>
      </c>
      <c r="D54" s="4" t="s">
        <v>1449</v>
      </c>
      <c r="E54" s="3">
        <v>34000</v>
      </c>
      <c r="F54" s="3">
        <v>37000</v>
      </c>
      <c r="G54" s="3">
        <v>37000</v>
      </c>
    </row>
    <row r="55" spans="1:7" x14ac:dyDescent="0.3">
      <c r="A55" s="4" t="s">
        <v>486</v>
      </c>
      <c r="B55" s="4" t="s">
        <v>178</v>
      </c>
      <c r="C55" s="4" t="s">
        <v>21</v>
      </c>
      <c r="D55" s="4" t="s">
        <v>1450</v>
      </c>
      <c r="E55" s="3">
        <v>0</v>
      </c>
      <c r="F55" s="3">
        <v>0</v>
      </c>
      <c r="G55" s="3">
        <v>0</v>
      </c>
    </row>
    <row r="56" spans="1:7" x14ac:dyDescent="0.3">
      <c r="A56" s="4" t="s">
        <v>486</v>
      </c>
      <c r="B56" s="4" t="s">
        <v>178</v>
      </c>
      <c r="C56" s="4" t="s">
        <v>22</v>
      </c>
      <c r="D56" s="4" t="s">
        <v>1451</v>
      </c>
      <c r="E56" s="3">
        <v>0</v>
      </c>
      <c r="F56" s="3">
        <v>0</v>
      </c>
      <c r="G56" s="3">
        <v>0</v>
      </c>
    </row>
    <row r="57" spans="1:7" x14ac:dyDescent="0.3">
      <c r="A57" s="4" t="s">
        <v>486</v>
      </c>
      <c r="B57" s="4" t="s">
        <v>178</v>
      </c>
      <c r="C57" s="4" t="s">
        <v>23</v>
      </c>
      <c r="D57" s="4" t="s">
        <v>1452</v>
      </c>
      <c r="E57" s="3">
        <v>128000</v>
      </c>
      <c r="F57" s="3">
        <v>138000</v>
      </c>
      <c r="G57" s="3">
        <v>138000</v>
      </c>
    </row>
    <row r="58" spans="1:7" x14ac:dyDescent="0.3">
      <c r="A58" s="4" t="s">
        <v>486</v>
      </c>
      <c r="B58" s="4" t="s">
        <v>178</v>
      </c>
      <c r="C58" s="4" t="s">
        <v>24</v>
      </c>
      <c r="D58" s="4" t="s">
        <v>1453</v>
      </c>
      <c r="E58" s="3">
        <v>72000</v>
      </c>
      <c r="F58" s="3">
        <v>78000</v>
      </c>
      <c r="G58" s="3">
        <v>78000</v>
      </c>
    </row>
    <row r="59" spans="1:7" x14ac:dyDescent="0.3">
      <c r="A59" s="4" t="s">
        <v>486</v>
      </c>
      <c r="B59" s="4" t="s">
        <v>178</v>
      </c>
      <c r="C59" s="4" t="s">
        <v>261</v>
      </c>
      <c r="D59" s="4" t="s">
        <v>1454</v>
      </c>
      <c r="E59" s="3">
        <v>13000</v>
      </c>
      <c r="F59" s="3">
        <v>14000</v>
      </c>
      <c r="G59" s="3">
        <v>14000</v>
      </c>
    </row>
    <row r="60" spans="1:7" x14ac:dyDescent="0.3">
      <c r="A60" s="4" t="s">
        <v>486</v>
      </c>
      <c r="B60" s="4" t="s">
        <v>178</v>
      </c>
      <c r="C60" s="4" t="s">
        <v>263</v>
      </c>
      <c r="D60" s="4" t="s">
        <v>1455</v>
      </c>
      <c r="E60" s="3">
        <v>67000</v>
      </c>
      <c r="F60" s="3">
        <v>72000</v>
      </c>
      <c r="G60" s="3">
        <v>72000</v>
      </c>
    </row>
    <row r="61" spans="1:7" x14ac:dyDescent="0.3">
      <c r="A61" s="4" t="s">
        <v>486</v>
      </c>
      <c r="B61" s="4" t="s">
        <v>178</v>
      </c>
      <c r="C61" s="4" t="s">
        <v>344</v>
      </c>
      <c r="D61" s="4" t="s">
        <v>1456</v>
      </c>
      <c r="E61" s="3">
        <v>8000</v>
      </c>
      <c r="F61" s="3">
        <v>9000</v>
      </c>
      <c r="G61" s="3">
        <v>9000</v>
      </c>
    </row>
    <row r="62" spans="1:7" x14ac:dyDescent="0.3">
      <c r="A62" s="4" t="s">
        <v>486</v>
      </c>
      <c r="B62" s="4" t="s">
        <v>178</v>
      </c>
      <c r="C62" s="4" t="s">
        <v>156</v>
      </c>
      <c r="D62" s="4" t="s">
        <v>1457</v>
      </c>
      <c r="E62" s="3">
        <v>13000</v>
      </c>
      <c r="F62" s="3">
        <v>14000</v>
      </c>
      <c r="G62" s="3">
        <v>14000</v>
      </c>
    </row>
    <row r="63" spans="1:7" x14ac:dyDescent="0.3">
      <c r="A63" s="4" t="s">
        <v>486</v>
      </c>
      <c r="B63" s="4" t="s">
        <v>178</v>
      </c>
      <c r="C63" s="4" t="s">
        <v>690</v>
      </c>
      <c r="D63" s="4" t="s">
        <v>1458</v>
      </c>
      <c r="E63" s="3">
        <v>34000</v>
      </c>
      <c r="F63" s="3">
        <v>37000</v>
      </c>
      <c r="G63" s="3">
        <v>37000</v>
      </c>
    </row>
    <row r="64" spans="1:7" x14ac:dyDescent="0.3">
      <c r="A64" s="4" t="s">
        <v>486</v>
      </c>
      <c r="B64" s="4" t="s">
        <v>178</v>
      </c>
      <c r="C64" s="4" t="s">
        <v>493</v>
      </c>
      <c r="D64" s="4" t="s">
        <v>1459</v>
      </c>
      <c r="E64" s="3">
        <v>21000</v>
      </c>
      <c r="F64" s="3">
        <v>23000</v>
      </c>
      <c r="G64" s="3">
        <v>23000</v>
      </c>
    </row>
    <row r="65" spans="1:7" x14ac:dyDescent="0.3">
      <c r="A65" s="4"/>
      <c r="B65" s="4"/>
      <c r="C65" s="4"/>
      <c r="D65" s="4"/>
      <c r="E65" s="3"/>
      <c r="F65" s="3"/>
      <c r="G65" s="3"/>
    </row>
    <row r="66" spans="1:7" x14ac:dyDescent="0.3">
      <c r="A66" s="4"/>
      <c r="B66" s="4"/>
      <c r="C66" s="4"/>
      <c r="D66" s="4"/>
      <c r="E66" s="3"/>
      <c r="F66" s="3"/>
      <c r="G66" s="3"/>
    </row>
    <row r="67" spans="1:7" x14ac:dyDescent="0.3">
      <c r="A67" s="4"/>
      <c r="B67" s="4"/>
      <c r="C67" s="4"/>
      <c r="D67" s="4"/>
      <c r="E67" s="3"/>
      <c r="F67" s="3"/>
      <c r="G67" s="3"/>
    </row>
    <row r="68" spans="1:7" x14ac:dyDescent="0.3">
      <c r="A68" s="4"/>
      <c r="B68" s="4"/>
      <c r="C68" s="4"/>
      <c r="D68" s="4"/>
      <c r="E68" s="3"/>
      <c r="F68" s="3"/>
      <c r="G68" s="3"/>
    </row>
    <row r="69" spans="1:7" x14ac:dyDescent="0.3">
      <c r="D69" s="6"/>
      <c r="E69" s="9">
        <f>SUM(E49:E68)</f>
        <v>918000</v>
      </c>
      <c r="F69" s="9">
        <f>SUM(F49:F68)</f>
        <v>997000</v>
      </c>
      <c r="G69" s="9">
        <f>SUM(G49:G68)</f>
        <v>997000</v>
      </c>
    </row>
    <row r="70" spans="1:7" x14ac:dyDescent="0.3">
      <c r="E70" s="2"/>
      <c r="F70" s="2"/>
      <c r="G70" s="2"/>
    </row>
    <row r="71" spans="1:7" x14ac:dyDescent="0.3">
      <c r="E71" s="2"/>
      <c r="F71" s="2"/>
      <c r="G71" s="2"/>
    </row>
    <row r="72" spans="1:7" x14ac:dyDescent="0.3">
      <c r="E72" s="2"/>
      <c r="F72" s="2"/>
      <c r="G72" s="2"/>
    </row>
    <row r="73" spans="1:7" x14ac:dyDescent="0.3">
      <c r="A73" t="s">
        <v>0</v>
      </c>
      <c r="B73" t="s">
        <v>0</v>
      </c>
      <c r="C73" t="s">
        <v>0</v>
      </c>
      <c r="D73" t="s">
        <v>0</v>
      </c>
      <c r="E73" s="2"/>
      <c r="F73" s="2"/>
      <c r="G73" s="2"/>
    </row>
    <row r="74" spans="1:7" x14ac:dyDescent="0.3">
      <c r="A74" s="4" t="s">
        <v>408</v>
      </c>
      <c r="B74" s="4" t="s">
        <v>178</v>
      </c>
      <c r="C74" s="4" t="s">
        <v>187</v>
      </c>
      <c r="D74" s="4" t="s">
        <v>1460</v>
      </c>
      <c r="E74" s="3">
        <v>18000</v>
      </c>
      <c r="F74" s="3">
        <v>19000</v>
      </c>
      <c r="G74" s="3">
        <v>19000</v>
      </c>
    </row>
    <row r="75" spans="1:7" x14ac:dyDescent="0.3">
      <c r="A75" s="4" t="s">
        <v>408</v>
      </c>
      <c r="B75" s="4" t="s">
        <v>178</v>
      </c>
      <c r="C75" s="4" t="s">
        <v>493</v>
      </c>
      <c r="D75" s="4" t="s">
        <v>1461</v>
      </c>
      <c r="E75" s="3">
        <v>97000</v>
      </c>
      <c r="F75" s="3">
        <v>104000</v>
      </c>
      <c r="G75" s="3">
        <v>104000</v>
      </c>
    </row>
    <row r="76" spans="1:7" x14ac:dyDescent="0.3">
      <c r="A76" s="4"/>
      <c r="B76" s="4"/>
      <c r="C76" s="4"/>
      <c r="D76" s="4"/>
      <c r="E76" s="3"/>
      <c r="F76" s="3"/>
      <c r="G76" s="3"/>
    </row>
    <row r="77" spans="1:7" x14ac:dyDescent="0.3">
      <c r="D77" s="6" t="s">
        <v>127</v>
      </c>
      <c r="E77" s="9">
        <f>SUM(E74:E76)</f>
        <v>115000</v>
      </c>
      <c r="F77" s="9">
        <f>SUM(F74:F76)</f>
        <v>123000</v>
      </c>
      <c r="G77" s="9">
        <f>SUM(G74:G76)</f>
        <v>123000</v>
      </c>
    </row>
    <row r="78" spans="1:7" x14ac:dyDescent="0.3">
      <c r="E78" s="2"/>
      <c r="F78" s="2"/>
      <c r="G78" s="2"/>
    </row>
    <row r="79" spans="1:7" x14ac:dyDescent="0.3">
      <c r="E79" s="2"/>
      <c r="F79" s="2"/>
      <c r="G79" s="2"/>
    </row>
    <row r="81" spans="1:7" x14ac:dyDescent="0.3">
      <c r="D81" s="6" t="s">
        <v>129</v>
      </c>
      <c r="E81" s="31">
        <v>71746000</v>
      </c>
      <c r="F81" s="31">
        <v>78188000</v>
      </c>
      <c r="G81" s="31">
        <v>78188000</v>
      </c>
    </row>
    <row r="82" spans="1:7" x14ac:dyDescent="0.3">
      <c r="E82" s="6"/>
      <c r="F82" s="6"/>
      <c r="G82" s="6"/>
    </row>
    <row r="84" spans="1:7" x14ac:dyDescent="0.3">
      <c r="A84" s="11" t="s">
        <v>119</v>
      </c>
      <c r="B84" s="4"/>
      <c r="C84" s="4"/>
      <c r="D84" s="4"/>
      <c r="E84" s="4"/>
      <c r="F84" s="4"/>
      <c r="G84" s="4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26"/>
  <sheetViews>
    <sheetView topLeftCell="A9" workbookViewId="0">
      <selection activeCell="E5" sqref="E5:G19"/>
    </sheetView>
  </sheetViews>
  <sheetFormatPr defaultRowHeight="18.75" x14ac:dyDescent="0.3"/>
  <cols>
    <col min="1" max="1" width="43" customWidth="1"/>
    <col min="2" max="2" width="20.69921875" customWidth="1"/>
    <col min="3" max="3" width="20.796875" customWidth="1"/>
    <col min="4" max="4" width="36.796875" customWidth="1"/>
    <col min="5" max="5" width="12.796875" customWidth="1"/>
    <col min="6" max="6" width="12" customWidth="1"/>
    <col min="7" max="7" width="11.69921875" customWidth="1"/>
    <col min="8" max="8" width="21.8984375" customWidth="1"/>
    <col min="9" max="9" width="11.296875" customWidth="1"/>
  </cols>
  <sheetData>
    <row r="1" spans="1:9" ht="38.25" customHeight="1" x14ac:dyDescent="0.3">
      <c r="A1" s="40" t="s">
        <v>61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ht="51" customHeight="1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  <c r="H4" s="8"/>
    </row>
    <row r="5" spans="1:9" ht="32.25" customHeight="1" x14ac:dyDescent="0.3">
      <c r="A5" s="4" t="s">
        <v>181</v>
      </c>
      <c r="B5" s="4" t="s">
        <v>6</v>
      </c>
      <c r="C5" s="4" t="s">
        <v>7</v>
      </c>
      <c r="D5" s="4" t="s">
        <v>1462</v>
      </c>
      <c r="E5" s="3">
        <v>922000</v>
      </c>
      <c r="F5" s="3">
        <v>1005000</v>
      </c>
      <c r="G5" s="3">
        <v>1005000</v>
      </c>
      <c r="H5" s="4"/>
      <c r="I5" s="4"/>
    </row>
    <row r="6" spans="1:9" ht="32.25" customHeight="1" x14ac:dyDescent="0.3">
      <c r="A6" s="4" t="s">
        <v>181</v>
      </c>
      <c r="B6" s="4" t="s">
        <v>6</v>
      </c>
      <c r="C6" s="4" t="s">
        <v>8</v>
      </c>
      <c r="D6" s="4" t="s">
        <v>1463</v>
      </c>
      <c r="E6" s="3">
        <v>3263000</v>
      </c>
      <c r="F6" s="3">
        <v>3557000</v>
      </c>
      <c r="G6" s="3">
        <v>3557000</v>
      </c>
      <c r="H6" s="4"/>
      <c r="I6" s="4"/>
    </row>
    <row r="7" spans="1:9" ht="32.25" customHeight="1" x14ac:dyDescent="0.3">
      <c r="A7" s="4" t="s">
        <v>181</v>
      </c>
      <c r="B7" s="4" t="s">
        <v>6</v>
      </c>
      <c r="C7" s="4" t="s">
        <v>9</v>
      </c>
      <c r="D7" s="4" t="s">
        <v>1464</v>
      </c>
      <c r="E7" s="3">
        <v>7594000</v>
      </c>
      <c r="F7" s="3">
        <v>8277000</v>
      </c>
      <c r="G7" s="3">
        <v>8277000</v>
      </c>
      <c r="H7" s="4"/>
      <c r="I7" s="4"/>
    </row>
    <row r="8" spans="1:9" ht="32.25" customHeight="1" x14ac:dyDescent="0.3">
      <c r="A8" s="4" t="s">
        <v>181</v>
      </c>
      <c r="B8" s="4" t="s">
        <v>6</v>
      </c>
      <c r="C8" s="4" t="s">
        <v>10</v>
      </c>
      <c r="D8" s="4" t="s">
        <v>1465</v>
      </c>
      <c r="E8" s="3">
        <v>3122000</v>
      </c>
      <c r="F8" s="3">
        <v>3403000</v>
      </c>
      <c r="G8" s="3">
        <v>3403000</v>
      </c>
      <c r="H8" s="4"/>
      <c r="I8" s="4"/>
    </row>
    <row r="9" spans="1:9" ht="32.25" customHeight="1" x14ac:dyDescent="0.3">
      <c r="A9" s="4" t="s">
        <v>181</v>
      </c>
      <c r="B9" s="4" t="s">
        <v>6</v>
      </c>
      <c r="C9" s="4" t="s">
        <v>11</v>
      </c>
      <c r="D9" s="4" t="s">
        <v>1466</v>
      </c>
      <c r="E9" s="3">
        <v>126000</v>
      </c>
      <c r="F9" s="3">
        <v>138000</v>
      </c>
      <c r="G9" s="3">
        <v>138000</v>
      </c>
      <c r="H9" s="4"/>
      <c r="I9" s="4"/>
    </row>
    <row r="10" spans="1:9" ht="32.25" customHeight="1" x14ac:dyDescent="0.3">
      <c r="A10" s="4" t="s">
        <v>181</v>
      </c>
      <c r="B10" s="4" t="s">
        <v>6</v>
      </c>
      <c r="C10" s="4" t="s">
        <v>187</v>
      </c>
      <c r="D10" s="4" t="s">
        <v>1467</v>
      </c>
      <c r="E10" s="3">
        <v>54000</v>
      </c>
      <c r="F10" s="3">
        <v>59000</v>
      </c>
      <c r="G10" s="3">
        <v>59000</v>
      </c>
      <c r="H10" s="4"/>
      <c r="I10" s="4"/>
    </row>
    <row r="11" spans="1:9" ht="32.25" customHeight="1" x14ac:dyDescent="0.3">
      <c r="A11" s="4" t="s">
        <v>181</v>
      </c>
      <c r="B11" s="4" t="s">
        <v>6</v>
      </c>
      <c r="C11" s="4" t="s">
        <v>189</v>
      </c>
      <c r="D11" s="4" t="s">
        <v>1468</v>
      </c>
      <c r="E11" s="3">
        <v>741000</v>
      </c>
      <c r="F11" s="3">
        <v>808000</v>
      </c>
      <c r="G11" s="3">
        <v>808000</v>
      </c>
      <c r="H11" s="4"/>
      <c r="I11" s="4"/>
    </row>
    <row r="12" spans="1:9" ht="32.25" customHeight="1" x14ac:dyDescent="0.3">
      <c r="A12" s="4" t="s">
        <v>181</v>
      </c>
      <c r="B12" s="4" t="s">
        <v>6</v>
      </c>
      <c r="C12" s="4" t="s">
        <v>195</v>
      </c>
      <c r="D12" s="4" t="s">
        <v>1469</v>
      </c>
      <c r="E12" s="3">
        <v>69000</v>
      </c>
      <c r="F12" s="3">
        <v>75000</v>
      </c>
      <c r="G12" s="3">
        <v>75000</v>
      </c>
      <c r="H12" s="4"/>
      <c r="I12" s="4"/>
    </row>
    <row r="13" spans="1:9" ht="32.25" customHeight="1" x14ac:dyDescent="0.3">
      <c r="A13" s="4" t="s">
        <v>181</v>
      </c>
      <c r="B13" s="4" t="s">
        <v>6</v>
      </c>
      <c r="C13" s="4" t="s">
        <v>12</v>
      </c>
      <c r="D13" s="4" t="s">
        <v>1470</v>
      </c>
      <c r="E13" s="3">
        <v>1209000</v>
      </c>
      <c r="F13" s="3">
        <v>1317000</v>
      </c>
      <c r="G13" s="3">
        <v>1317000</v>
      </c>
      <c r="H13" s="4"/>
      <c r="I13" s="4"/>
    </row>
    <row r="14" spans="1:9" ht="32.25" customHeight="1" x14ac:dyDescent="0.3">
      <c r="A14" s="4" t="s">
        <v>181</v>
      </c>
      <c r="B14" s="4" t="s">
        <v>6</v>
      </c>
      <c r="C14" s="4" t="s">
        <v>13</v>
      </c>
      <c r="D14" s="4" t="s">
        <v>1471</v>
      </c>
      <c r="E14" s="3">
        <v>756000</v>
      </c>
      <c r="F14" s="3">
        <v>824000</v>
      </c>
      <c r="G14" s="3">
        <v>824000</v>
      </c>
      <c r="H14" s="4"/>
      <c r="I14" s="4"/>
    </row>
    <row r="15" spans="1:9" ht="32.25" customHeight="1" x14ac:dyDescent="0.3">
      <c r="A15" s="4" t="s">
        <v>181</v>
      </c>
      <c r="B15" s="4" t="s">
        <v>6</v>
      </c>
      <c r="C15" s="4" t="s">
        <v>12</v>
      </c>
      <c r="D15" s="4" t="s">
        <v>1472</v>
      </c>
      <c r="E15" s="3">
        <v>96000</v>
      </c>
      <c r="F15" s="3">
        <v>104000</v>
      </c>
      <c r="G15" s="3">
        <v>104000</v>
      </c>
      <c r="H15" s="4"/>
      <c r="I15" s="4"/>
    </row>
    <row r="16" spans="1:9" ht="32.25" customHeight="1" x14ac:dyDescent="0.3">
      <c r="A16" s="4" t="s">
        <v>181</v>
      </c>
      <c r="B16" s="4" t="s">
        <v>6</v>
      </c>
      <c r="C16" s="4" t="s">
        <v>14</v>
      </c>
      <c r="D16" s="4" t="s">
        <v>1473</v>
      </c>
      <c r="E16" s="3">
        <v>162000</v>
      </c>
      <c r="F16" s="3">
        <v>175000</v>
      </c>
      <c r="G16" s="3">
        <v>175000</v>
      </c>
      <c r="H16" s="4"/>
      <c r="I16" s="4"/>
    </row>
    <row r="17" spans="1:9" ht="32.25" customHeight="1" x14ac:dyDescent="0.3">
      <c r="A17" s="4" t="s">
        <v>181</v>
      </c>
      <c r="B17" s="4" t="s">
        <v>6</v>
      </c>
      <c r="C17" s="4" t="s">
        <v>18</v>
      </c>
      <c r="D17" s="4" t="s">
        <v>1474</v>
      </c>
      <c r="E17" s="3">
        <v>8000</v>
      </c>
      <c r="F17" s="3">
        <v>9000</v>
      </c>
      <c r="G17" s="3">
        <v>9000</v>
      </c>
      <c r="H17" s="4"/>
      <c r="I17" s="4"/>
    </row>
    <row r="18" spans="1:9" ht="32.25" customHeight="1" x14ac:dyDescent="0.3">
      <c r="A18" s="4" t="s">
        <v>181</v>
      </c>
      <c r="B18" s="4" t="s">
        <v>6</v>
      </c>
      <c r="C18" s="4" t="s">
        <v>22</v>
      </c>
      <c r="D18" s="4" t="s">
        <v>1475</v>
      </c>
      <c r="E18" s="3">
        <v>8000</v>
      </c>
      <c r="F18" s="3">
        <v>9000</v>
      </c>
      <c r="G18" s="3">
        <v>9000</v>
      </c>
      <c r="H18" s="4"/>
      <c r="I18" s="4"/>
    </row>
    <row r="19" spans="1:9" ht="32.25" customHeight="1" x14ac:dyDescent="0.3">
      <c r="A19" s="4" t="s">
        <v>181</v>
      </c>
      <c r="B19" s="4" t="s">
        <v>6</v>
      </c>
      <c r="C19" s="4" t="s">
        <v>24</v>
      </c>
      <c r="D19" s="4" t="s">
        <v>1476</v>
      </c>
      <c r="E19" s="3">
        <v>4000</v>
      </c>
      <c r="F19" s="3">
        <v>4000</v>
      </c>
      <c r="G19" s="3">
        <v>4000</v>
      </c>
      <c r="H19" s="4"/>
      <c r="I19" s="4"/>
    </row>
    <row r="20" spans="1:9" ht="32.25" customHeight="1" x14ac:dyDescent="0.3">
      <c r="A20" s="4"/>
      <c r="B20" s="4"/>
      <c r="C20" s="4"/>
      <c r="D20" s="4"/>
      <c r="E20" s="3"/>
      <c r="F20" s="3"/>
      <c r="G20" s="3"/>
      <c r="H20" s="4"/>
      <c r="I20" s="4"/>
    </row>
    <row r="21" spans="1:9" x14ac:dyDescent="0.3">
      <c r="E21" s="2"/>
      <c r="F21" s="2"/>
      <c r="G21" s="2"/>
    </row>
    <row r="22" spans="1:9" x14ac:dyDescent="0.3">
      <c r="E22" s="2"/>
      <c r="F22" s="2"/>
      <c r="G22" s="2"/>
    </row>
    <row r="23" spans="1:9" x14ac:dyDescent="0.3">
      <c r="D23" s="6" t="s">
        <v>129</v>
      </c>
      <c r="E23" s="9">
        <f>SUM(E5:E22)</f>
        <v>18134000</v>
      </c>
      <c r="F23" s="9">
        <f t="shared" ref="F23:G23" si="0">SUM(F5:F22)</f>
        <v>19764000</v>
      </c>
      <c r="G23" s="9">
        <f t="shared" si="0"/>
        <v>19764000</v>
      </c>
    </row>
    <row r="26" spans="1:9" x14ac:dyDescent="0.3">
      <c r="A26" s="11" t="s">
        <v>119</v>
      </c>
      <c r="B26" s="4"/>
      <c r="C26" s="4"/>
      <c r="D26" s="4"/>
      <c r="E26" s="4"/>
      <c r="F26" s="4"/>
      <c r="G26" s="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5"/>
  <sheetViews>
    <sheetView topLeftCell="B32" workbookViewId="0">
      <selection activeCell="E44" sqref="E44:G44"/>
    </sheetView>
  </sheetViews>
  <sheetFormatPr defaultRowHeight="18.75" x14ac:dyDescent="0.3"/>
  <cols>
    <col min="1" max="1" width="38.09765625" customWidth="1"/>
    <col min="2" max="2" width="21.69921875" customWidth="1"/>
    <col min="3" max="3" width="53" customWidth="1"/>
    <col min="4" max="4" width="40.19921875" customWidth="1"/>
    <col min="5" max="5" width="12.5" customWidth="1"/>
    <col min="6" max="7" width="13.296875" customWidth="1"/>
    <col min="8" max="8" width="20.09765625" customWidth="1"/>
    <col min="9" max="9" width="10.59765625" customWidth="1"/>
  </cols>
  <sheetData>
    <row r="1" spans="1:9" x14ac:dyDescent="0.3">
      <c r="A1" s="40" t="s">
        <v>62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ht="42" customHeight="1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ht="32.25" customHeight="1" x14ac:dyDescent="0.3">
      <c r="A6" s="4" t="s">
        <v>181</v>
      </c>
      <c r="B6" s="4" t="s">
        <v>6</v>
      </c>
      <c r="C6" s="4" t="s">
        <v>7</v>
      </c>
      <c r="D6" s="4" t="s">
        <v>1477</v>
      </c>
      <c r="E6" s="3">
        <v>5795000</v>
      </c>
      <c r="F6" s="3">
        <v>6317000</v>
      </c>
      <c r="G6" s="3">
        <v>6317000</v>
      </c>
      <c r="H6" s="4"/>
      <c r="I6" s="4"/>
    </row>
    <row r="7" spans="1:9" ht="32.25" customHeight="1" x14ac:dyDescent="0.3">
      <c r="A7" s="4" t="s">
        <v>181</v>
      </c>
      <c r="B7" s="4" t="s">
        <v>6</v>
      </c>
      <c r="C7" s="4" t="s">
        <v>8</v>
      </c>
      <c r="D7" s="4" t="s">
        <v>1478</v>
      </c>
      <c r="E7" s="3">
        <v>15629000</v>
      </c>
      <c r="F7" s="3">
        <v>17035000</v>
      </c>
      <c r="G7" s="3">
        <v>17035000</v>
      </c>
      <c r="H7" s="4"/>
      <c r="I7" s="4"/>
    </row>
    <row r="8" spans="1:9" ht="32.25" customHeight="1" x14ac:dyDescent="0.3">
      <c r="A8" s="4" t="s">
        <v>181</v>
      </c>
      <c r="B8" s="4" t="s">
        <v>6</v>
      </c>
      <c r="C8" s="4" t="s">
        <v>9</v>
      </c>
      <c r="D8" s="4" t="s">
        <v>1479</v>
      </c>
      <c r="E8" s="3">
        <v>40163000</v>
      </c>
      <c r="F8" s="3">
        <v>43777000</v>
      </c>
      <c r="G8" s="3">
        <v>43777000</v>
      </c>
      <c r="H8" s="4"/>
      <c r="I8" s="4"/>
    </row>
    <row r="9" spans="1:9" ht="32.25" customHeight="1" x14ac:dyDescent="0.3">
      <c r="A9" s="4" t="s">
        <v>181</v>
      </c>
      <c r="B9" s="4" t="s">
        <v>6</v>
      </c>
      <c r="C9" s="4" t="s">
        <v>10</v>
      </c>
      <c r="D9" s="4" t="s">
        <v>1480</v>
      </c>
      <c r="E9" s="3">
        <v>17694000</v>
      </c>
      <c r="F9" s="3">
        <v>19286000</v>
      </c>
      <c r="G9" s="3">
        <v>19286000</v>
      </c>
      <c r="H9" s="4"/>
      <c r="I9" s="4"/>
    </row>
    <row r="10" spans="1:9" ht="32.25" customHeight="1" x14ac:dyDescent="0.3">
      <c r="A10" s="4" t="s">
        <v>181</v>
      </c>
      <c r="B10" s="4" t="s">
        <v>6</v>
      </c>
      <c r="C10" s="4" t="s">
        <v>11</v>
      </c>
      <c r="D10" s="4" t="s">
        <v>1481</v>
      </c>
      <c r="E10" s="3">
        <v>640000</v>
      </c>
      <c r="F10" s="3">
        <v>697000</v>
      </c>
      <c r="G10" s="3">
        <v>697000</v>
      </c>
      <c r="H10" s="4"/>
      <c r="I10" s="4"/>
    </row>
    <row r="11" spans="1:9" ht="32.25" customHeight="1" x14ac:dyDescent="0.3">
      <c r="A11" s="4" t="s">
        <v>181</v>
      </c>
      <c r="B11" s="4" t="s">
        <v>6</v>
      </c>
      <c r="C11" s="4" t="s">
        <v>187</v>
      </c>
      <c r="D11" s="4" t="s">
        <v>1482</v>
      </c>
      <c r="E11" s="3">
        <v>98000</v>
      </c>
      <c r="F11" s="3">
        <v>106000</v>
      </c>
      <c r="G11" s="3">
        <v>106000</v>
      </c>
      <c r="H11" s="4"/>
      <c r="I11" s="4"/>
    </row>
    <row r="12" spans="1:9" ht="32.25" customHeight="1" x14ac:dyDescent="0.3">
      <c r="A12" s="4" t="s">
        <v>181</v>
      </c>
      <c r="B12" s="4" t="s">
        <v>6</v>
      </c>
      <c r="C12" s="4" t="s">
        <v>189</v>
      </c>
      <c r="D12" s="4" t="s">
        <v>1483</v>
      </c>
      <c r="E12" s="3">
        <v>1856000</v>
      </c>
      <c r="F12" s="3">
        <v>2023000</v>
      </c>
      <c r="G12" s="3">
        <v>2023000</v>
      </c>
      <c r="H12" s="4"/>
      <c r="I12" s="4"/>
    </row>
    <row r="13" spans="1:9" ht="32.25" customHeight="1" x14ac:dyDescent="0.3">
      <c r="A13" s="4" t="s">
        <v>181</v>
      </c>
      <c r="B13" s="4" t="s">
        <v>6</v>
      </c>
      <c r="C13" s="4" t="s">
        <v>193</v>
      </c>
      <c r="D13" s="4" t="s">
        <v>1484</v>
      </c>
      <c r="E13" s="3">
        <v>7000</v>
      </c>
      <c r="F13" s="3">
        <v>7000</v>
      </c>
      <c r="G13" s="3">
        <v>7000</v>
      </c>
      <c r="H13" s="4"/>
      <c r="I13" s="4"/>
    </row>
    <row r="14" spans="1:9" ht="32.25" customHeight="1" x14ac:dyDescent="0.3">
      <c r="A14" s="4" t="s">
        <v>181</v>
      </c>
      <c r="B14" s="4" t="s">
        <v>6</v>
      </c>
      <c r="C14" s="4" t="s">
        <v>195</v>
      </c>
      <c r="D14" s="4" t="s">
        <v>1485</v>
      </c>
      <c r="E14" s="3">
        <v>98000</v>
      </c>
      <c r="F14" s="3">
        <v>107000</v>
      </c>
      <c r="G14" s="3">
        <v>107000</v>
      </c>
      <c r="H14" s="4"/>
      <c r="I14" s="4"/>
    </row>
    <row r="15" spans="1:9" ht="32.25" customHeight="1" x14ac:dyDescent="0.3">
      <c r="A15" s="4" t="s">
        <v>181</v>
      </c>
      <c r="B15" s="4" t="s">
        <v>6</v>
      </c>
      <c r="C15" s="4" t="s">
        <v>12</v>
      </c>
      <c r="D15" s="4" t="s">
        <v>1486</v>
      </c>
      <c r="E15" s="3">
        <v>6622000</v>
      </c>
      <c r="F15" s="3">
        <v>7218000</v>
      </c>
      <c r="G15" s="3">
        <v>7218000</v>
      </c>
      <c r="H15" s="4"/>
      <c r="I15" s="4"/>
    </row>
    <row r="16" spans="1:9" ht="32.25" customHeight="1" x14ac:dyDescent="0.3">
      <c r="A16" s="4" t="s">
        <v>181</v>
      </c>
      <c r="B16" s="4" t="s">
        <v>6</v>
      </c>
      <c r="C16" s="4" t="s">
        <v>13</v>
      </c>
      <c r="D16" s="4" t="s">
        <v>1487</v>
      </c>
      <c r="E16" s="3">
        <v>4067000</v>
      </c>
      <c r="F16" s="3">
        <v>4433000</v>
      </c>
      <c r="G16" s="3">
        <v>4433000</v>
      </c>
      <c r="H16" s="4"/>
      <c r="I16" s="4"/>
    </row>
    <row r="17" spans="1:9" ht="32.25" customHeight="1" x14ac:dyDescent="0.3">
      <c r="A17" s="4" t="s">
        <v>181</v>
      </c>
      <c r="B17" s="4" t="s">
        <v>6</v>
      </c>
      <c r="C17" s="4" t="s">
        <v>12</v>
      </c>
      <c r="D17" s="4" t="s">
        <v>1488</v>
      </c>
      <c r="E17" s="3">
        <v>8000</v>
      </c>
      <c r="F17" s="3">
        <v>9000</v>
      </c>
      <c r="G17" s="3">
        <v>9000</v>
      </c>
      <c r="H17" s="4"/>
      <c r="I17" s="4"/>
    </row>
    <row r="18" spans="1:9" ht="32.25" customHeight="1" x14ac:dyDescent="0.3">
      <c r="A18" s="4" t="s">
        <v>181</v>
      </c>
      <c r="B18" s="4" t="s">
        <v>6</v>
      </c>
      <c r="C18" s="4" t="s">
        <v>14</v>
      </c>
      <c r="D18" s="4" t="s">
        <v>1489</v>
      </c>
      <c r="E18" s="3">
        <v>162000</v>
      </c>
      <c r="F18" s="3">
        <v>175000</v>
      </c>
      <c r="G18" s="3">
        <v>175000</v>
      </c>
      <c r="H18" s="4"/>
      <c r="I18" s="4"/>
    </row>
    <row r="19" spans="1:9" ht="32.25" customHeight="1" x14ac:dyDescent="0.3">
      <c r="A19" s="4" t="s">
        <v>181</v>
      </c>
      <c r="B19" s="4" t="s">
        <v>6</v>
      </c>
      <c r="C19" s="4" t="s">
        <v>16</v>
      </c>
      <c r="D19" s="4" t="s">
        <v>1490</v>
      </c>
      <c r="E19" s="3">
        <v>13000</v>
      </c>
      <c r="F19" s="3">
        <v>14000</v>
      </c>
      <c r="G19" s="3">
        <v>14000</v>
      </c>
      <c r="H19" s="4"/>
      <c r="I19" s="4"/>
    </row>
    <row r="20" spans="1:9" ht="32.25" customHeight="1" x14ac:dyDescent="0.3">
      <c r="A20" s="4" t="s">
        <v>181</v>
      </c>
      <c r="B20" s="4" t="s">
        <v>6</v>
      </c>
      <c r="C20" s="4" t="s">
        <v>17</v>
      </c>
      <c r="D20" s="4" t="s">
        <v>1491</v>
      </c>
      <c r="E20" s="3">
        <v>190000</v>
      </c>
      <c r="F20" s="3">
        <v>205000</v>
      </c>
      <c r="G20" s="3">
        <v>205000</v>
      </c>
      <c r="H20" s="4"/>
      <c r="I20" s="4"/>
    </row>
    <row r="21" spans="1:9" ht="32.25" customHeight="1" x14ac:dyDescent="0.3">
      <c r="A21" s="4" t="s">
        <v>181</v>
      </c>
      <c r="B21" s="4" t="s">
        <v>6</v>
      </c>
      <c r="C21" s="4" t="s">
        <v>145</v>
      </c>
      <c r="D21" s="4" t="s">
        <v>1492</v>
      </c>
      <c r="E21" s="3">
        <v>173000</v>
      </c>
      <c r="F21" s="3">
        <v>187000</v>
      </c>
      <c r="G21" s="3">
        <v>187000</v>
      </c>
      <c r="H21" s="4"/>
      <c r="I21" s="4"/>
    </row>
    <row r="22" spans="1:9" ht="32.25" customHeight="1" x14ac:dyDescent="0.3">
      <c r="A22" s="4" t="s">
        <v>181</v>
      </c>
      <c r="B22" s="4" t="s">
        <v>6</v>
      </c>
      <c r="C22" s="4" t="s">
        <v>220</v>
      </c>
      <c r="D22" s="4" t="s">
        <v>1493</v>
      </c>
      <c r="E22" s="3">
        <v>0</v>
      </c>
      <c r="F22" s="3">
        <v>0</v>
      </c>
      <c r="G22" s="3">
        <v>0</v>
      </c>
      <c r="H22" s="4"/>
      <c r="I22" s="4"/>
    </row>
    <row r="23" spans="1:9" ht="32.25" customHeight="1" x14ac:dyDescent="0.3">
      <c r="A23" s="4" t="s">
        <v>181</v>
      </c>
      <c r="B23" s="4" t="s">
        <v>6</v>
      </c>
      <c r="C23" s="4" t="s">
        <v>228</v>
      </c>
      <c r="D23" s="4" t="s">
        <v>1494</v>
      </c>
      <c r="E23" s="3">
        <v>13000</v>
      </c>
      <c r="F23" s="3">
        <v>14000</v>
      </c>
      <c r="G23" s="3">
        <v>14000</v>
      </c>
      <c r="H23" s="4"/>
      <c r="I23" s="4"/>
    </row>
    <row r="24" spans="1:9" ht="32.25" customHeight="1" x14ac:dyDescent="0.3">
      <c r="A24" s="4" t="s">
        <v>181</v>
      </c>
      <c r="B24" s="4" t="s">
        <v>6</v>
      </c>
      <c r="C24" s="4" t="s">
        <v>230</v>
      </c>
      <c r="D24" s="4" t="s">
        <v>1495</v>
      </c>
      <c r="E24" s="3">
        <v>8000</v>
      </c>
      <c r="F24" s="3">
        <v>9000</v>
      </c>
      <c r="G24" s="3">
        <v>9000</v>
      </c>
      <c r="H24" s="4"/>
      <c r="I24" s="4"/>
    </row>
    <row r="25" spans="1:9" ht="32.25" customHeight="1" x14ac:dyDescent="0.3">
      <c r="A25" s="4" t="s">
        <v>181</v>
      </c>
      <c r="B25" s="4" t="s">
        <v>6</v>
      </c>
      <c r="C25" s="4" t="s">
        <v>147</v>
      </c>
      <c r="D25" s="4" t="s">
        <v>1496</v>
      </c>
      <c r="E25" s="3">
        <v>8000</v>
      </c>
      <c r="F25" s="3">
        <v>9000</v>
      </c>
      <c r="G25" s="3">
        <v>9000</v>
      </c>
      <c r="H25" s="4"/>
      <c r="I25" s="4"/>
    </row>
    <row r="26" spans="1:9" ht="32.25" customHeight="1" x14ac:dyDescent="0.3">
      <c r="A26" s="4" t="s">
        <v>181</v>
      </c>
      <c r="B26" s="4" t="s">
        <v>6</v>
      </c>
      <c r="C26" s="4" t="s">
        <v>18</v>
      </c>
      <c r="D26" s="4" t="s">
        <v>1497</v>
      </c>
      <c r="E26" s="3">
        <v>34000</v>
      </c>
      <c r="F26" s="3">
        <v>37000</v>
      </c>
      <c r="G26" s="3">
        <v>37000</v>
      </c>
      <c r="H26" s="4"/>
      <c r="I26" s="4"/>
    </row>
    <row r="27" spans="1:9" ht="32.25" customHeight="1" x14ac:dyDescent="0.3">
      <c r="A27" s="4" t="s">
        <v>181</v>
      </c>
      <c r="B27" s="4" t="s">
        <v>6</v>
      </c>
      <c r="C27" s="4" t="s">
        <v>19</v>
      </c>
      <c r="D27" s="4" t="s">
        <v>1498</v>
      </c>
      <c r="E27" s="3">
        <v>8000</v>
      </c>
      <c r="F27" s="3">
        <v>9000</v>
      </c>
      <c r="G27" s="3">
        <v>9000</v>
      </c>
      <c r="H27" s="4"/>
      <c r="I27" s="4"/>
    </row>
    <row r="28" spans="1:9" ht="32.25" customHeight="1" x14ac:dyDescent="0.3">
      <c r="A28" s="4" t="s">
        <v>181</v>
      </c>
      <c r="B28" s="4" t="s">
        <v>6</v>
      </c>
      <c r="C28" s="4" t="s">
        <v>20</v>
      </c>
      <c r="D28" s="4" t="s">
        <v>1499</v>
      </c>
      <c r="E28" s="3">
        <v>41000</v>
      </c>
      <c r="F28" s="3">
        <v>44000</v>
      </c>
      <c r="G28" s="3">
        <v>44000</v>
      </c>
      <c r="H28" s="4"/>
      <c r="I28" s="4"/>
    </row>
    <row r="29" spans="1:9" ht="32.25" customHeight="1" x14ac:dyDescent="0.3">
      <c r="A29" s="4" t="s">
        <v>181</v>
      </c>
      <c r="B29" s="4" t="s">
        <v>6</v>
      </c>
      <c r="C29" s="4" t="s">
        <v>22</v>
      </c>
      <c r="D29" s="4" t="s">
        <v>1500</v>
      </c>
      <c r="E29" s="3">
        <v>8000</v>
      </c>
      <c r="F29" s="3">
        <v>9000</v>
      </c>
      <c r="G29" s="3">
        <v>9000</v>
      </c>
      <c r="H29" s="4"/>
      <c r="I29" s="4"/>
    </row>
    <row r="30" spans="1:9" ht="32.25" customHeight="1" x14ac:dyDescent="0.3">
      <c r="A30" s="4" t="s">
        <v>181</v>
      </c>
      <c r="B30" s="4" t="s">
        <v>6</v>
      </c>
      <c r="C30" s="4" t="s">
        <v>1073</v>
      </c>
      <c r="D30" s="4" t="s">
        <v>1501</v>
      </c>
      <c r="E30" s="3">
        <v>54000</v>
      </c>
      <c r="F30" s="3">
        <v>58000</v>
      </c>
      <c r="G30" s="3">
        <v>58000</v>
      </c>
      <c r="H30" s="4"/>
      <c r="I30" s="4"/>
    </row>
    <row r="31" spans="1:9" ht="32.25" customHeight="1" x14ac:dyDescent="0.3">
      <c r="A31" s="4" t="s">
        <v>181</v>
      </c>
      <c r="B31" s="4" t="s">
        <v>6</v>
      </c>
      <c r="C31" s="4" t="s">
        <v>28</v>
      </c>
      <c r="D31" s="4" t="s">
        <v>1502</v>
      </c>
      <c r="E31" s="3">
        <v>8000</v>
      </c>
      <c r="F31" s="3">
        <v>9000</v>
      </c>
      <c r="G31" s="3">
        <v>9000</v>
      </c>
      <c r="H31" s="4"/>
      <c r="I31" s="4"/>
    </row>
    <row r="32" spans="1:9" ht="32.25" customHeight="1" x14ac:dyDescent="0.3">
      <c r="A32" s="4" t="s">
        <v>181</v>
      </c>
      <c r="B32" s="4" t="s">
        <v>6</v>
      </c>
      <c r="C32" s="4" t="s">
        <v>23</v>
      </c>
      <c r="D32" s="4" t="s">
        <v>1503</v>
      </c>
      <c r="E32" s="3">
        <v>8000</v>
      </c>
      <c r="F32" s="3">
        <v>9000</v>
      </c>
      <c r="G32" s="3">
        <v>9000</v>
      </c>
      <c r="H32" s="4"/>
      <c r="I32" s="4"/>
    </row>
    <row r="33" spans="1:9" ht="32.25" customHeight="1" x14ac:dyDescent="0.3">
      <c r="A33" s="4" t="s">
        <v>181</v>
      </c>
      <c r="B33" s="4" t="s">
        <v>6</v>
      </c>
      <c r="C33" s="4" t="s">
        <v>24</v>
      </c>
      <c r="D33" s="4" t="s">
        <v>1504</v>
      </c>
      <c r="E33" s="3">
        <v>8000</v>
      </c>
      <c r="F33" s="3">
        <v>9000</v>
      </c>
      <c r="G33" s="3">
        <v>9000</v>
      </c>
      <c r="H33" s="4"/>
      <c r="I33" s="4"/>
    </row>
    <row r="34" spans="1:9" ht="32.25" customHeight="1" x14ac:dyDescent="0.3">
      <c r="A34" s="4" t="s">
        <v>181</v>
      </c>
      <c r="B34" s="4" t="s">
        <v>6</v>
      </c>
      <c r="C34" s="4" t="s">
        <v>259</v>
      </c>
      <c r="D34" s="4" t="s">
        <v>1505</v>
      </c>
      <c r="E34" s="3">
        <v>8000</v>
      </c>
      <c r="F34" s="3">
        <v>9000</v>
      </c>
      <c r="G34" s="3">
        <v>9000</v>
      </c>
      <c r="H34" s="4"/>
      <c r="I34" s="4"/>
    </row>
    <row r="35" spans="1:9" ht="32.25" customHeight="1" x14ac:dyDescent="0.3">
      <c r="A35" s="4" t="s">
        <v>181</v>
      </c>
      <c r="B35" s="4" t="s">
        <v>6</v>
      </c>
      <c r="C35" s="4" t="s">
        <v>261</v>
      </c>
      <c r="D35" s="4" t="s">
        <v>1506</v>
      </c>
      <c r="E35" s="3">
        <v>8000</v>
      </c>
      <c r="F35" s="3">
        <v>9000</v>
      </c>
      <c r="G35" s="3">
        <v>9000</v>
      </c>
      <c r="H35" s="4"/>
      <c r="I35" s="4"/>
    </row>
    <row r="36" spans="1:9" ht="32.25" customHeight="1" x14ac:dyDescent="0.3">
      <c r="A36" s="4" t="s">
        <v>181</v>
      </c>
      <c r="B36" s="4" t="s">
        <v>6</v>
      </c>
      <c r="C36" s="4" t="s">
        <v>263</v>
      </c>
      <c r="D36" s="4" t="s">
        <v>1507</v>
      </c>
      <c r="E36" s="3">
        <v>8000</v>
      </c>
      <c r="F36" s="3">
        <v>9000</v>
      </c>
      <c r="G36" s="3">
        <v>9000</v>
      </c>
      <c r="H36" s="4"/>
      <c r="I36" s="4"/>
    </row>
    <row r="37" spans="1:9" ht="32.25" customHeight="1" x14ac:dyDescent="0.3">
      <c r="A37" s="4" t="s">
        <v>181</v>
      </c>
      <c r="B37" s="4" t="s">
        <v>6</v>
      </c>
      <c r="C37" s="4" t="s">
        <v>265</v>
      </c>
      <c r="D37" s="4" t="s">
        <v>1508</v>
      </c>
      <c r="E37" s="3">
        <v>8000</v>
      </c>
      <c r="F37" s="3">
        <v>9000</v>
      </c>
      <c r="G37" s="3">
        <v>9000</v>
      </c>
      <c r="H37" s="4"/>
      <c r="I37" s="4"/>
    </row>
    <row r="38" spans="1:9" ht="32.25" customHeight="1" x14ac:dyDescent="0.3">
      <c r="A38" s="4" t="s">
        <v>181</v>
      </c>
      <c r="B38" s="4" t="s">
        <v>6</v>
      </c>
      <c r="C38" s="4" t="s">
        <v>156</v>
      </c>
      <c r="D38" s="4" t="s">
        <v>1509</v>
      </c>
      <c r="E38" s="3">
        <v>4000</v>
      </c>
      <c r="F38" s="3">
        <v>4000</v>
      </c>
      <c r="G38" s="3">
        <v>4000</v>
      </c>
      <c r="H38" s="4"/>
      <c r="I38" s="4"/>
    </row>
    <row r="39" spans="1:9" ht="32.25" customHeight="1" x14ac:dyDescent="0.3">
      <c r="A39" s="4" t="s">
        <v>181</v>
      </c>
      <c r="B39" s="4" t="s">
        <v>6</v>
      </c>
      <c r="C39" s="4" t="s">
        <v>270</v>
      </c>
      <c r="D39" s="4" t="s">
        <v>1510</v>
      </c>
      <c r="E39" s="3">
        <v>8000</v>
      </c>
      <c r="F39" s="3">
        <v>9000</v>
      </c>
      <c r="G39" s="3">
        <v>9000</v>
      </c>
      <c r="H39" s="4"/>
      <c r="I39" s="4"/>
    </row>
    <row r="40" spans="1:9" ht="32.25" customHeight="1" x14ac:dyDescent="0.3">
      <c r="A40" s="4"/>
      <c r="B40" s="4"/>
      <c r="C40" s="4"/>
      <c r="D40" s="4"/>
      <c r="E40" s="3"/>
      <c r="F40" s="3"/>
      <c r="G40" s="3"/>
      <c r="H40" s="4"/>
      <c r="I40" s="4"/>
    </row>
    <row r="41" spans="1:9" x14ac:dyDescent="0.3">
      <c r="D41" s="6" t="s">
        <v>127</v>
      </c>
      <c r="E41" s="12">
        <f>SUM(E6:E40)</f>
        <v>93457000</v>
      </c>
      <c r="F41" s="12">
        <f t="shared" ref="F41:G41" si="0">SUM(F6:F40)</f>
        <v>101861000</v>
      </c>
      <c r="G41" s="12">
        <f t="shared" si="0"/>
        <v>101861000</v>
      </c>
    </row>
    <row r="42" spans="1:9" x14ac:dyDescent="0.3">
      <c r="E42" s="1"/>
      <c r="F42" s="1"/>
      <c r="G42" s="1"/>
    </row>
    <row r="43" spans="1:9" x14ac:dyDescent="0.3">
      <c r="A43" t="s">
        <v>0</v>
      </c>
      <c r="B43" t="s">
        <v>0</v>
      </c>
      <c r="C43" t="s">
        <v>0</v>
      </c>
      <c r="D43" t="s">
        <v>0</v>
      </c>
      <c r="E43" s="1"/>
      <c r="F43" s="1"/>
      <c r="G43" s="1"/>
    </row>
    <row r="44" spans="1:9" x14ac:dyDescent="0.3">
      <c r="A44" s="4" t="s">
        <v>408</v>
      </c>
      <c r="B44" s="4" t="s">
        <v>178</v>
      </c>
      <c r="C44" s="4" t="s">
        <v>187</v>
      </c>
      <c r="D44" s="4" t="s">
        <v>1511</v>
      </c>
      <c r="E44" s="3">
        <v>18000</v>
      </c>
      <c r="F44" s="3">
        <v>19000</v>
      </c>
      <c r="G44" s="3">
        <v>19000</v>
      </c>
    </row>
    <row r="45" spans="1:9" x14ac:dyDescent="0.3">
      <c r="A45" s="4"/>
      <c r="B45" s="4"/>
      <c r="C45" s="4"/>
      <c r="D45" s="4"/>
      <c r="E45" s="3"/>
      <c r="F45" s="3"/>
      <c r="G45" s="3"/>
    </row>
    <row r="46" spans="1:9" x14ac:dyDescent="0.3">
      <c r="A46" s="4"/>
      <c r="B46" s="4"/>
      <c r="C46" s="4"/>
      <c r="D46" s="4"/>
      <c r="E46" s="3"/>
      <c r="F46" s="3"/>
      <c r="G46" s="3"/>
    </row>
    <row r="47" spans="1:9" x14ac:dyDescent="0.3">
      <c r="D47" s="6" t="s">
        <v>127</v>
      </c>
      <c r="E47" s="12">
        <f>SUM(E44:E46)</f>
        <v>18000</v>
      </c>
      <c r="F47" s="12">
        <f>SUM(F44:F46)</f>
        <v>19000</v>
      </c>
      <c r="G47" s="12">
        <f>SUM(G44:G46)</f>
        <v>19000</v>
      </c>
    </row>
    <row r="51" spans="1:7" x14ac:dyDescent="0.3">
      <c r="D51" s="6" t="s">
        <v>129</v>
      </c>
      <c r="E51" s="31">
        <v>93475000</v>
      </c>
      <c r="F51" s="31">
        <v>101880000</v>
      </c>
      <c r="G51" s="31">
        <v>101880000</v>
      </c>
    </row>
    <row r="55" spans="1:7" x14ac:dyDescent="0.3">
      <c r="A55" s="11" t="s">
        <v>119</v>
      </c>
      <c r="B55" s="4"/>
      <c r="C55" s="4"/>
      <c r="D55" s="4"/>
      <c r="E55" s="4"/>
      <c r="F55" s="4"/>
      <c r="G55" s="4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66"/>
  <sheetViews>
    <sheetView topLeftCell="B45" workbookViewId="0">
      <selection activeCell="E55" sqref="E55:G56"/>
    </sheetView>
  </sheetViews>
  <sheetFormatPr defaultRowHeight="18.75" x14ac:dyDescent="0.3"/>
  <cols>
    <col min="1" max="1" width="35.3984375" customWidth="1"/>
    <col min="2" max="2" width="21.69921875" customWidth="1"/>
    <col min="3" max="3" width="53.296875" customWidth="1"/>
    <col min="4" max="4" width="38" customWidth="1"/>
    <col min="5" max="5" width="13.3984375" customWidth="1"/>
    <col min="6" max="6" width="14" customWidth="1"/>
    <col min="7" max="7" width="11.69921875" customWidth="1"/>
    <col min="8" max="8" width="21.69921875" customWidth="1"/>
    <col min="9" max="9" width="9.796875" customWidth="1"/>
  </cols>
  <sheetData>
    <row r="1" spans="1:9" x14ac:dyDescent="0.3">
      <c r="A1" s="40" t="s">
        <v>63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ht="64.5" customHeight="1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ht="30" customHeight="1" x14ac:dyDescent="0.3">
      <c r="A6" s="4" t="s">
        <v>181</v>
      </c>
      <c r="B6" s="4" t="s">
        <v>6</v>
      </c>
      <c r="C6" s="4" t="s">
        <v>7</v>
      </c>
      <c r="D6" s="4" t="s">
        <v>1512</v>
      </c>
      <c r="E6" s="3">
        <v>2116000</v>
      </c>
      <c r="F6" s="3">
        <v>2307000</v>
      </c>
      <c r="G6" s="3">
        <v>2307000</v>
      </c>
      <c r="H6" s="4"/>
      <c r="I6" s="4"/>
    </row>
    <row r="7" spans="1:9" ht="30" customHeight="1" x14ac:dyDescent="0.3">
      <c r="A7" s="4" t="s">
        <v>181</v>
      </c>
      <c r="B7" s="4" t="s">
        <v>6</v>
      </c>
      <c r="C7" s="4" t="s">
        <v>8</v>
      </c>
      <c r="D7" s="4" t="s">
        <v>1513</v>
      </c>
      <c r="E7" s="3">
        <v>6737000</v>
      </c>
      <c r="F7" s="3">
        <v>7343000</v>
      </c>
      <c r="G7" s="3">
        <v>7343000</v>
      </c>
      <c r="H7" s="4"/>
      <c r="I7" s="4"/>
    </row>
    <row r="8" spans="1:9" ht="30" customHeight="1" x14ac:dyDescent="0.3">
      <c r="A8" s="4" t="s">
        <v>181</v>
      </c>
      <c r="B8" s="4" t="s">
        <v>6</v>
      </c>
      <c r="C8" s="4" t="s">
        <v>9</v>
      </c>
      <c r="D8" s="4" t="s">
        <v>1514</v>
      </c>
      <c r="E8" s="3">
        <v>16365000</v>
      </c>
      <c r="F8" s="3">
        <v>17837000</v>
      </c>
      <c r="G8" s="3">
        <v>17837000</v>
      </c>
      <c r="H8" s="4"/>
      <c r="I8" s="4"/>
    </row>
    <row r="9" spans="1:9" ht="30" customHeight="1" x14ac:dyDescent="0.3">
      <c r="A9" s="4" t="s">
        <v>181</v>
      </c>
      <c r="B9" s="4" t="s">
        <v>6</v>
      </c>
      <c r="C9" s="4" t="s">
        <v>10</v>
      </c>
      <c r="D9" s="4" t="s">
        <v>1515</v>
      </c>
      <c r="E9" s="3">
        <v>7584000</v>
      </c>
      <c r="F9" s="3">
        <v>8266000</v>
      </c>
      <c r="G9" s="3">
        <v>8266000</v>
      </c>
      <c r="H9" s="4"/>
      <c r="I9" s="4"/>
    </row>
    <row r="10" spans="1:9" ht="30" customHeight="1" x14ac:dyDescent="0.3">
      <c r="A10" s="4" t="s">
        <v>181</v>
      </c>
      <c r="B10" s="4" t="s">
        <v>6</v>
      </c>
      <c r="C10" s="4" t="s">
        <v>11</v>
      </c>
      <c r="D10" s="4" t="s">
        <v>1516</v>
      </c>
      <c r="E10" s="3">
        <v>417000</v>
      </c>
      <c r="F10" s="3">
        <v>454000</v>
      </c>
      <c r="G10" s="3">
        <v>454000</v>
      </c>
      <c r="H10" s="4"/>
      <c r="I10" s="4"/>
    </row>
    <row r="11" spans="1:9" ht="30" customHeight="1" x14ac:dyDescent="0.3">
      <c r="A11" s="4" t="s">
        <v>181</v>
      </c>
      <c r="B11" s="4" t="s">
        <v>6</v>
      </c>
      <c r="C11" s="4" t="s">
        <v>187</v>
      </c>
      <c r="D11" s="4" t="s">
        <v>1517</v>
      </c>
      <c r="E11" s="3">
        <v>93000</v>
      </c>
      <c r="F11" s="3">
        <v>101000</v>
      </c>
      <c r="G11" s="3">
        <v>101000</v>
      </c>
      <c r="H11" s="4"/>
      <c r="I11" s="4"/>
    </row>
    <row r="12" spans="1:9" ht="30" customHeight="1" x14ac:dyDescent="0.3">
      <c r="A12" s="4" t="s">
        <v>181</v>
      </c>
      <c r="B12" s="4" t="s">
        <v>6</v>
      </c>
      <c r="C12" s="4" t="s">
        <v>189</v>
      </c>
      <c r="D12" s="4" t="s">
        <v>1518</v>
      </c>
      <c r="E12" s="3">
        <v>2340000</v>
      </c>
      <c r="F12" s="3">
        <v>2550000</v>
      </c>
      <c r="G12" s="3">
        <v>2550000</v>
      </c>
      <c r="H12" s="4"/>
      <c r="I12" s="4"/>
    </row>
    <row r="13" spans="1:9" ht="30" customHeight="1" x14ac:dyDescent="0.3">
      <c r="A13" s="4" t="s">
        <v>181</v>
      </c>
      <c r="B13" s="4" t="s">
        <v>6</v>
      </c>
      <c r="C13" s="4" t="s">
        <v>1519</v>
      </c>
      <c r="D13" s="4" t="s">
        <v>1520</v>
      </c>
      <c r="E13" s="3">
        <v>81000</v>
      </c>
      <c r="F13" s="3">
        <v>89000</v>
      </c>
      <c r="G13" s="3">
        <v>89000</v>
      </c>
      <c r="H13" s="4"/>
      <c r="I13" s="4"/>
    </row>
    <row r="14" spans="1:9" ht="30" customHeight="1" x14ac:dyDescent="0.3">
      <c r="A14" s="4" t="s">
        <v>181</v>
      </c>
      <c r="B14" s="4" t="s">
        <v>6</v>
      </c>
      <c r="C14" s="4" t="s">
        <v>191</v>
      </c>
      <c r="D14" s="4" t="s">
        <v>1521</v>
      </c>
      <c r="E14" s="3">
        <v>293000</v>
      </c>
      <c r="F14" s="3">
        <v>320000</v>
      </c>
      <c r="G14" s="3">
        <v>320000</v>
      </c>
      <c r="H14" s="4"/>
      <c r="I14" s="4"/>
    </row>
    <row r="15" spans="1:9" ht="30" customHeight="1" x14ac:dyDescent="0.3">
      <c r="A15" s="4" t="s">
        <v>181</v>
      </c>
      <c r="B15" s="4" t="s">
        <v>6</v>
      </c>
      <c r="C15" s="4" t="s">
        <v>195</v>
      </c>
      <c r="D15" s="4" t="s">
        <v>1522</v>
      </c>
      <c r="E15" s="3">
        <v>69000</v>
      </c>
      <c r="F15" s="3">
        <v>75000</v>
      </c>
      <c r="G15" s="3">
        <v>75000</v>
      </c>
      <c r="H15" s="4"/>
      <c r="I15" s="4"/>
    </row>
    <row r="16" spans="1:9" ht="30" customHeight="1" x14ac:dyDescent="0.3">
      <c r="A16" s="4" t="s">
        <v>181</v>
      </c>
      <c r="B16" s="4" t="s">
        <v>6</v>
      </c>
      <c r="C16" s="4" t="s">
        <v>12</v>
      </c>
      <c r="D16" s="4" t="s">
        <v>1523</v>
      </c>
      <c r="E16" s="3">
        <v>2561000</v>
      </c>
      <c r="F16" s="3">
        <v>2792000</v>
      </c>
      <c r="G16" s="3">
        <v>2792000</v>
      </c>
      <c r="H16" s="4"/>
      <c r="I16" s="4"/>
    </row>
    <row r="17" spans="1:9" ht="30" customHeight="1" x14ac:dyDescent="0.3">
      <c r="A17" s="4" t="s">
        <v>181</v>
      </c>
      <c r="B17" s="4" t="s">
        <v>6</v>
      </c>
      <c r="C17" s="4" t="s">
        <v>13</v>
      </c>
      <c r="D17" s="4" t="s">
        <v>1524</v>
      </c>
      <c r="E17" s="3">
        <v>1604000</v>
      </c>
      <c r="F17" s="3">
        <v>1748000</v>
      </c>
      <c r="G17" s="3">
        <v>1748000</v>
      </c>
      <c r="H17" s="4"/>
      <c r="I17" s="4"/>
    </row>
    <row r="18" spans="1:9" ht="30" customHeight="1" x14ac:dyDescent="0.3">
      <c r="A18" s="4" t="s">
        <v>181</v>
      </c>
      <c r="B18" s="4" t="s">
        <v>6</v>
      </c>
      <c r="C18" s="4" t="s">
        <v>12</v>
      </c>
      <c r="D18" s="4" t="s">
        <v>1525</v>
      </c>
      <c r="E18" s="3">
        <v>2000</v>
      </c>
      <c r="F18" s="3">
        <v>2000</v>
      </c>
      <c r="G18" s="3">
        <v>2000</v>
      </c>
      <c r="H18" s="4"/>
      <c r="I18" s="4"/>
    </row>
    <row r="19" spans="1:9" ht="30" customHeight="1" x14ac:dyDescent="0.3">
      <c r="A19" s="4" t="s">
        <v>181</v>
      </c>
      <c r="B19" s="4" t="s">
        <v>6</v>
      </c>
      <c r="C19" s="4" t="s">
        <v>12</v>
      </c>
      <c r="D19" s="4" t="s">
        <v>1526</v>
      </c>
      <c r="E19" s="3">
        <v>8000</v>
      </c>
      <c r="F19" s="3">
        <v>9000</v>
      </c>
      <c r="G19" s="3">
        <v>9000</v>
      </c>
      <c r="H19" s="4"/>
      <c r="I19" s="4"/>
    </row>
    <row r="20" spans="1:9" ht="30" customHeight="1" x14ac:dyDescent="0.3">
      <c r="A20" s="4" t="s">
        <v>181</v>
      </c>
      <c r="B20" s="4" t="s">
        <v>6</v>
      </c>
      <c r="C20" s="4" t="s">
        <v>14</v>
      </c>
      <c r="D20" s="4" t="s">
        <v>1527</v>
      </c>
      <c r="E20" s="3">
        <v>162000</v>
      </c>
      <c r="F20" s="3">
        <v>175000</v>
      </c>
      <c r="G20" s="3">
        <v>175000</v>
      </c>
      <c r="H20" s="4"/>
      <c r="I20" s="4"/>
    </row>
    <row r="21" spans="1:9" ht="30" customHeight="1" x14ac:dyDescent="0.3">
      <c r="A21" s="4" t="s">
        <v>181</v>
      </c>
      <c r="B21" s="4" t="s">
        <v>6</v>
      </c>
      <c r="C21" s="4" t="s">
        <v>15</v>
      </c>
      <c r="D21" s="4" t="s">
        <v>1528</v>
      </c>
      <c r="E21" s="3">
        <v>8000</v>
      </c>
      <c r="F21" s="3">
        <v>9000</v>
      </c>
      <c r="G21" s="3">
        <v>9000</v>
      </c>
      <c r="H21" s="4"/>
      <c r="I21" s="4"/>
    </row>
    <row r="22" spans="1:9" ht="30" customHeight="1" x14ac:dyDescent="0.3">
      <c r="A22" s="4" t="s">
        <v>181</v>
      </c>
      <c r="B22" s="4" t="s">
        <v>6</v>
      </c>
      <c r="C22" s="4" t="s">
        <v>27</v>
      </c>
      <c r="D22" s="4" t="s">
        <v>1529</v>
      </c>
      <c r="E22" s="3">
        <v>13000</v>
      </c>
      <c r="F22" s="3">
        <v>14000</v>
      </c>
      <c r="G22" s="3">
        <v>14000</v>
      </c>
      <c r="H22" s="4"/>
      <c r="I22" s="4"/>
    </row>
    <row r="23" spans="1:9" ht="30" customHeight="1" x14ac:dyDescent="0.3">
      <c r="A23" s="4" t="s">
        <v>181</v>
      </c>
      <c r="B23" s="4" t="s">
        <v>6</v>
      </c>
      <c r="C23" s="4" t="s">
        <v>211</v>
      </c>
      <c r="D23" s="4" t="s">
        <v>1530</v>
      </c>
      <c r="E23" s="3">
        <v>8000</v>
      </c>
      <c r="F23" s="3">
        <v>9000</v>
      </c>
      <c r="G23" s="3">
        <v>9000</v>
      </c>
      <c r="H23" s="4"/>
      <c r="I23" s="4"/>
    </row>
    <row r="24" spans="1:9" ht="30" customHeight="1" x14ac:dyDescent="0.3">
      <c r="A24" s="4" t="s">
        <v>181</v>
      </c>
      <c r="B24" s="4" t="s">
        <v>6</v>
      </c>
      <c r="C24" s="4" t="s">
        <v>16</v>
      </c>
      <c r="D24" s="4" t="s">
        <v>1531</v>
      </c>
      <c r="E24" s="3">
        <v>13000</v>
      </c>
      <c r="F24" s="3">
        <v>14000</v>
      </c>
      <c r="G24" s="3">
        <v>14000</v>
      </c>
      <c r="H24" s="4"/>
      <c r="I24" s="4"/>
    </row>
    <row r="25" spans="1:9" ht="30" customHeight="1" x14ac:dyDescent="0.3">
      <c r="A25" s="4" t="s">
        <v>181</v>
      </c>
      <c r="B25" s="4" t="s">
        <v>6</v>
      </c>
      <c r="C25" s="4" t="s">
        <v>17</v>
      </c>
      <c r="D25" s="4" t="s">
        <v>1532</v>
      </c>
      <c r="E25" s="3">
        <v>190000</v>
      </c>
      <c r="F25" s="3">
        <v>205000</v>
      </c>
      <c r="G25" s="3">
        <v>205000</v>
      </c>
      <c r="H25" s="4"/>
      <c r="I25" s="4"/>
    </row>
    <row r="26" spans="1:9" ht="30" customHeight="1" x14ac:dyDescent="0.3">
      <c r="A26" s="4" t="s">
        <v>181</v>
      </c>
      <c r="B26" s="4" t="s">
        <v>6</v>
      </c>
      <c r="C26" s="4" t="s">
        <v>145</v>
      </c>
      <c r="D26" s="4" t="s">
        <v>1533</v>
      </c>
      <c r="E26" s="3">
        <v>74000</v>
      </c>
      <c r="F26" s="3">
        <v>80000</v>
      </c>
      <c r="G26" s="3">
        <v>80000</v>
      </c>
      <c r="H26" s="4"/>
      <c r="I26" s="4"/>
    </row>
    <row r="27" spans="1:9" ht="30" customHeight="1" x14ac:dyDescent="0.3">
      <c r="A27" s="4" t="s">
        <v>181</v>
      </c>
      <c r="B27" s="4" t="s">
        <v>6</v>
      </c>
      <c r="C27" s="4" t="s">
        <v>147</v>
      </c>
      <c r="D27" s="4" t="s">
        <v>1534</v>
      </c>
      <c r="E27" s="3">
        <v>8000</v>
      </c>
      <c r="F27" s="3">
        <v>9000</v>
      </c>
      <c r="G27" s="3">
        <v>9000</v>
      </c>
      <c r="H27" s="4"/>
      <c r="I27" s="4"/>
    </row>
    <row r="28" spans="1:9" ht="30" customHeight="1" x14ac:dyDescent="0.3">
      <c r="A28" s="4" t="s">
        <v>181</v>
      </c>
      <c r="B28" s="4" t="s">
        <v>6</v>
      </c>
      <c r="C28" s="4" t="s">
        <v>241</v>
      </c>
      <c r="D28" s="4" t="s">
        <v>1535</v>
      </c>
      <c r="E28" s="3">
        <v>34000</v>
      </c>
      <c r="F28" s="3">
        <v>37000</v>
      </c>
      <c r="G28" s="3">
        <v>37000</v>
      </c>
      <c r="H28" s="4"/>
      <c r="I28" s="4"/>
    </row>
    <row r="29" spans="1:9" ht="30" customHeight="1" x14ac:dyDescent="0.3">
      <c r="A29" s="4" t="s">
        <v>181</v>
      </c>
      <c r="B29" s="4" t="s">
        <v>6</v>
      </c>
      <c r="C29" s="4" t="s">
        <v>18</v>
      </c>
      <c r="D29" s="4" t="s">
        <v>1536</v>
      </c>
      <c r="E29" s="3">
        <v>18000</v>
      </c>
      <c r="F29" s="3">
        <v>19000</v>
      </c>
      <c r="G29" s="3">
        <v>19000</v>
      </c>
      <c r="H29" s="4"/>
      <c r="I29" s="4"/>
    </row>
    <row r="30" spans="1:9" ht="30" customHeight="1" x14ac:dyDescent="0.3">
      <c r="A30" s="4" t="s">
        <v>181</v>
      </c>
      <c r="B30" s="4" t="s">
        <v>6</v>
      </c>
      <c r="C30" s="4" t="s">
        <v>19</v>
      </c>
      <c r="D30" s="4" t="s">
        <v>1537</v>
      </c>
      <c r="E30" s="3">
        <v>8000</v>
      </c>
      <c r="F30" s="3">
        <v>9000</v>
      </c>
      <c r="G30" s="3">
        <v>9000</v>
      </c>
      <c r="H30" s="4"/>
      <c r="I30" s="4"/>
    </row>
    <row r="31" spans="1:9" ht="30" customHeight="1" x14ac:dyDescent="0.3">
      <c r="A31" s="4" t="s">
        <v>181</v>
      </c>
      <c r="B31" s="4" t="s">
        <v>6</v>
      </c>
      <c r="C31" s="4" t="s">
        <v>20</v>
      </c>
      <c r="D31" s="4" t="s">
        <v>1538</v>
      </c>
      <c r="E31" s="3">
        <v>54000</v>
      </c>
      <c r="F31" s="3">
        <v>58000</v>
      </c>
      <c r="G31" s="3">
        <v>58000</v>
      </c>
      <c r="H31" s="4"/>
      <c r="I31" s="4"/>
    </row>
    <row r="32" spans="1:9" ht="30" customHeight="1" x14ac:dyDescent="0.3">
      <c r="A32" s="4" t="s">
        <v>181</v>
      </c>
      <c r="B32" s="4" t="s">
        <v>6</v>
      </c>
      <c r="C32" s="4" t="s">
        <v>21</v>
      </c>
      <c r="D32" s="4" t="s">
        <v>1539</v>
      </c>
      <c r="E32" s="3">
        <v>8000</v>
      </c>
      <c r="F32" s="3">
        <v>9000</v>
      </c>
      <c r="G32" s="3">
        <v>9000</v>
      </c>
      <c r="H32" s="4"/>
      <c r="I32" s="4"/>
    </row>
    <row r="33" spans="1:9" ht="30" customHeight="1" x14ac:dyDescent="0.3">
      <c r="A33" s="4" t="s">
        <v>181</v>
      </c>
      <c r="B33" s="4" t="s">
        <v>6</v>
      </c>
      <c r="C33" s="4" t="s">
        <v>22</v>
      </c>
      <c r="D33" s="4" t="s">
        <v>1540</v>
      </c>
      <c r="E33" s="3">
        <v>8000</v>
      </c>
      <c r="F33" s="3">
        <v>9000</v>
      </c>
      <c r="G33" s="3">
        <v>9000</v>
      </c>
      <c r="H33" s="4"/>
      <c r="I33" s="4"/>
    </row>
    <row r="34" spans="1:9" ht="30" customHeight="1" x14ac:dyDescent="0.3">
      <c r="A34" s="4" t="s">
        <v>181</v>
      </c>
      <c r="B34" s="4" t="s">
        <v>6</v>
      </c>
      <c r="C34" s="4" t="s">
        <v>255</v>
      </c>
      <c r="D34" s="4" t="s">
        <v>1541</v>
      </c>
      <c r="E34" s="3">
        <v>8000</v>
      </c>
      <c r="F34" s="3">
        <v>9000</v>
      </c>
      <c r="G34" s="3">
        <v>9000</v>
      </c>
      <c r="H34" s="4"/>
      <c r="I34" s="4"/>
    </row>
    <row r="35" spans="1:9" ht="30" customHeight="1" x14ac:dyDescent="0.3">
      <c r="A35" s="4" t="s">
        <v>181</v>
      </c>
      <c r="B35" s="4" t="s">
        <v>6</v>
      </c>
      <c r="C35" s="4" t="s">
        <v>23</v>
      </c>
      <c r="D35" s="4" t="s">
        <v>1542</v>
      </c>
      <c r="E35" s="3">
        <v>8000</v>
      </c>
      <c r="F35" s="3">
        <v>9000</v>
      </c>
      <c r="G35" s="3">
        <v>9000</v>
      </c>
      <c r="H35" s="4"/>
      <c r="I35" s="4"/>
    </row>
    <row r="36" spans="1:9" ht="30" customHeight="1" x14ac:dyDescent="0.3">
      <c r="A36" s="4" t="s">
        <v>181</v>
      </c>
      <c r="B36" s="4" t="s">
        <v>6</v>
      </c>
      <c r="C36" s="4" t="s">
        <v>24</v>
      </c>
      <c r="D36" s="4" t="s">
        <v>1543</v>
      </c>
      <c r="E36" s="3">
        <v>4000</v>
      </c>
      <c r="F36" s="3">
        <v>4000</v>
      </c>
      <c r="G36" s="3">
        <v>4000</v>
      </c>
      <c r="H36" s="4"/>
      <c r="I36" s="4"/>
    </row>
    <row r="37" spans="1:9" ht="30" customHeight="1" x14ac:dyDescent="0.3">
      <c r="A37" s="4" t="s">
        <v>181</v>
      </c>
      <c r="B37" s="4" t="s">
        <v>6</v>
      </c>
      <c r="C37" s="4" t="s">
        <v>261</v>
      </c>
      <c r="D37" s="4" t="s">
        <v>1544</v>
      </c>
      <c r="E37" s="3">
        <v>8000</v>
      </c>
      <c r="F37" s="3">
        <v>9000</v>
      </c>
      <c r="G37" s="3">
        <v>9000</v>
      </c>
      <c r="H37" s="4"/>
      <c r="I37" s="4"/>
    </row>
    <row r="38" spans="1:9" ht="30" customHeight="1" x14ac:dyDescent="0.3">
      <c r="A38" s="4" t="s">
        <v>181</v>
      </c>
      <c r="B38" s="4" t="s">
        <v>6</v>
      </c>
      <c r="C38" s="4" t="s">
        <v>263</v>
      </c>
      <c r="D38" s="4" t="s">
        <v>1545</v>
      </c>
      <c r="E38" s="3">
        <v>8000</v>
      </c>
      <c r="F38" s="3">
        <v>9000</v>
      </c>
      <c r="G38" s="3">
        <v>9000</v>
      </c>
      <c r="H38" s="4"/>
      <c r="I38" s="4"/>
    </row>
    <row r="39" spans="1:9" ht="30" customHeight="1" x14ac:dyDescent="0.3">
      <c r="A39" s="4" t="s">
        <v>181</v>
      </c>
      <c r="B39" s="4" t="s">
        <v>6</v>
      </c>
      <c r="C39" s="4" t="s">
        <v>265</v>
      </c>
      <c r="D39" s="4" t="s">
        <v>1546</v>
      </c>
      <c r="E39" s="3">
        <v>8000</v>
      </c>
      <c r="F39" s="3">
        <v>9000</v>
      </c>
      <c r="G39" s="3">
        <v>9000</v>
      </c>
      <c r="H39" s="4"/>
      <c r="I39" s="4"/>
    </row>
    <row r="40" spans="1:9" ht="30" customHeight="1" x14ac:dyDescent="0.3">
      <c r="A40" s="4" t="s">
        <v>181</v>
      </c>
      <c r="B40" s="4" t="s">
        <v>6</v>
      </c>
      <c r="C40" s="4" t="s">
        <v>156</v>
      </c>
      <c r="D40" s="4" t="s">
        <v>1547</v>
      </c>
      <c r="E40" s="3">
        <v>4000</v>
      </c>
      <c r="F40" s="3">
        <v>4000</v>
      </c>
      <c r="G40" s="3">
        <v>4000</v>
      </c>
      <c r="H40" s="4"/>
      <c r="I40" s="4"/>
    </row>
    <row r="41" spans="1:9" ht="30" customHeight="1" x14ac:dyDescent="0.3">
      <c r="A41" s="4" t="s">
        <v>181</v>
      </c>
      <c r="B41" s="4" t="s">
        <v>6</v>
      </c>
      <c r="C41" s="4" t="s">
        <v>270</v>
      </c>
      <c r="D41" s="4" t="s">
        <v>1548</v>
      </c>
      <c r="E41" s="3">
        <v>8000</v>
      </c>
      <c r="F41" s="3">
        <v>9000</v>
      </c>
      <c r="G41" s="3">
        <v>9000</v>
      </c>
      <c r="H41" s="4"/>
      <c r="I41" s="4"/>
    </row>
    <row r="42" spans="1:9" ht="30" customHeight="1" x14ac:dyDescent="0.3">
      <c r="A42" s="4"/>
      <c r="B42" s="4"/>
      <c r="C42" s="4"/>
      <c r="D42" s="4"/>
      <c r="E42" s="3"/>
      <c r="F42" s="3"/>
      <c r="G42" s="3"/>
      <c r="H42" s="4"/>
      <c r="I42" s="4"/>
    </row>
    <row r="43" spans="1:9" x14ac:dyDescent="0.3">
      <c r="D43" s="6" t="s">
        <v>127</v>
      </c>
      <c r="E43" s="9">
        <f>SUM(E6:E42)</f>
        <v>40932000</v>
      </c>
      <c r="F43" s="9">
        <f t="shared" ref="F43:G43" si="0">SUM(F6:F42)</f>
        <v>44611000</v>
      </c>
      <c r="G43" s="9">
        <f t="shared" si="0"/>
        <v>44611000</v>
      </c>
    </row>
    <row r="44" spans="1:9" x14ac:dyDescent="0.3">
      <c r="E44" s="2"/>
      <c r="F44" s="2"/>
      <c r="G44" s="2"/>
    </row>
    <row r="45" spans="1:9" x14ac:dyDescent="0.3">
      <c r="E45" s="2"/>
      <c r="F45" s="2"/>
      <c r="G45" s="2"/>
    </row>
    <row r="46" spans="1:9" x14ac:dyDescent="0.3">
      <c r="E46" s="2"/>
      <c r="F46" s="2"/>
      <c r="G46" s="2"/>
    </row>
    <row r="47" spans="1:9" x14ac:dyDescent="0.3">
      <c r="A47" t="s">
        <v>0</v>
      </c>
      <c r="B47" t="s">
        <v>0</v>
      </c>
      <c r="C47" t="s">
        <v>0</v>
      </c>
      <c r="D47" t="s">
        <v>0</v>
      </c>
      <c r="E47" s="2"/>
      <c r="F47" s="2"/>
      <c r="G47" s="2"/>
    </row>
    <row r="48" spans="1:9" x14ac:dyDescent="0.3">
      <c r="A48" s="4" t="s">
        <v>486</v>
      </c>
      <c r="B48" s="4" t="s">
        <v>178</v>
      </c>
      <c r="C48" s="4" t="s">
        <v>187</v>
      </c>
      <c r="D48" s="4" t="s">
        <v>1549</v>
      </c>
      <c r="E48" s="3">
        <v>517000</v>
      </c>
      <c r="F48" s="3">
        <v>564000</v>
      </c>
      <c r="G48" s="3">
        <v>564000</v>
      </c>
    </row>
    <row r="49" spans="1:7" x14ac:dyDescent="0.3">
      <c r="A49" s="4" t="s">
        <v>486</v>
      </c>
      <c r="B49" s="4" t="s">
        <v>178</v>
      </c>
      <c r="C49" s="4" t="s">
        <v>189</v>
      </c>
      <c r="D49" s="4" t="s">
        <v>1550</v>
      </c>
      <c r="E49" s="3">
        <v>0</v>
      </c>
      <c r="F49" s="3">
        <v>0</v>
      </c>
      <c r="G49" s="3">
        <v>0</v>
      </c>
    </row>
    <row r="50" spans="1:7" x14ac:dyDescent="0.3">
      <c r="A50" s="4" t="s">
        <v>486</v>
      </c>
      <c r="B50" s="4" t="s">
        <v>178</v>
      </c>
      <c r="C50" s="4" t="s">
        <v>195</v>
      </c>
      <c r="D50" s="4" t="s">
        <v>1551</v>
      </c>
      <c r="E50" s="3">
        <v>7000</v>
      </c>
      <c r="F50" s="3">
        <v>8000</v>
      </c>
      <c r="G50" s="3">
        <v>8000</v>
      </c>
    </row>
    <row r="51" spans="1:7" x14ac:dyDescent="0.3">
      <c r="A51" s="4" t="s">
        <v>486</v>
      </c>
      <c r="B51" s="4" t="s">
        <v>178</v>
      </c>
      <c r="C51" s="4" t="s">
        <v>12</v>
      </c>
      <c r="D51" s="4" t="s">
        <v>1552</v>
      </c>
      <c r="E51" s="3">
        <v>8000</v>
      </c>
      <c r="F51" s="3">
        <v>9000</v>
      </c>
      <c r="G51" s="3">
        <v>9000</v>
      </c>
    </row>
    <row r="52" spans="1:7" x14ac:dyDescent="0.3">
      <c r="A52" s="4" t="s">
        <v>486</v>
      </c>
      <c r="B52" s="4" t="s">
        <v>178</v>
      </c>
      <c r="C52" s="4" t="s">
        <v>145</v>
      </c>
      <c r="D52" s="4" t="s">
        <v>1553</v>
      </c>
      <c r="E52" s="3">
        <v>0</v>
      </c>
      <c r="F52" s="3">
        <v>0</v>
      </c>
      <c r="G52" s="3">
        <v>0</v>
      </c>
    </row>
    <row r="53" spans="1:7" x14ac:dyDescent="0.3">
      <c r="A53" s="4" t="s">
        <v>486</v>
      </c>
      <c r="B53" s="4" t="s">
        <v>178</v>
      </c>
      <c r="C53" s="4" t="s">
        <v>18</v>
      </c>
      <c r="D53" s="4" t="s">
        <v>1554</v>
      </c>
      <c r="E53" s="3">
        <v>13000</v>
      </c>
      <c r="F53" s="3">
        <v>14000</v>
      </c>
      <c r="G53" s="3">
        <v>14000</v>
      </c>
    </row>
    <row r="54" spans="1:7" x14ac:dyDescent="0.3">
      <c r="A54" s="4" t="s">
        <v>486</v>
      </c>
      <c r="B54" s="4" t="s">
        <v>178</v>
      </c>
      <c r="C54" s="4" t="s">
        <v>255</v>
      </c>
      <c r="D54" s="4" t="s">
        <v>1555</v>
      </c>
      <c r="E54" s="3">
        <v>0</v>
      </c>
      <c r="F54" s="3">
        <v>0</v>
      </c>
      <c r="G54" s="3">
        <v>0</v>
      </c>
    </row>
    <row r="55" spans="1:7" x14ac:dyDescent="0.3">
      <c r="A55" s="4" t="s">
        <v>486</v>
      </c>
      <c r="B55" s="4" t="s">
        <v>178</v>
      </c>
      <c r="C55" s="4" t="s">
        <v>23</v>
      </c>
      <c r="D55" s="4" t="s">
        <v>1556</v>
      </c>
      <c r="E55" s="3">
        <v>101000</v>
      </c>
      <c r="F55" s="3">
        <v>109000</v>
      </c>
      <c r="G55" s="3">
        <v>109000</v>
      </c>
    </row>
    <row r="56" spans="1:7" x14ac:dyDescent="0.3">
      <c r="A56" s="4" t="s">
        <v>486</v>
      </c>
      <c r="B56" s="4" t="s">
        <v>178</v>
      </c>
      <c r="C56" s="4" t="s">
        <v>493</v>
      </c>
      <c r="D56" s="4" t="s">
        <v>1557</v>
      </c>
      <c r="E56" s="3">
        <v>13000</v>
      </c>
      <c r="F56" s="3">
        <v>14000</v>
      </c>
      <c r="G56" s="3">
        <v>14000</v>
      </c>
    </row>
    <row r="57" spans="1:7" x14ac:dyDescent="0.3">
      <c r="A57" s="4"/>
      <c r="B57" s="4"/>
      <c r="C57" s="4"/>
      <c r="D57" s="4"/>
      <c r="E57" s="3"/>
      <c r="F57" s="3"/>
      <c r="G57" s="3"/>
    </row>
    <row r="58" spans="1:7" x14ac:dyDescent="0.3">
      <c r="D58" s="6" t="s">
        <v>127</v>
      </c>
      <c r="E58" s="9">
        <f>SUM(E48:E57)</f>
        <v>659000</v>
      </c>
      <c r="F58" s="9">
        <f t="shared" ref="F58:G58" si="1">SUM(F48:F57)</f>
        <v>718000</v>
      </c>
      <c r="G58" s="9">
        <f t="shared" si="1"/>
        <v>718000</v>
      </c>
    </row>
    <row r="59" spans="1:7" x14ac:dyDescent="0.3">
      <c r="E59" s="2"/>
      <c r="F59" s="2"/>
      <c r="G59" s="2"/>
    </row>
    <row r="62" spans="1:7" x14ac:dyDescent="0.3">
      <c r="D62" s="6" t="s">
        <v>129</v>
      </c>
      <c r="E62" s="31">
        <v>41591000</v>
      </c>
      <c r="F62" s="31">
        <v>45329000</v>
      </c>
      <c r="G62" s="31">
        <v>45329000</v>
      </c>
    </row>
    <row r="66" spans="1:7" x14ac:dyDescent="0.3">
      <c r="A66" s="11" t="s">
        <v>119</v>
      </c>
      <c r="B66" s="4"/>
      <c r="C66" s="4"/>
      <c r="D66" s="4"/>
      <c r="E66" s="4"/>
      <c r="F66" s="4"/>
      <c r="G66" s="4"/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85"/>
  <sheetViews>
    <sheetView topLeftCell="B52" workbookViewId="0">
      <selection activeCell="E74" sqref="E74:G74"/>
    </sheetView>
  </sheetViews>
  <sheetFormatPr defaultRowHeight="18.75" x14ac:dyDescent="0.3"/>
  <cols>
    <col min="1" max="1" width="37.8984375" customWidth="1"/>
    <col min="2" max="2" width="21" customWidth="1"/>
    <col min="3" max="3" width="52.5" customWidth="1"/>
    <col min="4" max="4" width="38.19921875" customWidth="1"/>
    <col min="5" max="5" width="14.19921875" customWidth="1"/>
    <col min="6" max="6" width="13.69921875" customWidth="1"/>
    <col min="7" max="7" width="12.296875" customWidth="1"/>
    <col min="8" max="8" width="19.8984375" customWidth="1"/>
    <col min="9" max="9" width="10.8984375" customWidth="1"/>
  </cols>
  <sheetData>
    <row r="1" spans="1:9" ht="29.25" customHeight="1" x14ac:dyDescent="0.3">
      <c r="A1" s="40" t="s">
        <v>64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ht="50.25" customHeight="1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ht="30" customHeight="1" x14ac:dyDescent="0.3">
      <c r="A6" s="4" t="s">
        <v>181</v>
      </c>
      <c r="B6" s="4" t="s">
        <v>6</v>
      </c>
      <c r="C6" s="4" t="s">
        <v>7</v>
      </c>
      <c r="D6" s="4" t="s">
        <v>1558</v>
      </c>
      <c r="E6" s="3">
        <v>4426000</v>
      </c>
      <c r="F6" s="3">
        <v>4824000</v>
      </c>
      <c r="G6" s="3">
        <v>4824000</v>
      </c>
      <c r="H6" s="4"/>
      <c r="I6" s="4"/>
    </row>
    <row r="7" spans="1:9" ht="30" customHeight="1" x14ac:dyDescent="0.3">
      <c r="A7" s="4" t="s">
        <v>181</v>
      </c>
      <c r="B7" s="4" t="s">
        <v>6</v>
      </c>
      <c r="C7" s="4" t="s">
        <v>8</v>
      </c>
      <c r="D7" s="4" t="s">
        <v>1559</v>
      </c>
      <c r="E7" s="3">
        <v>11475000</v>
      </c>
      <c r="F7" s="3">
        <v>12507000</v>
      </c>
      <c r="G7" s="3">
        <v>12507000</v>
      </c>
      <c r="H7" s="4"/>
      <c r="I7" s="4"/>
    </row>
    <row r="8" spans="1:9" ht="30" customHeight="1" x14ac:dyDescent="0.3">
      <c r="A8" s="4" t="s">
        <v>181</v>
      </c>
      <c r="B8" s="4" t="s">
        <v>6</v>
      </c>
      <c r="C8" s="4" t="s">
        <v>9</v>
      </c>
      <c r="D8" s="4" t="s">
        <v>1560</v>
      </c>
      <c r="E8" s="3">
        <v>28600000</v>
      </c>
      <c r="F8" s="3">
        <v>31173000</v>
      </c>
      <c r="G8" s="3">
        <v>31173000</v>
      </c>
      <c r="H8" s="4"/>
      <c r="I8" s="4"/>
    </row>
    <row r="9" spans="1:9" ht="30" customHeight="1" x14ac:dyDescent="0.3">
      <c r="A9" s="4" t="s">
        <v>181</v>
      </c>
      <c r="B9" s="4" t="s">
        <v>6</v>
      </c>
      <c r="C9" s="4" t="s">
        <v>10</v>
      </c>
      <c r="D9" s="4" t="s">
        <v>1561</v>
      </c>
      <c r="E9" s="3">
        <v>14129000</v>
      </c>
      <c r="F9" s="3">
        <v>15401000</v>
      </c>
      <c r="G9" s="3">
        <v>15401000</v>
      </c>
      <c r="H9" s="4"/>
      <c r="I9" s="4"/>
    </row>
    <row r="10" spans="1:9" ht="30" customHeight="1" x14ac:dyDescent="0.3">
      <c r="A10" s="4" t="s">
        <v>181</v>
      </c>
      <c r="B10" s="4" t="s">
        <v>6</v>
      </c>
      <c r="C10" s="4" t="s">
        <v>11</v>
      </c>
      <c r="D10" s="4" t="s">
        <v>1562</v>
      </c>
      <c r="E10" s="3">
        <v>356000</v>
      </c>
      <c r="F10" s="3">
        <v>388000</v>
      </c>
      <c r="G10" s="3">
        <v>388000</v>
      </c>
      <c r="H10" s="4"/>
      <c r="I10" s="4"/>
    </row>
    <row r="11" spans="1:9" ht="30" customHeight="1" x14ac:dyDescent="0.3">
      <c r="A11" s="4" t="s">
        <v>181</v>
      </c>
      <c r="B11" s="4" t="s">
        <v>6</v>
      </c>
      <c r="C11" s="4" t="s">
        <v>187</v>
      </c>
      <c r="D11" s="4" t="s">
        <v>1563</v>
      </c>
      <c r="E11" s="3">
        <v>23000</v>
      </c>
      <c r="F11" s="3">
        <v>25000</v>
      </c>
      <c r="G11" s="3">
        <v>25000</v>
      </c>
      <c r="H11" s="4"/>
      <c r="I11" s="4"/>
    </row>
    <row r="12" spans="1:9" ht="30" customHeight="1" x14ac:dyDescent="0.3">
      <c r="A12" s="4" t="s">
        <v>181</v>
      </c>
      <c r="B12" s="4" t="s">
        <v>6</v>
      </c>
      <c r="C12" s="4" t="s">
        <v>189</v>
      </c>
      <c r="D12" s="4" t="s">
        <v>1564</v>
      </c>
      <c r="E12" s="3">
        <v>1371000</v>
      </c>
      <c r="F12" s="3">
        <v>1494000</v>
      </c>
      <c r="G12" s="3">
        <v>1494000</v>
      </c>
      <c r="H12" s="4"/>
      <c r="I12" s="4"/>
    </row>
    <row r="13" spans="1:9" ht="30" customHeight="1" x14ac:dyDescent="0.3">
      <c r="A13" s="4" t="s">
        <v>181</v>
      </c>
      <c r="B13" s="4" t="s">
        <v>6</v>
      </c>
      <c r="C13" s="4" t="s">
        <v>193</v>
      </c>
      <c r="D13" s="4" t="s">
        <v>1565</v>
      </c>
      <c r="E13" s="3">
        <v>7000</v>
      </c>
      <c r="F13" s="3">
        <v>7000</v>
      </c>
      <c r="G13" s="3">
        <v>7000</v>
      </c>
      <c r="H13" s="4"/>
      <c r="I13" s="4"/>
    </row>
    <row r="14" spans="1:9" ht="30" customHeight="1" x14ac:dyDescent="0.3">
      <c r="A14" s="4" t="s">
        <v>181</v>
      </c>
      <c r="B14" s="4" t="s">
        <v>6</v>
      </c>
      <c r="C14" s="4" t="s">
        <v>195</v>
      </c>
      <c r="D14" s="4" t="s">
        <v>1566</v>
      </c>
      <c r="E14" s="3">
        <v>69000</v>
      </c>
      <c r="F14" s="3">
        <v>75000</v>
      </c>
      <c r="G14" s="3">
        <v>75000</v>
      </c>
      <c r="H14" s="4"/>
      <c r="I14" s="4"/>
    </row>
    <row r="15" spans="1:9" ht="30" customHeight="1" x14ac:dyDescent="0.3">
      <c r="A15" s="4" t="s">
        <v>181</v>
      </c>
      <c r="B15" s="4" t="s">
        <v>6</v>
      </c>
      <c r="C15" s="4" t="s">
        <v>12</v>
      </c>
      <c r="D15" s="4" t="s">
        <v>1567</v>
      </c>
      <c r="E15" s="3">
        <v>4865000</v>
      </c>
      <c r="F15" s="3">
        <v>5303000</v>
      </c>
      <c r="G15" s="3">
        <v>5303000</v>
      </c>
      <c r="H15" s="4"/>
      <c r="I15" s="4"/>
    </row>
    <row r="16" spans="1:9" ht="30" customHeight="1" x14ac:dyDescent="0.3">
      <c r="A16" s="4" t="s">
        <v>181</v>
      </c>
      <c r="B16" s="4" t="s">
        <v>6</v>
      </c>
      <c r="C16" s="4" t="s">
        <v>13</v>
      </c>
      <c r="D16" s="4" t="s">
        <v>1568</v>
      </c>
      <c r="E16" s="3">
        <v>3114000</v>
      </c>
      <c r="F16" s="3">
        <v>3394000</v>
      </c>
      <c r="G16" s="3">
        <v>3394000</v>
      </c>
      <c r="H16" s="4"/>
      <c r="I16" s="4"/>
    </row>
    <row r="17" spans="1:9" ht="30" customHeight="1" x14ac:dyDescent="0.3">
      <c r="A17" s="4" t="s">
        <v>181</v>
      </c>
      <c r="B17" s="4" t="s">
        <v>6</v>
      </c>
      <c r="C17" s="4" t="s">
        <v>12</v>
      </c>
      <c r="D17" s="4" t="s">
        <v>1569</v>
      </c>
      <c r="E17" s="3">
        <v>8000</v>
      </c>
      <c r="F17" s="3">
        <v>9000</v>
      </c>
      <c r="G17" s="3">
        <v>9000</v>
      </c>
      <c r="H17" s="4"/>
      <c r="I17" s="4"/>
    </row>
    <row r="18" spans="1:9" ht="30" customHeight="1" x14ac:dyDescent="0.3">
      <c r="A18" s="4" t="s">
        <v>181</v>
      </c>
      <c r="B18" s="4" t="s">
        <v>6</v>
      </c>
      <c r="C18" s="4" t="s">
        <v>13</v>
      </c>
      <c r="D18" s="4" t="s">
        <v>1570</v>
      </c>
      <c r="E18" s="3">
        <v>16000</v>
      </c>
      <c r="F18" s="3">
        <v>17000</v>
      </c>
      <c r="G18" s="3">
        <v>17000</v>
      </c>
      <c r="H18" s="4"/>
      <c r="I18" s="4"/>
    </row>
    <row r="19" spans="1:9" ht="30" customHeight="1" x14ac:dyDescent="0.3">
      <c r="A19" s="4" t="s">
        <v>181</v>
      </c>
      <c r="B19" s="4" t="s">
        <v>6</v>
      </c>
      <c r="C19" s="4" t="s">
        <v>14</v>
      </c>
      <c r="D19" s="4" t="s">
        <v>1571</v>
      </c>
      <c r="E19" s="3">
        <v>162000</v>
      </c>
      <c r="F19" s="3">
        <v>175000</v>
      </c>
      <c r="G19" s="3">
        <v>175000</v>
      </c>
      <c r="H19" s="4"/>
      <c r="I19" s="4"/>
    </row>
    <row r="20" spans="1:9" ht="30" customHeight="1" x14ac:dyDescent="0.3">
      <c r="A20" s="4" t="s">
        <v>181</v>
      </c>
      <c r="B20" s="4" t="s">
        <v>6</v>
      </c>
      <c r="C20" s="4" t="s">
        <v>15</v>
      </c>
      <c r="D20" s="4" t="s">
        <v>1572</v>
      </c>
      <c r="E20" s="3">
        <v>8000</v>
      </c>
      <c r="F20" s="3">
        <v>9000</v>
      </c>
      <c r="G20" s="3">
        <v>9000</v>
      </c>
      <c r="H20" s="4"/>
      <c r="I20" s="4"/>
    </row>
    <row r="21" spans="1:9" ht="30" customHeight="1" x14ac:dyDescent="0.3">
      <c r="A21" s="4" t="s">
        <v>181</v>
      </c>
      <c r="B21" s="4" t="s">
        <v>6</v>
      </c>
      <c r="C21" s="4" t="s">
        <v>643</v>
      </c>
      <c r="D21" s="4" t="s">
        <v>1573</v>
      </c>
      <c r="E21" s="3">
        <v>34000</v>
      </c>
      <c r="F21" s="3">
        <v>37000</v>
      </c>
      <c r="G21" s="3">
        <v>37000</v>
      </c>
      <c r="H21" s="4"/>
      <c r="I21" s="4"/>
    </row>
    <row r="22" spans="1:9" ht="30" customHeight="1" x14ac:dyDescent="0.3">
      <c r="A22" s="4" t="s">
        <v>181</v>
      </c>
      <c r="B22" s="4" t="s">
        <v>6</v>
      </c>
      <c r="C22" s="4" t="s">
        <v>208</v>
      </c>
      <c r="D22" s="4" t="s">
        <v>1574</v>
      </c>
      <c r="E22" s="3">
        <v>21000</v>
      </c>
      <c r="F22" s="3">
        <v>23000</v>
      </c>
      <c r="G22" s="3">
        <v>23000</v>
      </c>
      <c r="H22" s="4"/>
      <c r="I22" s="4"/>
    </row>
    <row r="23" spans="1:9" ht="30" customHeight="1" x14ac:dyDescent="0.3">
      <c r="A23" s="4" t="s">
        <v>181</v>
      </c>
      <c r="B23" s="4" t="s">
        <v>6</v>
      </c>
      <c r="C23" s="4" t="s">
        <v>27</v>
      </c>
      <c r="D23" s="4" t="s">
        <v>1575</v>
      </c>
      <c r="E23" s="3">
        <v>13000</v>
      </c>
      <c r="F23" s="3">
        <v>14000</v>
      </c>
      <c r="G23" s="3">
        <v>14000</v>
      </c>
      <c r="H23" s="4"/>
      <c r="I23" s="4"/>
    </row>
    <row r="24" spans="1:9" ht="30" customHeight="1" x14ac:dyDescent="0.3">
      <c r="A24" s="4" t="s">
        <v>181</v>
      </c>
      <c r="B24" s="4" t="s">
        <v>6</v>
      </c>
      <c r="C24" s="4" t="s">
        <v>211</v>
      </c>
      <c r="D24" s="4" t="s">
        <v>1576</v>
      </c>
      <c r="E24" s="3">
        <v>8000</v>
      </c>
      <c r="F24" s="3">
        <v>9000</v>
      </c>
      <c r="G24" s="3">
        <v>9000</v>
      </c>
      <c r="H24" s="4"/>
      <c r="I24" s="4"/>
    </row>
    <row r="25" spans="1:9" ht="30" customHeight="1" x14ac:dyDescent="0.3">
      <c r="A25" s="4" t="s">
        <v>181</v>
      </c>
      <c r="B25" s="4" t="s">
        <v>6</v>
      </c>
      <c r="C25" s="4" t="s">
        <v>16</v>
      </c>
      <c r="D25" s="4" t="s">
        <v>1577</v>
      </c>
      <c r="E25" s="3">
        <v>72000</v>
      </c>
      <c r="F25" s="3">
        <v>78000</v>
      </c>
      <c r="G25" s="3">
        <v>78000</v>
      </c>
      <c r="H25" s="4"/>
      <c r="I25" s="4"/>
    </row>
    <row r="26" spans="1:9" ht="30" customHeight="1" x14ac:dyDescent="0.3">
      <c r="A26" s="4" t="s">
        <v>181</v>
      </c>
      <c r="B26" s="4" t="s">
        <v>6</v>
      </c>
      <c r="C26" s="4" t="s">
        <v>17</v>
      </c>
      <c r="D26" s="4" t="s">
        <v>1578</v>
      </c>
      <c r="E26" s="3">
        <v>190000</v>
      </c>
      <c r="F26" s="3">
        <v>205000</v>
      </c>
      <c r="G26" s="3">
        <v>205000</v>
      </c>
      <c r="H26" s="4"/>
      <c r="I26" s="4"/>
    </row>
    <row r="27" spans="1:9" ht="30" customHeight="1" x14ac:dyDescent="0.3">
      <c r="A27" s="4" t="s">
        <v>181</v>
      </c>
      <c r="B27" s="4" t="s">
        <v>6</v>
      </c>
      <c r="C27" s="4" t="s">
        <v>215</v>
      </c>
      <c r="D27" s="4" t="s">
        <v>1579</v>
      </c>
      <c r="E27" s="3">
        <v>8000</v>
      </c>
      <c r="F27" s="3">
        <v>9000</v>
      </c>
      <c r="G27" s="3">
        <v>9000</v>
      </c>
      <c r="H27" s="4"/>
      <c r="I27" s="4"/>
    </row>
    <row r="28" spans="1:9" ht="30" customHeight="1" x14ac:dyDescent="0.3">
      <c r="A28" s="4" t="s">
        <v>181</v>
      </c>
      <c r="B28" s="4" t="s">
        <v>6</v>
      </c>
      <c r="C28" s="4" t="s">
        <v>217</v>
      </c>
      <c r="D28" s="4" t="s">
        <v>1580</v>
      </c>
      <c r="E28" s="3">
        <v>8000</v>
      </c>
      <c r="F28" s="3">
        <v>9000</v>
      </c>
      <c r="G28" s="3">
        <v>9000</v>
      </c>
      <c r="H28" s="4"/>
      <c r="I28" s="4"/>
    </row>
    <row r="29" spans="1:9" ht="30" customHeight="1" x14ac:dyDescent="0.3">
      <c r="A29" s="4" t="s">
        <v>181</v>
      </c>
      <c r="B29" s="4" t="s">
        <v>6</v>
      </c>
      <c r="C29" s="4" t="s">
        <v>145</v>
      </c>
      <c r="D29" s="4" t="s">
        <v>1581</v>
      </c>
      <c r="E29" s="3">
        <v>173000</v>
      </c>
      <c r="F29" s="3">
        <v>187000</v>
      </c>
      <c r="G29" s="3">
        <v>187000</v>
      </c>
      <c r="H29" s="4"/>
      <c r="I29" s="4"/>
    </row>
    <row r="30" spans="1:9" ht="30" customHeight="1" x14ac:dyDescent="0.3">
      <c r="A30" s="4" t="s">
        <v>181</v>
      </c>
      <c r="B30" s="4" t="s">
        <v>6</v>
      </c>
      <c r="C30" s="4" t="s">
        <v>147</v>
      </c>
      <c r="D30" s="4" t="s">
        <v>1582</v>
      </c>
      <c r="E30" s="3">
        <v>8000</v>
      </c>
      <c r="F30" s="3">
        <v>9000</v>
      </c>
      <c r="G30" s="3">
        <v>9000</v>
      </c>
      <c r="H30" s="4"/>
      <c r="I30" s="4"/>
    </row>
    <row r="31" spans="1:9" ht="30" customHeight="1" x14ac:dyDescent="0.3">
      <c r="A31" s="4" t="s">
        <v>181</v>
      </c>
      <c r="B31" s="4" t="s">
        <v>6</v>
      </c>
      <c r="C31" s="4" t="s">
        <v>239</v>
      </c>
      <c r="D31" s="4" t="s">
        <v>1583</v>
      </c>
      <c r="E31" s="3">
        <v>13000</v>
      </c>
      <c r="F31" s="3">
        <v>14000</v>
      </c>
      <c r="G31" s="3">
        <v>14000</v>
      </c>
      <c r="H31" s="4"/>
      <c r="I31" s="4"/>
    </row>
    <row r="32" spans="1:9" ht="30" customHeight="1" x14ac:dyDescent="0.3">
      <c r="A32" s="4" t="s">
        <v>181</v>
      </c>
      <c r="B32" s="4" t="s">
        <v>6</v>
      </c>
      <c r="C32" s="4" t="s">
        <v>241</v>
      </c>
      <c r="D32" s="4" t="s">
        <v>1584</v>
      </c>
      <c r="E32" s="3">
        <v>41000</v>
      </c>
      <c r="F32" s="3">
        <v>44000</v>
      </c>
      <c r="G32" s="3">
        <v>44000</v>
      </c>
      <c r="H32" s="4"/>
      <c r="I32" s="4"/>
    </row>
    <row r="33" spans="1:9" ht="30" customHeight="1" x14ac:dyDescent="0.3">
      <c r="A33" s="4" t="s">
        <v>181</v>
      </c>
      <c r="B33" s="4" t="s">
        <v>6</v>
      </c>
      <c r="C33" s="4" t="s">
        <v>30</v>
      </c>
      <c r="D33" s="4" t="s">
        <v>1585</v>
      </c>
      <c r="E33" s="3">
        <v>28000</v>
      </c>
      <c r="F33" s="3">
        <v>30000</v>
      </c>
      <c r="G33" s="3">
        <v>30000</v>
      </c>
      <c r="H33" s="4"/>
      <c r="I33" s="4"/>
    </row>
    <row r="34" spans="1:9" ht="30" customHeight="1" x14ac:dyDescent="0.3">
      <c r="A34" s="4" t="s">
        <v>181</v>
      </c>
      <c r="B34" s="4" t="s">
        <v>6</v>
      </c>
      <c r="C34" s="4" t="s">
        <v>18</v>
      </c>
      <c r="D34" s="4" t="s">
        <v>1586</v>
      </c>
      <c r="E34" s="3">
        <v>18000</v>
      </c>
      <c r="F34" s="3">
        <v>19000</v>
      </c>
      <c r="G34" s="3">
        <v>19000</v>
      </c>
      <c r="H34" s="4"/>
      <c r="I34" s="4"/>
    </row>
    <row r="35" spans="1:9" ht="30" customHeight="1" x14ac:dyDescent="0.3">
      <c r="A35" s="4" t="s">
        <v>181</v>
      </c>
      <c r="B35" s="4" t="s">
        <v>6</v>
      </c>
      <c r="C35" s="4" t="s">
        <v>19</v>
      </c>
      <c r="D35" s="4" t="s">
        <v>1587</v>
      </c>
      <c r="E35" s="3">
        <v>21000</v>
      </c>
      <c r="F35" s="3">
        <v>23000</v>
      </c>
      <c r="G35" s="3">
        <v>23000</v>
      </c>
      <c r="H35" s="4"/>
      <c r="I35" s="4"/>
    </row>
    <row r="36" spans="1:9" ht="30" customHeight="1" x14ac:dyDescent="0.3">
      <c r="A36" s="4" t="s">
        <v>181</v>
      </c>
      <c r="B36" s="4" t="s">
        <v>6</v>
      </c>
      <c r="C36" s="4" t="s">
        <v>20</v>
      </c>
      <c r="D36" s="4" t="s">
        <v>1588</v>
      </c>
      <c r="E36" s="3">
        <v>41000</v>
      </c>
      <c r="F36" s="3">
        <v>44000</v>
      </c>
      <c r="G36" s="3">
        <v>44000</v>
      </c>
      <c r="H36" s="4"/>
      <c r="I36" s="4"/>
    </row>
    <row r="37" spans="1:9" ht="30" customHeight="1" x14ac:dyDescent="0.3">
      <c r="A37" s="4" t="s">
        <v>181</v>
      </c>
      <c r="B37" s="4" t="s">
        <v>6</v>
      </c>
      <c r="C37" s="4" t="s">
        <v>21</v>
      </c>
      <c r="D37" s="4" t="s">
        <v>1589</v>
      </c>
      <c r="E37" s="3">
        <v>8000</v>
      </c>
      <c r="F37" s="3">
        <v>9000</v>
      </c>
      <c r="G37" s="3">
        <v>9000</v>
      </c>
      <c r="H37" s="4"/>
      <c r="I37" s="4"/>
    </row>
    <row r="38" spans="1:9" ht="30" customHeight="1" x14ac:dyDescent="0.3">
      <c r="A38" s="4" t="s">
        <v>181</v>
      </c>
      <c r="B38" s="4" t="s">
        <v>6</v>
      </c>
      <c r="C38" s="4" t="s">
        <v>22</v>
      </c>
      <c r="D38" s="4" t="s">
        <v>1590</v>
      </c>
      <c r="E38" s="3">
        <v>21000</v>
      </c>
      <c r="F38" s="3">
        <v>23000</v>
      </c>
      <c r="G38" s="3">
        <v>23000</v>
      </c>
      <c r="H38" s="4"/>
      <c r="I38" s="4"/>
    </row>
    <row r="39" spans="1:9" ht="30" customHeight="1" x14ac:dyDescent="0.3">
      <c r="A39" s="4" t="s">
        <v>181</v>
      </c>
      <c r="B39" s="4" t="s">
        <v>6</v>
      </c>
      <c r="C39" s="4" t="s">
        <v>252</v>
      </c>
      <c r="D39" s="4" t="s">
        <v>1591</v>
      </c>
      <c r="E39" s="3">
        <v>13000</v>
      </c>
      <c r="F39" s="3">
        <v>14000</v>
      </c>
      <c r="G39" s="3">
        <v>14000</v>
      </c>
      <c r="H39" s="4"/>
      <c r="I39" s="4"/>
    </row>
    <row r="40" spans="1:9" ht="30" customHeight="1" x14ac:dyDescent="0.3">
      <c r="A40" s="4" t="s">
        <v>181</v>
      </c>
      <c r="B40" s="4" t="s">
        <v>6</v>
      </c>
      <c r="C40" s="4" t="s">
        <v>28</v>
      </c>
      <c r="D40" s="4" t="s">
        <v>1592</v>
      </c>
      <c r="E40" s="3">
        <v>8000</v>
      </c>
      <c r="F40" s="3">
        <v>9000</v>
      </c>
      <c r="G40" s="3">
        <v>9000</v>
      </c>
      <c r="H40" s="4"/>
      <c r="I40" s="4"/>
    </row>
    <row r="41" spans="1:9" ht="30" customHeight="1" x14ac:dyDescent="0.3">
      <c r="A41" s="4" t="s">
        <v>181</v>
      </c>
      <c r="B41" s="4" t="s">
        <v>6</v>
      </c>
      <c r="C41" s="4" t="s">
        <v>23</v>
      </c>
      <c r="D41" s="4" t="s">
        <v>1593</v>
      </c>
      <c r="E41" s="3">
        <v>8000</v>
      </c>
      <c r="F41" s="3">
        <v>9000</v>
      </c>
      <c r="G41" s="3">
        <v>9000</v>
      </c>
      <c r="H41" s="4"/>
      <c r="I41" s="4"/>
    </row>
    <row r="42" spans="1:9" ht="30" customHeight="1" x14ac:dyDescent="0.3">
      <c r="A42" s="4" t="s">
        <v>181</v>
      </c>
      <c r="B42" s="4" t="s">
        <v>6</v>
      </c>
      <c r="C42" s="4" t="s">
        <v>24</v>
      </c>
      <c r="D42" s="4" t="s">
        <v>1594</v>
      </c>
      <c r="E42" s="3">
        <v>9000</v>
      </c>
      <c r="F42" s="3">
        <v>10000</v>
      </c>
      <c r="G42" s="3">
        <v>10000</v>
      </c>
      <c r="H42" s="4"/>
      <c r="I42" s="4"/>
    </row>
    <row r="43" spans="1:9" ht="30" customHeight="1" x14ac:dyDescent="0.3">
      <c r="A43" s="4" t="s">
        <v>181</v>
      </c>
      <c r="B43" s="4" t="s">
        <v>6</v>
      </c>
      <c r="C43" s="4" t="s">
        <v>259</v>
      </c>
      <c r="D43" s="4" t="s">
        <v>1595</v>
      </c>
      <c r="E43" s="3">
        <v>8000</v>
      </c>
      <c r="F43" s="3">
        <v>9000</v>
      </c>
      <c r="G43" s="3">
        <v>9000</v>
      </c>
      <c r="H43" s="4"/>
      <c r="I43" s="4"/>
    </row>
    <row r="44" spans="1:9" ht="30" customHeight="1" x14ac:dyDescent="0.3">
      <c r="A44" s="4" t="s">
        <v>181</v>
      </c>
      <c r="B44" s="4" t="s">
        <v>6</v>
      </c>
      <c r="C44" s="4" t="s">
        <v>261</v>
      </c>
      <c r="D44" s="4" t="s">
        <v>1596</v>
      </c>
      <c r="E44" s="3">
        <v>8000</v>
      </c>
      <c r="F44" s="3">
        <v>9000</v>
      </c>
      <c r="G44" s="3">
        <v>9000</v>
      </c>
      <c r="H44" s="4"/>
      <c r="I44" s="4"/>
    </row>
    <row r="45" spans="1:9" ht="30" customHeight="1" x14ac:dyDescent="0.3">
      <c r="A45" s="4" t="s">
        <v>181</v>
      </c>
      <c r="B45" s="4" t="s">
        <v>6</v>
      </c>
      <c r="C45" s="4" t="s">
        <v>263</v>
      </c>
      <c r="D45" s="4" t="s">
        <v>1597</v>
      </c>
      <c r="E45" s="3">
        <v>8000</v>
      </c>
      <c r="F45" s="3">
        <v>9000</v>
      </c>
      <c r="G45" s="3">
        <v>9000</v>
      </c>
      <c r="H45" s="4"/>
      <c r="I45" s="4"/>
    </row>
    <row r="46" spans="1:9" ht="30" customHeight="1" x14ac:dyDescent="0.3">
      <c r="A46" s="4" t="s">
        <v>181</v>
      </c>
      <c r="B46" s="4" t="s">
        <v>6</v>
      </c>
      <c r="C46" s="4" t="s">
        <v>265</v>
      </c>
      <c r="D46" s="4" t="s">
        <v>1598</v>
      </c>
      <c r="E46" s="3">
        <v>8000</v>
      </c>
      <c r="F46" s="3">
        <v>9000</v>
      </c>
      <c r="G46" s="3">
        <v>9000</v>
      </c>
      <c r="H46" s="4"/>
      <c r="I46" s="4"/>
    </row>
    <row r="47" spans="1:9" ht="30" customHeight="1" x14ac:dyDescent="0.3">
      <c r="A47" s="4" t="s">
        <v>181</v>
      </c>
      <c r="B47" s="4" t="s">
        <v>6</v>
      </c>
      <c r="C47" s="4" t="s">
        <v>156</v>
      </c>
      <c r="D47" s="4" t="s">
        <v>1599</v>
      </c>
      <c r="E47" s="3">
        <v>4000</v>
      </c>
      <c r="F47" s="3">
        <v>4000</v>
      </c>
      <c r="G47" s="3">
        <v>4000</v>
      </c>
      <c r="H47" s="4"/>
      <c r="I47" s="4"/>
    </row>
    <row r="48" spans="1:9" ht="30" customHeight="1" x14ac:dyDescent="0.3">
      <c r="A48" s="4" t="s">
        <v>181</v>
      </c>
      <c r="B48" s="4" t="s">
        <v>6</v>
      </c>
      <c r="C48" s="4" t="s">
        <v>268</v>
      </c>
      <c r="D48" s="4" t="s">
        <v>1600</v>
      </c>
      <c r="E48" s="3">
        <v>13000</v>
      </c>
      <c r="F48" s="3">
        <v>14000</v>
      </c>
      <c r="G48" s="3">
        <v>14000</v>
      </c>
      <c r="H48" s="4"/>
      <c r="I48" s="4"/>
    </row>
    <row r="49" spans="1:9" ht="30" customHeight="1" x14ac:dyDescent="0.3">
      <c r="A49" s="4"/>
      <c r="B49" s="4"/>
      <c r="C49" s="4"/>
      <c r="D49" s="4"/>
      <c r="E49" s="3"/>
      <c r="F49" s="3"/>
      <c r="G49" s="3"/>
      <c r="H49" s="4"/>
      <c r="I49" s="4"/>
    </row>
    <row r="50" spans="1:9" x14ac:dyDescent="0.3">
      <c r="D50" s="6" t="s">
        <v>127</v>
      </c>
      <c r="E50" s="9">
        <f>SUM(E6:E49)</f>
        <v>69442000</v>
      </c>
      <c r="F50" s="9">
        <f t="shared" ref="F50:G50" si="0">SUM(F6:F49)</f>
        <v>75683000</v>
      </c>
      <c r="G50" s="9">
        <f t="shared" si="0"/>
        <v>75683000</v>
      </c>
    </row>
    <row r="51" spans="1:9" x14ac:dyDescent="0.3">
      <c r="E51" s="2"/>
      <c r="F51" s="2"/>
      <c r="G51" s="2"/>
    </row>
    <row r="52" spans="1:9" x14ac:dyDescent="0.3">
      <c r="E52" s="2"/>
      <c r="F52" s="2"/>
      <c r="G52" s="2"/>
    </row>
    <row r="53" spans="1:9" x14ac:dyDescent="0.3">
      <c r="E53" s="2"/>
      <c r="F53" s="2"/>
      <c r="G53" s="2"/>
    </row>
    <row r="54" spans="1:9" x14ac:dyDescent="0.3">
      <c r="A54" t="s">
        <v>0</v>
      </c>
      <c r="B54" t="s">
        <v>0</v>
      </c>
      <c r="C54" t="s">
        <v>0</v>
      </c>
      <c r="D54" t="s">
        <v>0</v>
      </c>
      <c r="E54" s="2"/>
      <c r="F54" s="2"/>
      <c r="G54" s="2"/>
    </row>
    <row r="55" spans="1:9" x14ac:dyDescent="0.3">
      <c r="A55" s="4" t="s">
        <v>486</v>
      </c>
      <c r="B55" s="4" t="s">
        <v>178</v>
      </c>
      <c r="C55" s="4" t="s">
        <v>187</v>
      </c>
      <c r="D55" s="4" t="s">
        <v>1601</v>
      </c>
      <c r="E55" s="3">
        <v>822000</v>
      </c>
      <c r="F55" s="3">
        <v>896000</v>
      </c>
      <c r="G55" s="3">
        <v>896000</v>
      </c>
    </row>
    <row r="56" spans="1:9" x14ac:dyDescent="0.3">
      <c r="A56" s="4" t="s">
        <v>486</v>
      </c>
      <c r="B56" s="4" t="s">
        <v>178</v>
      </c>
      <c r="C56" s="4" t="s">
        <v>195</v>
      </c>
      <c r="D56" s="4" t="s">
        <v>1602</v>
      </c>
      <c r="E56" s="3">
        <v>22000</v>
      </c>
      <c r="F56" s="3">
        <v>24000</v>
      </c>
      <c r="G56" s="3">
        <v>24000</v>
      </c>
    </row>
    <row r="57" spans="1:9" x14ac:dyDescent="0.3">
      <c r="A57" s="4" t="s">
        <v>486</v>
      </c>
      <c r="B57" s="4" t="s">
        <v>178</v>
      </c>
      <c r="C57" s="4" t="s">
        <v>12</v>
      </c>
      <c r="D57" s="4" t="s">
        <v>1603</v>
      </c>
      <c r="E57" s="3">
        <v>8000</v>
      </c>
      <c r="F57" s="3">
        <v>9000</v>
      </c>
      <c r="G57" s="3">
        <v>9000</v>
      </c>
    </row>
    <row r="58" spans="1:9" x14ac:dyDescent="0.3">
      <c r="A58" s="4" t="s">
        <v>486</v>
      </c>
      <c r="B58" s="4" t="s">
        <v>178</v>
      </c>
      <c r="C58" s="4" t="s">
        <v>145</v>
      </c>
      <c r="D58" s="4" t="s">
        <v>1604</v>
      </c>
      <c r="E58" s="3">
        <v>0</v>
      </c>
      <c r="F58" s="3">
        <v>0</v>
      </c>
      <c r="G58" s="3">
        <v>0</v>
      </c>
    </row>
    <row r="59" spans="1:9" x14ac:dyDescent="0.3">
      <c r="A59" s="4" t="s">
        <v>486</v>
      </c>
      <c r="B59" s="4" t="s">
        <v>178</v>
      </c>
      <c r="C59" s="4" t="s">
        <v>18</v>
      </c>
      <c r="D59" s="4" t="s">
        <v>1605</v>
      </c>
      <c r="E59" s="3">
        <v>13000</v>
      </c>
      <c r="F59" s="3">
        <v>14000</v>
      </c>
      <c r="G59" s="3">
        <v>14000</v>
      </c>
    </row>
    <row r="60" spans="1:9" x14ac:dyDescent="0.3">
      <c r="A60" s="4" t="s">
        <v>486</v>
      </c>
      <c r="B60" s="4" t="s">
        <v>178</v>
      </c>
      <c r="C60" s="4" t="s">
        <v>19</v>
      </c>
      <c r="D60" s="4" t="s">
        <v>1606</v>
      </c>
      <c r="E60" s="3">
        <v>21000</v>
      </c>
      <c r="F60" s="3">
        <v>23000</v>
      </c>
      <c r="G60" s="3">
        <v>23000</v>
      </c>
    </row>
    <row r="61" spans="1:9" x14ac:dyDescent="0.3">
      <c r="A61" s="4" t="s">
        <v>486</v>
      </c>
      <c r="B61" s="4" t="s">
        <v>178</v>
      </c>
      <c r="C61" s="4" t="s">
        <v>23</v>
      </c>
      <c r="D61" s="4" t="s">
        <v>1607</v>
      </c>
      <c r="E61" s="3">
        <v>114000</v>
      </c>
      <c r="F61" s="3">
        <v>123000</v>
      </c>
      <c r="G61" s="3">
        <v>123000</v>
      </c>
    </row>
    <row r="62" spans="1:9" x14ac:dyDescent="0.3">
      <c r="A62" s="4" t="s">
        <v>486</v>
      </c>
      <c r="B62" s="4" t="s">
        <v>178</v>
      </c>
      <c r="C62" s="4" t="s">
        <v>156</v>
      </c>
      <c r="D62" s="4" t="s">
        <v>1608</v>
      </c>
      <c r="E62" s="3">
        <v>13000</v>
      </c>
      <c r="F62" s="3">
        <v>14000</v>
      </c>
      <c r="G62" s="3">
        <v>14000</v>
      </c>
    </row>
    <row r="63" spans="1:9" x14ac:dyDescent="0.3">
      <c r="A63" s="4" t="s">
        <v>486</v>
      </c>
      <c r="B63" s="4" t="s">
        <v>178</v>
      </c>
      <c r="C63" s="4" t="s">
        <v>270</v>
      </c>
      <c r="D63" s="4" t="s">
        <v>1609</v>
      </c>
      <c r="E63" s="3">
        <v>8000</v>
      </c>
      <c r="F63" s="3">
        <v>9000</v>
      </c>
      <c r="G63" s="3">
        <v>9000</v>
      </c>
    </row>
    <row r="64" spans="1:9" x14ac:dyDescent="0.3">
      <c r="A64" s="4" t="s">
        <v>486</v>
      </c>
      <c r="B64" s="4" t="s">
        <v>178</v>
      </c>
      <c r="C64" s="4" t="s">
        <v>690</v>
      </c>
      <c r="D64" s="4" t="s">
        <v>1610</v>
      </c>
      <c r="E64" s="3">
        <v>28000</v>
      </c>
      <c r="F64" s="3">
        <v>30000</v>
      </c>
      <c r="G64" s="3">
        <v>30000</v>
      </c>
    </row>
    <row r="65" spans="1:7" x14ac:dyDescent="0.3">
      <c r="A65" s="4"/>
      <c r="B65" s="4"/>
      <c r="C65" s="4"/>
      <c r="D65" s="4"/>
      <c r="E65" s="3"/>
      <c r="F65" s="3"/>
      <c r="G65" s="3"/>
    </row>
    <row r="66" spans="1:7" x14ac:dyDescent="0.3">
      <c r="A66" s="4"/>
      <c r="B66" s="4"/>
      <c r="C66" s="4"/>
      <c r="D66" s="4"/>
      <c r="E66" s="3"/>
      <c r="F66" s="3"/>
      <c r="G66" s="3"/>
    </row>
    <row r="67" spans="1:7" x14ac:dyDescent="0.3">
      <c r="A67" s="4"/>
      <c r="B67" s="4"/>
      <c r="C67" s="4"/>
      <c r="D67" s="4"/>
      <c r="E67" s="3"/>
      <c r="F67" s="3"/>
      <c r="G67" s="3"/>
    </row>
    <row r="68" spans="1:7" x14ac:dyDescent="0.3">
      <c r="A68" s="4"/>
      <c r="B68" s="4"/>
      <c r="C68" s="4"/>
      <c r="D68" s="4"/>
      <c r="E68" s="3"/>
      <c r="F68" s="3"/>
      <c r="G68" s="3"/>
    </row>
    <row r="69" spans="1:7" x14ac:dyDescent="0.3">
      <c r="D69" s="6" t="s">
        <v>127</v>
      </c>
      <c r="E69" s="9">
        <f t="shared" ref="E69:G69" si="1">SUM(E55:E68)</f>
        <v>1049000</v>
      </c>
      <c r="F69" s="9">
        <f t="shared" si="1"/>
        <v>1142000</v>
      </c>
      <c r="G69" s="9">
        <f t="shared" si="1"/>
        <v>1142000</v>
      </c>
    </row>
    <row r="70" spans="1:7" x14ac:dyDescent="0.3">
      <c r="E70" s="2"/>
      <c r="F70" s="2"/>
      <c r="G70" s="2"/>
    </row>
    <row r="71" spans="1:7" x14ac:dyDescent="0.3">
      <c r="E71" s="2"/>
      <c r="F71" s="2"/>
      <c r="G71" s="2"/>
    </row>
    <row r="72" spans="1:7" ht="22.5" customHeight="1" x14ac:dyDescent="0.3">
      <c r="E72" s="2"/>
      <c r="F72" s="2"/>
      <c r="G72" s="2"/>
    </row>
    <row r="73" spans="1:7" x14ac:dyDescent="0.3">
      <c r="E73" s="2"/>
      <c r="F73" s="2"/>
      <c r="G73" s="2"/>
    </row>
    <row r="74" spans="1:7" x14ac:dyDescent="0.3">
      <c r="A74" s="4" t="s">
        <v>408</v>
      </c>
      <c r="B74" s="4" t="s">
        <v>178</v>
      </c>
      <c r="C74" s="4" t="s">
        <v>187</v>
      </c>
      <c r="D74" s="4" t="s">
        <v>1611</v>
      </c>
      <c r="E74" s="3">
        <v>18000</v>
      </c>
      <c r="F74" s="3">
        <v>19000</v>
      </c>
      <c r="G74" s="3">
        <v>19000</v>
      </c>
    </row>
    <row r="75" spans="1:7" x14ac:dyDescent="0.3">
      <c r="A75" s="4"/>
      <c r="B75" s="4"/>
      <c r="C75" s="4"/>
      <c r="D75" s="4"/>
      <c r="E75" s="3"/>
      <c r="F75" s="3"/>
      <c r="G75" s="3"/>
    </row>
    <row r="76" spans="1:7" x14ac:dyDescent="0.3">
      <c r="A76" s="4"/>
      <c r="B76" s="4"/>
      <c r="C76" s="4"/>
      <c r="D76" s="4"/>
      <c r="E76" s="3"/>
      <c r="F76" s="3"/>
      <c r="G76" s="3"/>
    </row>
    <row r="77" spans="1:7" x14ac:dyDescent="0.3">
      <c r="D77" s="6" t="s">
        <v>127</v>
      </c>
      <c r="E77" s="9">
        <f>SUM(E74:E74)</f>
        <v>18000</v>
      </c>
      <c r="F77" s="9">
        <f>SUM(F74:F74)</f>
        <v>19000</v>
      </c>
      <c r="G77" s="9">
        <f>SUM(G74:G74)</f>
        <v>19000</v>
      </c>
    </row>
    <row r="78" spans="1:7" x14ac:dyDescent="0.3">
      <c r="E78" s="2"/>
      <c r="F78" s="2"/>
      <c r="G78" s="2"/>
    </row>
    <row r="81" spans="1:7" x14ac:dyDescent="0.3">
      <c r="D81" s="6" t="s">
        <v>129</v>
      </c>
      <c r="E81" s="31">
        <v>70509000</v>
      </c>
      <c r="F81" s="31">
        <v>76844000</v>
      </c>
      <c r="G81" s="31">
        <v>76844000</v>
      </c>
    </row>
    <row r="85" spans="1:7" x14ac:dyDescent="0.3">
      <c r="A85" s="11" t="s">
        <v>119</v>
      </c>
      <c r="B85" s="4"/>
      <c r="C85" s="4"/>
      <c r="D85" s="4"/>
      <c r="E85" s="4"/>
      <c r="F85" s="4"/>
      <c r="G85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75"/>
  <sheetViews>
    <sheetView topLeftCell="A4" workbookViewId="0">
      <selection activeCell="D84" sqref="D84"/>
    </sheetView>
  </sheetViews>
  <sheetFormatPr defaultRowHeight="18.75" x14ac:dyDescent="0.3"/>
  <cols>
    <col min="1" max="1" width="36.5" customWidth="1"/>
    <col min="2" max="2" width="19.3984375" customWidth="1"/>
    <col min="3" max="3" width="31" customWidth="1"/>
    <col min="4" max="4" width="41" customWidth="1"/>
    <col min="5" max="5" width="17.59765625" customWidth="1"/>
    <col min="6" max="6" width="14.8984375" customWidth="1"/>
    <col min="7" max="7" width="16.59765625" customWidth="1"/>
    <col min="8" max="8" width="22.19921875" customWidth="1"/>
    <col min="9" max="9" width="11.796875" customWidth="1"/>
  </cols>
  <sheetData>
    <row r="1" spans="1:9" ht="28.5" customHeight="1" x14ac:dyDescent="0.3">
      <c r="A1" s="40" t="s">
        <v>26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6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E5" s="1"/>
      <c r="F5" s="1"/>
      <c r="G5" s="1"/>
      <c r="H5" s="8"/>
    </row>
    <row r="6" spans="1:9" x14ac:dyDescent="0.3">
      <c r="A6" s="43" t="s">
        <v>272</v>
      </c>
      <c r="B6" s="43" t="s">
        <v>6</v>
      </c>
      <c r="C6" s="47" t="s">
        <v>273</v>
      </c>
      <c r="D6" s="48" t="s">
        <v>274</v>
      </c>
      <c r="E6" s="45">
        <v>929324000</v>
      </c>
      <c r="F6" s="45">
        <v>1003649000</v>
      </c>
      <c r="G6" s="45">
        <v>1003649000</v>
      </c>
      <c r="H6" s="43"/>
      <c r="I6" s="43"/>
    </row>
    <row r="7" spans="1:9" x14ac:dyDescent="0.3">
      <c r="A7" s="44"/>
      <c r="B7" s="44"/>
      <c r="C7" s="44"/>
      <c r="D7" s="49"/>
      <c r="E7" s="46"/>
      <c r="F7" s="46"/>
      <c r="G7" s="46"/>
      <c r="H7" s="44"/>
      <c r="I7" s="44"/>
    </row>
    <row r="8" spans="1:9" x14ac:dyDescent="0.3">
      <c r="B8" t="s">
        <v>0</v>
      </c>
      <c r="C8" t="s">
        <v>0</v>
      </c>
      <c r="D8" s="6" t="s">
        <v>127</v>
      </c>
      <c r="E8" s="25">
        <v>929324000</v>
      </c>
      <c r="F8" s="25">
        <v>1003649000</v>
      </c>
      <c r="G8" s="25">
        <v>1003649000</v>
      </c>
      <c r="H8" s="4"/>
      <c r="I8" s="4"/>
    </row>
    <row r="9" spans="1:9" ht="49.5" customHeight="1" x14ac:dyDescent="0.3">
      <c r="B9" t="s">
        <v>0</v>
      </c>
      <c r="C9" t="s">
        <v>0</v>
      </c>
      <c r="E9" s="1"/>
      <c r="F9" s="1"/>
      <c r="G9" s="1"/>
      <c r="H9" s="8"/>
    </row>
    <row r="10" spans="1:9" ht="33.75" customHeight="1" x14ac:dyDescent="0.3">
      <c r="A10" s="4" t="s">
        <v>181</v>
      </c>
      <c r="B10" s="4" t="s">
        <v>6</v>
      </c>
      <c r="C10" s="4" t="s">
        <v>7</v>
      </c>
      <c r="D10" s="4" t="s">
        <v>182</v>
      </c>
      <c r="E10" s="38">
        <v>96589000</v>
      </c>
      <c r="F10" s="38">
        <v>105280000</v>
      </c>
      <c r="G10" s="38">
        <v>105280000</v>
      </c>
      <c r="H10" s="4"/>
      <c r="I10" s="4"/>
    </row>
    <row r="11" spans="1:9" ht="33.75" customHeight="1" x14ac:dyDescent="0.3">
      <c r="A11" s="4" t="s">
        <v>181</v>
      </c>
      <c r="B11" s="4" t="s">
        <v>6</v>
      </c>
      <c r="C11" s="4" t="s">
        <v>8</v>
      </c>
      <c r="D11" s="4" t="s">
        <v>183</v>
      </c>
      <c r="E11" s="38">
        <v>254560000</v>
      </c>
      <c r="F11" s="38">
        <v>277465000</v>
      </c>
      <c r="G11" s="38">
        <v>277465000</v>
      </c>
      <c r="H11" s="4"/>
      <c r="I11" s="4"/>
    </row>
    <row r="12" spans="1:9" ht="33.75" customHeight="1" x14ac:dyDescent="0.3">
      <c r="A12" s="4" t="s">
        <v>181</v>
      </c>
      <c r="B12" s="4" t="s">
        <v>6</v>
      </c>
      <c r="C12" s="4" t="s">
        <v>9</v>
      </c>
      <c r="D12" s="4" t="s">
        <v>184</v>
      </c>
      <c r="E12" s="38">
        <v>517517000</v>
      </c>
      <c r="F12" s="38">
        <v>564082000</v>
      </c>
      <c r="G12" s="38">
        <v>564082000</v>
      </c>
      <c r="H12" s="4"/>
      <c r="I12" s="4"/>
    </row>
    <row r="13" spans="1:9" ht="33.75" customHeight="1" x14ac:dyDescent="0.3">
      <c r="A13" s="4" t="s">
        <v>181</v>
      </c>
      <c r="B13" s="4" t="s">
        <v>6</v>
      </c>
      <c r="C13" s="4" t="s">
        <v>10</v>
      </c>
      <c r="D13" s="4" t="s">
        <v>185</v>
      </c>
      <c r="E13" s="38">
        <v>186204000</v>
      </c>
      <c r="F13" s="38">
        <v>202959000</v>
      </c>
      <c r="G13" s="38">
        <v>202959000</v>
      </c>
      <c r="H13" s="4"/>
      <c r="I13" s="4"/>
    </row>
    <row r="14" spans="1:9" ht="33.75" customHeight="1" x14ac:dyDescent="0.3">
      <c r="A14" s="4" t="s">
        <v>181</v>
      </c>
      <c r="B14" s="4" t="s">
        <v>6</v>
      </c>
      <c r="C14" s="4" t="s">
        <v>11</v>
      </c>
      <c r="D14" s="4" t="s">
        <v>186</v>
      </c>
      <c r="E14" s="38">
        <v>2866000</v>
      </c>
      <c r="F14" s="38">
        <v>3124000</v>
      </c>
      <c r="G14" s="38">
        <v>3124000</v>
      </c>
      <c r="H14" s="4"/>
      <c r="I14" s="4"/>
    </row>
    <row r="15" spans="1:9" ht="33.75" customHeight="1" x14ac:dyDescent="0.3">
      <c r="A15" s="4" t="s">
        <v>181</v>
      </c>
      <c r="B15" s="4" t="s">
        <v>6</v>
      </c>
      <c r="C15" s="4" t="s">
        <v>187</v>
      </c>
      <c r="D15" s="4" t="s">
        <v>188</v>
      </c>
      <c r="E15" s="38">
        <v>139546000</v>
      </c>
      <c r="F15" s="38">
        <v>152102000</v>
      </c>
      <c r="G15" s="38">
        <v>152102000</v>
      </c>
      <c r="H15" s="4"/>
      <c r="I15" s="4"/>
    </row>
    <row r="16" spans="1:9" ht="33.75" customHeight="1" x14ac:dyDescent="0.3">
      <c r="A16" s="4" t="s">
        <v>181</v>
      </c>
      <c r="B16" s="4" t="s">
        <v>6</v>
      </c>
      <c r="C16" s="4" t="s">
        <v>189</v>
      </c>
      <c r="D16" s="4" t="s">
        <v>190</v>
      </c>
      <c r="E16" s="38">
        <v>131918000</v>
      </c>
      <c r="F16" s="38">
        <v>143788000</v>
      </c>
      <c r="G16" s="38">
        <v>143788000</v>
      </c>
      <c r="H16" s="4"/>
      <c r="I16" s="4"/>
    </row>
    <row r="17" spans="1:9" ht="33.75" customHeight="1" x14ac:dyDescent="0.3">
      <c r="A17" s="4" t="s">
        <v>181</v>
      </c>
      <c r="B17" s="4" t="s">
        <v>6</v>
      </c>
      <c r="C17" s="4" t="s">
        <v>191</v>
      </c>
      <c r="D17" s="4" t="s">
        <v>192</v>
      </c>
      <c r="E17" s="38">
        <v>5570000</v>
      </c>
      <c r="F17" s="38">
        <v>6071000</v>
      </c>
      <c r="G17" s="38">
        <v>6071000</v>
      </c>
      <c r="H17" s="4"/>
      <c r="I17" s="4"/>
    </row>
    <row r="18" spans="1:9" ht="33.75" customHeight="1" x14ac:dyDescent="0.3">
      <c r="A18" s="4" t="s">
        <v>181</v>
      </c>
      <c r="B18" s="4" t="s">
        <v>6</v>
      </c>
      <c r="C18" s="4" t="s">
        <v>193</v>
      </c>
      <c r="D18" s="4" t="s">
        <v>194</v>
      </c>
      <c r="E18" s="38">
        <v>28000</v>
      </c>
      <c r="F18" s="38">
        <v>30000</v>
      </c>
      <c r="G18" s="38">
        <v>30000</v>
      </c>
      <c r="H18" s="4"/>
      <c r="I18" s="4"/>
    </row>
    <row r="19" spans="1:9" ht="33.75" customHeight="1" x14ac:dyDescent="0.3">
      <c r="A19" s="4" t="s">
        <v>181</v>
      </c>
      <c r="B19" s="4" t="s">
        <v>6</v>
      </c>
      <c r="C19" s="4" t="s">
        <v>195</v>
      </c>
      <c r="D19" s="4" t="s">
        <v>196</v>
      </c>
      <c r="E19" s="38">
        <v>69000</v>
      </c>
      <c r="F19" s="38">
        <v>75000</v>
      </c>
      <c r="G19" s="38">
        <v>75000</v>
      </c>
      <c r="H19" s="4"/>
      <c r="I19" s="4"/>
    </row>
    <row r="20" spans="1:9" ht="33.75" customHeight="1" x14ac:dyDescent="0.3">
      <c r="A20" s="4" t="s">
        <v>181</v>
      </c>
      <c r="B20" s="4" t="s">
        <v>6</v>
      </c>
      <c r="C20" s="4" t="s">
        <v>197</v>
      </c>
      <c r="D20" s="4" t="s">
        <v>198</v>
      </c>
      <c r="E20" s="38">
        <v>99789000</v>
      </c>
      <c r="F20" s="38">
        <v>107772000</v>
      </c>
      <c r="G20" s="38">
        <v>107772000</v>
      </c>
      <c r="H20" s="4"/>
      <c r="I20" s="4"/>
    </row>
    <row r="21" spans="1:9" ht="33.75" customHeight="1" x14ac:dyDescent="0.3">
      <c r="A21" s="4" t="s">
        <v>181</v>
      </c>
      <c r="B21" s="4" t="s">
        <v>6</v>
      </c>
      <c r="C21" s="4" t="s">
        <v>12</v>
      </c>
      <c r="D21" s="4" t="s">
        <v>199</v>
      </c>
      <c r="E21" s="38">
        <v>74418000</v>
      </c>
      <c r="F21" s="38">
        <v>81113000</v>
      </c>
      <c r="G21" s="38">
        <v>81113000</v>
      </c>
      <c r="H21" s="4"/>
      <c r="I21" s="4"/>
    </row>
    <row r="22" spans="1:9" ht="33.75" customHeight="1" x14ac:dyDescent="0.3">
      <c r="A22" s="4" t="s">
        <v>181</v>
      </c>
      <c r="B22" s="4" t="s">
        <v>6</v>
      </c>
      <c r="C22" s="4" t="s">
        <v>13</v>
      </c>
      <c r="D22" s="4" t="s">
        <v>200</v>
      </c>
      <c r="E22" s="38">
        <v>45082000</v>
      </c>
      <c r="F22" s="38">
        <v>49139000</v>
      </c>
      <c r="G22" s="38">
        <v>49139000</v>
      </c>
      <c r="H22" s="3"/>
      <c r="I22" s="3"/>
    </row>
    <row r="23" spans="1:9" ht="33.75" customHeight="1" x14ac:dyDescent="0.3">
      <c r="A23" s="4" t="s">
        <v>181</v>
      </c>
      <c r="B23" s="4" t="s">
        <v>6</v>
      </c>
      <c r="C23" s="4" t="s">
        <v>12</v>
      </c>
      <c r="D23" s="4" t="s">
        <v>201</v>
      </c>
      <c r="E23" s="38">
        <v>2002000</v>
      </c>
      <c r="F23" s="38">
        <v>2992000</v>
      </c>
      <c r="G23" s="38">
        <v>2992000</v>
      </c>
      <c r="H23" s="4"/>
      <c r="I23" s="4"/>
    </row>
    <row r="24" spans="1:9" ht="33.75" customHeight="1" x14ac:dyDescent="0.3">
      <c r="A24" s="4" t="s">
        <v>181</v>
      </c>
      <c r="B24" s="4" t="s">
        <v>6</v>
      </c>
      <c r="C24" s="4" t="s">
        <v>13</v>
      </c>
      <c r="D24" s="4" t="s">
        <v>202</v>
      </c>
      <c r="E24" s="38">
        <v>406000</v>
      </c>
      <c r="F24" s="38">
        <v>442000</v>
      </c>
      <c r="G24" s="38">
        <v>442000</v>
      </c>
      <c r="H24" s="4"/>
      <c r="I24" s="4"/>
    </row>
    <row r="25" spans="1:9" ht="33.75" customHeight="1" x14ac:dyDescent="0.3">
      <c r="A25" s="4" t="s">
        <v>181</v>
      </c>
      <c r="B25" s="4" t="s">
        <v>6</v>
      </c>
      <c r="C25" s="4" t="s">
        <v>12</v>
      </c>
      <c r="D25" s="4" t="s">
        <v>203</v>
      </c>
      <c r="E25" s="38">
        <v>16000</v>
      </c>
      <c r="F25" s="38">
        <v>17000</v>
      </c>
      <c r="G25" s="38">
        <v>17000</v>
      </c>
      <c r="H25" s="4"/>
      <c r="I25" s="4"/>
    </row>
    <row r="26" spans="1:9" ht="33.75" customHeight="1" x14ac:dyDescent="0.3">
      <c r="A26" s="4" t="s">
        <v>181</v>
      </c>
      <c r="B26" s="4" t="s">
        <v>6</v>
      </c>
      <c r="C26" s="4" t="s">
        <v>12</v>
      </c>
      <c r="D26" s="4" t="s">
        <v>204</v>
      </c>
      <c r="E26" s="38">
        <v>80000</v>
      </c>
      <c r="F26" s="38">
        <v>87000</v>
      </c>
      <c r="G26" s="38">
        <v>87000</v>
      </c>
      <c r="H26" s="4"/>
      <c r="I26" s="4"/>
    </row>
    <row r="27" spans="1:9" ht="33.75" customHeight="1" x14ac:dyDescent="0.3">
      <c r="A27" s="4" t="s">
        <v>181</v>
      </c>
      <c r="B27" s="4" t="s">
        <v>6</v>
      </c>
      <c r="C27" s="4" t="s">
        <v>13</v>
      </c>
      <c r="D27" s="4" t="s">
        <v>205</v>
      </c>
      <c r="E27" s="38">
        <v>1458000</v>
      </c>
      <c r="F27" s="38">
        <v>1575000</v>
      </c>
      <c r="G27" s="38">
        <v>1575000</v>
      </c>
      <c r="H27" s="4"/>
      <c r="I27" s="4"/>
    </row>
    <row r="28" spans="1:9" ht="33.75" customHeight="1" x14ac:dyDescent="0.3">
      <c r="A28" s="4" t="s">
        <v>181</v>
      </c>
      <c r="B28" s="4" t="s">
        <v>6</v>
      </c>
      <c r="C28" s="4" t="s">
        <v>14</v>
      </c>
      <c r="D28" s="4" t="s">
        <v>206</v>
      </c>
      <c r="E28" s="38">
        <v>162000</v>
      </c>
      <c r="F28" s="38">
        <v>175000</v>
      </c>
      <c r="G28" s="38">
        <v>175000</v>
      </c>
      <c r="H28" s="4"/>
      <c r="I28" s="4"/>
    </row>
    <row r="29" spans="1:9" ht="33.75" customHeight="1" x14ac:dyDescent="0.3">
      <c r="A29" s="4" t="s">
        <v>181</v>
      </c>
      <c r="B29" s="4" t="s">
        <v>6</v>
      </c>
      <c r="C29" s="4" t="s">
        <v>15</v>
      </c>
      <c r="D29" s="4" t="s">
        <v>207</v>
      </c>
      <c r="E29" s="38">
        <v>8000</v>
      </c>
      <c r="F29" s="38">
        <v>9000</v>
      </c>
      <c r="G29" s="38">
        <v>9000</v>
      </c>
      <c r="H29" s="4"/>
      <c r="I29" s="4"/>
    </row>
    <row r="30" spans="1:9" ht="33.75" customHeight="1" x14ac:dyDescent="0.3">
      <c r="A30" s="4" t="s">
        <v>181</v>
      </c>
      <c r="B30" s="4" t="s">
        <v>6</v>
      </c>
      <c r="C30" s="4" t="s">
        <v>208</v>
      </c>
      <c r="D30" s="4" t="s">
        <v>209</v>
      </c>
      <c r="E30" s="38">
        <v>8000</v>
      </c>
      <c r="F30" s="38">
        <v>9000</v>
      </c>
      <c r="G30" s="38">
        <v>9000</v>
      </c>
      <c r="H30" s="4"/>
      <c r="I30" s="4"/>
    </row>
    <row r="31" spans="1:9" ht="33.75" customHeight="1" x14ac:dyDescent="0.3">
      <c r="A31" s="4" t="s">
        <v>181</v>
      </c>
      <c r="B31" s="4" t="s">
        <v>6</v>
      </c>
      <c r="C31" s="4" t="s">
        <v>27</v>
      </c>
      <c r="D31" s="4" t="s">
        <v>210</v>
      </c>
      <c r="E31" s="38">
        <v>21000</v>
      </c>
      <c r="F31" s="38">
        <v>23000</v>
      </c>
      <c r="G31" s="38">
        <v>23000</v>
      </c>
      <c r="H31" s="4"/>
      <c r="I31" s="4"/>
    </row>
    <row r="32" spans="1:9" ht="33.75" customHeight="1" x14ac:dyDescent="0.3">
      <c r="A32" s="4" t="s">
        <v>181</v>
      </c>
      <c r="B32" s="4" t="s">
        <v>6</v>
      </c>
      <c r="C32" s="4" t="s">
        <v>211</v>
      </c>
      <c r="D32" s="4" t="s">
        <v>212</v>
      </c>
      <c r="E32" s="38">
        <v>8000</v>
      </c>
      <c r="F32" s="38">
        <v>9000</v>
      </c>
      <c r="G32" s="38">
        <v>9000</v>
      </c>
      <c r="H32" s="4"/>
      <c r="I32" s="4"/>
    </row>
    <row r="33" spans="1:9" ht="33.75" customHeight="1" x14ac:dyDescent="0.3">
      <c r="A33" s="4" t="s">
        <v>181</v>
      </c>
      <c r="B33" s="4" t="s">
        <v>6</v>
      </c>
      <c r="C33" s="4" t="s">
        <v>16</v>
      </c>
      <c r="D33" s="4" t="s">
        <v>213</v>
      </c>
      <c r="E33" s="38">
        <v>28000</v>
      </c>
      <c r="F33" s="38">
        <v>30000</v>
      </c>
      <c r="G33" s="38">
        <v>30000</v>
      </c>
      <c r="H33" s="4"/>
      <c r="I33" s="4"/>
    </row>
    <row r="34" spans="1:9" ht="33.75" customHeight="1" x14ac:dyDescent="0.3">
      <c r="A34" s="4" t="s">
        <v>181</v>
      </c>
      <c r="B34" s="4" t="s">
        <v>6</v>
      </c>
      <c r="C34" s="4" t="s">
        <v>17</v>
      </c>
      <c r="D34" s="4" t="s">
        <v>214</v>
      </c>
      <c r="E34" s="38">
        <v>190000</v>
      </c>
      <c r="F34" s="38">
        <v>205000</v>
      </c>
      <c r="G34" s="38">
        <v>205000</v>
      </c>
      <c r="H34" s="4"/>
      <c r="I34" s="4"/>
    </row>
    <row r="35" spans="1:9" ht="33.75" customHeight="1" x14ac:dyDescent="0.3">
      <c r="A35" s="4" t="s">
        <v>181</v>
      </c>
      <c r="B35" s="4" t="s">
        <v>6</v>
      </c>
      <c r="C35" s="4" t="s">
        <v>215</v>
      </c>
      <c r="D35" s="4" t="s">
        <v>216</v>
      </c>
      <c r="E35" s="38">
        <v>8000</v>
      </c>
      <c r="F35" s="38">
        <v>9000</v>
      </c>
      <c r="G35" s="38">
        <v>9000</v>
      </c>
      <c r="H35" s="4"/>
      <c r="I35" s="4"/>
    </row>
    <row r="36" spans="1:9" ht="33.75" customHeight="1" x14ac:dyDescent="0.3">
      <c r="A36" s="4" t="s">
        <v>181</v>
      </c>
      <c r="B36" s="4" t="s">
        <v>6</v>
      </c>
      <c r="C36" s="4" t="s">
        <v>217</v>
      </c>
      <c r="D36" s="4" t="s">
        <v>218</v>
      </c>
      <c r="E36" s="38">
        <v>13000</v>
      </c>
      <c r="F36" s="38">
        <v>14000</v>
      </c>
      <c r="G36" s="38">
        <v>14000</v>
      </c>
      <c r="H36" s="4"/>
      <c r="I36" s="4"/>
    </row>
    <row r="37" spans="1:9" ht="33.75" customHeight="1" x14ac:dyDescent="0.3">
      <c r="A37" s="4" t="s">
        <v>181</v>
      </c>
      <c r="B37" s="4" t="s">
        <v>6</v>
      </c>
      <c r="C37" s="4" t="s">
        <v>145</v>
      </c>
      <c r="D37" s="4" t="s">
        <v>219</v>
      </c>
      <c r="E37" s="38">
        <v>368000</v>
      </c>
      <c r="F37" s="38">
        <v>398000</v>
      </c>
      <c r="G37" s="38">
        <v>398000</v>
      </c>
      <c r="H37" s="4"/>
      <c r="I37" s="4"/>
    </row>
    <row r="38" spans="1:9" ht="33.75" customHeight="1" x14ac:dyDescent="0.3">
      <c r="A38" s="4" t="s">
        <v>181</v>
      </c>
      <c r="B38" s="4" t="s">
        <v>6</v>
      </c>
      <c r="C38" s="4" t="s">
        <v>220</v>
      </c>
      <c r="D38" s="4" t="s">
        <v>221</v>
      </c>
      <c r="E38" s="38">
        <v>0</v>
      </c>
      <c r="F38" s="38">
        <v>0</v>
      </c>
      <c r="G38" s="38">
        <v>0</v>
      </c>
      <c r="H38" s="4"/>
      <c r="I38" s="4"/>
    </row>
    <row r="39" spans="1:9" ht="33.75" customHeight="1" x14ac:dyDescent="0.3">
      <c r="A39" s="4" t="s">
        <v>181</v>
      </c>
      <c r="B39" s="4" t="s">
        <v>6</v>
      </c>
      <c r="C39" s="4" t="s">
        <v>222</v>
      </c>
      <c r="D39" s="4" t="s">
        <v>223</v>
      </c>
      <c r="E39" s="38">
        <v>8000</v>
      </c>
      <c r="F39" s="38">
        <v>9000</v>
      </c>
      <c r="G39" s="38">
        <v>9000</v>
      </c>
      <c r="H39" s="4"/>
      <c r="I39" s="4"/>
    </row>
    <row r="40" spans="1:9" ht="33.75" customHeight="1" x14ac:dyDescent="0.3">
      <c r="A40" s="4" t="s">
        <v>181</v>
      </c>
      <c r="B40" s="4" t="s">
        <v>6</v>
      </c>
      <c r="C40" s="4" t="s">
        <v>224</v>
      </c>
      <c r="D40" s="4" t="s">
        <v>225</v>
      </c>
      <c r="E40" s="38">
        <v>8000</v>
      </c>
      <c r="F40" s="38">
        <v>9000</v>
      </c>
      <c r="G40" s="38">
        <v>9000</v>
      </c>
      <c r="H40" s="4"/>
      <c r="I40" s="4"/>
    </row>
    <row r="41" spans="1:9" ht="33.75" customHeight="1" x14ac:dyDescent="0.3">
      <c r="A41" s="4" t="s">
        <v>181</v>
      </c>
      <c r="B41" s="4" t="s">
        <v>6</v>
      </c>
      <c r="C41" s="4" t="s">
        <v>226</v>
      </c>
      <c r="D41" s="4" t="s">
        <v>227</v>
      </c>
      <c r="E41" s="38">
        <v>8000</v>
      </c>
      <c r="F41" s="38">
        <v>9000</v>
      </c>
      <c r="G41" s="38">
        <v>9000</v>
      </c>
      <c r="H41" s="4"/>
      <c r="I41" s="4"/>
    </row>
    <row r="42" spans="1:9" ht="33.75" customHeight="1" x14ac:dyDescent="0.3">
      <c r="A42" s="4" t="s">
        <v>181</v>
      </c>
      <c r="B42" s="4" t="s">
        <v>6</v>
      </c>
      <c r="C42" s="4" t="s">
        <v>228</v>
      </c>
      <c r="D42" s="4" t="s">
        <v>229</v>
      </c>
      <c r="E42" s="38">
        <v>8000</v>
      </c>
      <c r="F42" s="38">
        <v>9000</v>
      </c>
      <c r="G42" s="38">
        <v>9000</v>
      </c>
      <c r="H42" s="4"/>
      <c r="I42" s="4"/>
    </row>
    <row r="43" spans="1:9" ht="33.75" customHeight="1" x14ac:dyDescent="0.3">
      <c r="A43" s="4" t="s">
        <v>181</v>
      </c>
      <c r="B43" s="4" t="s">
        <v>6</v>
      </c>
      <c r="C43" s="4" t="s">
        <v>230</v>
      </c>
      <c r="D43" s="4" t="s">
        <v>231</v>
      </c>
      <c r="E43" s="38">
        <v>8000</v>
      </c>
      <c r="F43" s="38">
        <v>9000</v>
      </c>
      <c r="G43" s="38">
        <v>9000</v>
      </c>
      <c r="H43" s="4"/>
      <c r="I43" s="4"/>
    </row>
    <row r="44" spans="1:9" ht="33.75" customHeight="1" x14ac:dyDescent="0.3">
      <c r="A44" s="4" t="s">
        <v>181</v>
      </c>
      <c r="B44" s="4" t="s">
        <v>6</v>
      </c>
      <c r="C44" s="4" t="s">
        <v>147</v>
      </c>
      <c r="D44" s="4" t="s">
        <v>232</v>
      </c>
      <c r="E44" s="38">
        <v>8000</v>
      </c>
      <c r="F44" s="38">
        <v>9000</v>
      </c>
      <c r="G44" s="38">
        <v>9000</v>
      </c>
      <c r="H44" s="4"/>
      <c r="I44" s="4"/>
    </row>
    <row r="45" spans="1:9" ht="33.75" customHeight="1" x14ac:dyDescent="0.3">
      <c r="A45" s="4" t="s">
        <v>181</v>
      </c>
      <c r="B45" s="4" t="s">
        <v>6</v>
      </c>
      <c r="C45" s="4" t="s">
        <v>233</v>
      </c>
      <c r="D45" s="4" t="s">
        <v>234</v>
      </c>
      <c r="E45" s="38">
        <v>34000</v>
      </c>
      <c r="F45" s="38">
        <v>37000</v>
      </c>
      <c r="G45" s="38">
        <v>37000</v>
      </c>
      <c r="H45" s="4"/>
      <c r="I45" s="4"/>
    </row>
    <row r="46" spans="1:9" ht="33.75" customHeight="1" x14ac:dyDescent="0.3">
      <c r="A46" s="4" t="s">
        <v>181</v>
      </c>
      <c r="B46" s="4" t="s">
        <v>6</v>
      </c>
      <c r="C46" s="4" t="s">
        <v>235</v>
      </c>
      <c r="D46" s="4" t="s">
        <v>236</v>
      </c>
      <c r="E46" s="38">
        <v>13000</v>
      </c>
      <c r="F46" s="38">
        <v>14000</v>
      </c>
      <c r="G46" s="38">
        <v>14000</v>
      </c>
      <c r="H46" s="4"/>
      <c r="I46" s="4"/>
    </row>
    <row r="47" spans="1:9" ht="33.75" customHeight="1" x14ac:dyDescent="0.3">
      <c r="A47" s="4" t="s">
        <v>181</v>
      </c>
      <c r="B47" s="4" t="s">
        <v>6</v>
      </c>
      <c r="C47" s="4" t="s">
        <v>237</v>
      </c>
      <c r="D47" s="4" t="s">
        <v>238</v>
      </c>
      <c r="E47" s="38">
        <v>8000</v>
      </c>
      <c r="F47" s="38">
        <v>9000</v>
      </c>
      <c r="G47" s="38">
        <v>9000</v>
      </c>
      <c r="H47" s="4"/>
      <c r="I47" s="4"/>
    </row>
    <row r="48" spans="1:9" ht="33.75" customHeight="1" x14ac:dyDescent="0.3">
      <c r="A48" s="4" t="s">
        <v>181</v>
      </c>
      <c r="B48" s="4" t="s">
        <v>6</v>
      </c>
      <c r="C48" s="4" t="s">
        <v>239</v>
      </c>
      <c r="D48" s="4" t="s">
        <v>240</v>
      </c>
      <c r="E48" s="38">
        <v>21000</v>
      </c>
      <c r="F48" s="38">
        <v>23000</v>
      </c>
      <c r="G48" s="38">
        <v>23000</v>
      </c>
      <c r="H48" s="4"/>
      <c r="I48" s="4"/>
    </row>
    <row r="49" spans="1:9" ht="33.75" customHeight="1" x14ac:dyDescent="0.3">
      <c r="A49" s="4" t="s">
        <v>181</v>
      </c>
      <c r="B49" s="4" t="s">
        <v>6</v>
      </c>
      <c r="C49" s="4" t="s">
        <v>241</v>
      </c>
      <c r="D49" s="4" t="s">
        <v>242</v>
      </c>
      <c r="E49" s="38">
        <v>41000</v>
      </c>
      <c r="F49" s="38">
        <v>44000</v>
      </c>
      <c r="G49" s="38">
        <v>44000</v>
      </c>
      <c r="H49" s="4"/>
      <c r="I49" s="4"/>
    </row>
    <row r="50" spans="1:9" ht="33.75" customHeight="1" x14ac:dyDescent="0.3">
      <c r="A50" s="4" t="s">
        <v>181</v>
      </c>
      <c r="B50" s="4" t="s">
        <v>6</v>
      </c>
      <c r="C50" s="4" t="s">
        <v>18</v>
      </c>
      <c r="D50" s="4" t="s">
        <v>243</v>
      </c>
      <c r="E50" s="38">
        <v>285000</v>
      </c>
      <c r="F50" s="38">
        <v>336000</v>
      </c>
      <c r="G50" s="38">
        <v>336000</v>
      </c>
      <c r="H50" s="4"/>
      <c r="I50" s="4"/>
    </row>
    <row r="51" spans="1:9" ht="33.75" customHeight="1" x14ac:dyDescent="0.3">
      <c r="A51" s="4" t="s">
        <v>181</v>
      </c>
      <c r="B51" s="4" t="s">
        <v>6</v>
      </c>
      <c r="C51" s="4" t="s">
        <v>19</v>
      </c>
      <c r="D51" s="4" t="s">
        <v>244</v>
      </c>
      <c r="E51" s="38">
        <v>80000</v>
      </c>
      <c r="F51" s="38">
        <v>86000</v>
      </c>
      <c r="G51" s="38">
        <v>86000</v>
      </c>
      <c r="H51" s="4"/>
      <c r="I51" s="4"/>
    </row>
    <row r="52" spans="1:9" ht="33.75" customHeight="1" x14ac:dyDescent="0.3">
      <c r="A52" s="4" t="s">
        <v>181</v>
      </c>
      <c r="B52" s="4" t="s">
        <v>6</v>
      </c>
      <c r="C52" s="4" t="s">
        <v>20</v>
      </c>
      <c r="D52" s="4" t="s">
        <v>245</v>
      </c>
      <c r="E52" s="38">
        <v>322000</v>
      </c>
      <c r="F52" s="38">
        <v>348000</v>
      </c>
      <c r="G52" s="38">
        <v>348000</v>
      </c>
      <c r="H52" s="4"/>
      <c r="I52" s="4"/>
    </row>
    <row r="53" spans="1:9" ht="33.75" customHeight="1" x14ac:dyDescent="0.3">
      <c r="A53" s="4" t="s">
        <v>181</v>
      </c>
      <c r="B53" s="4" t="s">
        <v>6</v>
      </c>
      <c r="C53" s="4" t="s">
        <v>246</v>
      </c>
      <c r="D53" s="4" t="s">
        <v>247</v>
      </c>
      <c r="E53" s="38">
        <v>8000</v>
      </c>
      <c r="F53" s="38">
        <v>9000</v>
      </c>
      <c r="G53" s="38">
        <v>9000</v>
      </c>
      <c r="H53" s="4"/>
      <c r="I53" s="4"/>
    </row>
    <row r="54" spans="1:9" ht="33.75" customHeight="1" x14ac:dyDescent="0.3">
      <c r="A54" s="4" t="s">
        <v>181</v>
      </c>
      <c r="B54" s="4" t="s">
        <v>6</v>
      </c>
      <c r="C54" s="4" t="s">
        <v>21</v>
      </c>
      <c r="D54" s="4" t="s">
        <v>248</v>
      </c>
      <c r="E54" s="38">
        <v>8000</v>
      </c>
      <c r="F54" s="38">
        <v>9000</v>
      </c>
      <c r="G54" s="38">
        <v>9000</v>
      </c>
      <c r="H54" s="4"/>
      <c r="I54" s="4"/>
    </row>
    <row r="55" spans="1:9" ht="33.75" customHeight="1" x14ac:dyDescent="0.3">
      <c r="A55" s="4" t="s">
        <v>181</v>
      </c>
      <c r="B55" s="4" t="s">
        <v>6</v>
      </c>
      <c r="C55" s="4" t="s">
        <v>22</v>
      </c>
      <c r="D55" s="4" t="s">
        <v>249</v>
      </c>
      <c r="E55" s="38">
        <v>8000</v>
      </c>
      <c r="F55" s="38">
        <v>9000</v>
      </c>
      <c r="G55" s="38">
        <v>9000</v>
      </c>
      <c r="H55" s="4"/>
      <c r="I55" s="4"/>
    </row>
    <row r="56" spans="1:9" ht="33.75" customHeight="1" x14ac:dyDescent="0.3">
      <c r="A56" s="4" t="s">
        <v>181</v>
      </c>
      <c r="B56" s="4" t="s">
        <v>6</v>
      </c>
      <c r="C56" s="4" t="s">
        <v>250</v>
      </c>
      <c r="D56" s="4" t="s">
        <v>251</v>
      </c>
      <c r="E56" s="38">
        <v>8000</v>
      </c>
      <c r="F56" s="38">
        <v>9000</v>
      </c>
      <c r="G56" s="38">
        <v>9000</v>
      </c>
      <c r="H56" s="4"/>
      <c r="I56" s="4"/>
    </row>
    <row r="57" spans="1:9" ht="33.75" customHeight="1" x14ac:dyDescent="0.3">
      <c r="A57" s="4" t="s">
        <v>181</v>
      </c>
      <c r="B57" s="4" t="s">
        <v>6</v>
      </c>
      <c r="C57" s="4" t="s">
        <v>252</v>
      </c>
      <c r="D57" s="4" t="s">
        <v>253</v>
      </c>
      <c r="E57" s="38">
        <v>28000</v>
      </c>
      <c r="F57" s="38">
        <v>30000</v>
      </c>
      <c r="G57" s="38">
        <v>30000</v>
      </c>
      <c r="H57" s="4"/>
      <c r="I57" s="4"/>
    </row>
    <row r="58" spans="1:9" ht="33.75" customHeight="1" x14ac:dyDescent="0.3">
      <c r="A58" s="4" t="s">
        <v>181</v>
      </c>
      <c r="B58" s="4" t="s">
        <v>6</v>
      </c>
      <c r="C58" s="4" t="s">
        <v>28</v>
      </c>
      <c r="D58" s="4" t="s">
        <v>254</v>
      </c>
      <c r="E58" s="38">
        <v>48000</v>
      </c>
      <c r="F58" s="38">
        <v>52000</v>
      </c>
      <c r="G58" s="38">
        <v>52000</v>
      </c>
      <c r="H58" s="4"/>
      <c r="I58" s="4"/>
    </row>
    <row r="59" spans="1:9" ht="33.75" customHeight="1" x14ac:dyDescent="0.3">
      <c r="A59" s="4" t="s">
        <v>181</v>
      </c>
      <c r="B59" s="4" t="s">
        <v>6</v>
      </c>
      <c r="C59" s="4" t="s">
        <v>255</v>
      </c>
      <c r="D59" s="4" t="s">
        <v>256</v>
      </c>
      <c r="E59" s="38">
        <v>8000</v>
      </c>
      <c r="F59" s="38">
        <v>9000</v>
      </c>
      <c r="G59" s="38">
        <v>9000</v>
      </c>
      <c r="H59" s="4"/>
      <c r="I59" s="4"/>
    </row>
    <row r="60" spans="1:9" ht="33.75" customHeight="1" x14ac:dyDescent="0.3">
      <c r="A60" s="4" t="s">
        <v>181</v>
      </c>
      <c r="B60" s="4" t="s">
        <v>6</v>
      </c>
      <c r="C60" s="4" t="s">
        <v>23</v>
      </c>
      <c r="D60" s="4" t="s">
        <v>257</v>
      </c>
      <c r="E60" s="38">
        <v>8000</v>
      </c>
      <c r="F60" s="38">
        <v>9000</v>
      </c>
      <c r="G60" s="38">
        <v>9000</v>
      </c>
      <c r="H60" s="4"/>
      <c r="I60" s="4"/>
    </row>
    <row r="61" spans="1:9" ht="33.75" customHeight="1" x14ac:dyDescent="0.3">
      <c r="A61" s="4" t="s">
        <v>181</v>
      </c>
      <c r="B61" s="4" t="s">
        <v>6</v>
      </c>
      <c r="C61" s="4" t="s">
        <v>24</v>
      </c>
      <c r="D61" s="4" t="s">
        <v>258</v>
      </c>
      <c r="E61" s="38">
        <v>83000</v>
      </c>
      <c r="F61" s="38">
        <v>90000</v>
      </c>
      <c r="G61" s="38">
        <v>90000</v>
      </c>
      <c r="H61" s="4"/>
      <c r="I61" s="4"/>
    </row>
    <row r="62" spans="1:9" ht="33.75" customHeight="1" x14ac:dyDescent="0.3">
      <c r="A62" s="4" t="s">
        <v>181</v>
      </c>
      <c r="B62" s="4" t="s">
        <v>6</v>
      </c>
      <c r="C62" s="4" t="s">
        <v>259</v>
      </c>
      <c r="D62" s="4" t="s">
        <v>260</v>
      </c>
      <c r="E62" s="38">
        <v>8000</v>
      </c>
      <c r="F62" s="38">
        <v>9000</v>
      </c>
      <c r="G62" s="38">
        <v>9000</v>
      </c>
      <c r="H62" s="4"/>
      <c r="I62" s="4"/>
    </row>
    <row r="63" spans="1:9" ht="33.75" customHeight="1" x14ac:dyDescent="0.3">
      <c r="A63" s="4" t="s">
        <v>181</v>
      </c>
      <c r="B63" s="4" t="s">
        <v>6</v>
      </c>
      <c r="C63" s="4" t="s">
        <v>261</v>
      </c>
      <c r="D63" s="4" t="s">
        <v>262</v>
      </c>
      <c r="E63" s="38">
        <v>8000</v>
      </c>
      <c r="F63" s="38">
        <v>9000</v>
      </c>
      <c r="G63" s="38">
        <v>9000</v>
      </c>
      <c r="H63" s="4"/>
      <c r="I63" s="4"/>
    </row>
    <row r="64" spans="1:9" ht="33.75" customHeight="1" x14ac:dyDescent="0.3">
      <c r="A64" s="4" t="s">
        <v>181</v>
      </c>
      <c r="B64" s="4" t="s">
        <v>6</v>
      </c>
      <c r="C64" s="4" t="s">
        <v>263</v>
      </c>
      <c r="D64" s="4" t="s">
        <v>264</v>
      </c>
      <c r="E64" s="38">
        <v>8000</v>
      </c>
      <c r="F64" s="38">
        <v>9000</v>
      </c>
      <c r="G64" s="38">
        <v>9000</v>
      </c>
      <c r="H64" s="4"/>
      <c r="I64" s="4"/>
    </row>
    <row r="65" spans="1:9" ht="33.75" customHeight="1" x14ac:dyDescent="0.3">
      <c r="A65" s="4" t="s">
        <v>181</v>
      </c>
      <c r="B65" s="4" t="s">
        <v>6</v>
      </c>
      <c r="C65" s="4" t="s">
        <v>265</v>
      </c>
      <c r="D65" s="4" t="s">
        <v>266</v>
      </c>
      <c r="E65" s="38">
        <v>8000</v>
      </c>
      <c r="F65" s="38">
        <v>9000</v>
      </c>
      <c r="G65" s="38">
        <v>9000</v>
      </c>
      <c r="H65" s="4"/>
      <c r="I65" s="4"/>
    </row>
    <row r="66" spans="1:9" ht="33.75" customHeight="1" x14ac:dyDescent="0.3">
      <c r="A66" s="4" t="s">
        <v>181</v>
      </c>
      <c r="B66" s="4" t="s">
        <v>6</v>
      </c>
      <c r="C66" s="4" t="s">
        <v>156</v>
      </c>
      <c r="D66" s="4" t="s">
        <v>267</v>
      </c>
      <c r="E66" s="38">
        <v>26000</v>
      </c>
      <c r="F66" s="38">
        <v>28000</v>
      </c>
      <c r="G66" s="38">
        <v>28000</v>
      </c>
      <c r="H66" s="4"/>
      <c r="I66" s="4"/>
    </row>
    <row r="67" spans="1:9" ht="33.75" customHeight="1" x14ac:dyDescent="0.3">
      <c r="A67" s="4" t="s">
        <v>181</v>
      </c>
      <c r="B67" s="4" t="s">
        <v>6</v>
      </c>
      <c r="C67" s="4" t="s">
        <v>268</v>
      </c>
      <c r="D67" s="4" t="s">
        <v>269</v>
      </c>
      <c r="E67" s="38">
        <v>13000</v>
      </c>
      <c r="F67" s="38">
        <v>14000</v>
      </c>
      <c r="G67" s="38">
        <v>14000</v>
      </c>
      <c r="H67" s="4"/>
      <c r="I67" s="4"/>
    </row>
    <row r="68" spans="1:9" ht="33.75" customHeight="1" x14ac:dyDescent="0.3">
      <c r="A68" s="4" t="s">
        <v>181</v>
      </c>
      <c r="B68" s="4" t="s">
        <v>6</v>
      </c>
      <c r="C68" s="4" t="s">
        <v>270</v>
      </c>
      <c r="D68" s="4" t="s">
        <v>271</v>
      </c>
      <c r="E68" s="38">
        <v>8000</v>
      </c>
      <c r="F68" s="38">
        <v>9000</v>
      </c>
      <c r="G68" s="38">
        <v>9000</v>
      </c>
      <c r="H68" s="4"/>
      <c r="I68" s="4"/>
    </row>
    <row r="69" spans="1:9" x14ac:dyDescent="0.3">
      <c r="E69" s="2"/>
      <c r="F69" s="2"/>
      <c r="G69" s="2"/>
    </row>
    <row r="70" spans="1:9" x14ac:dyDescent="0.3">
      <c r="D70" s="6" t="s">
        <v>127</v>
      </c>
      <c r="E70" s="9">
        <f>SUM(E10:E69)</f>
        <v>1560070000</v>
      </c>
      <c r="F70" s="9">
        <f t="shared" ref="F70:G70" si="0">SUM(F10:F69)</f>
        <v>1700258000</v>
      </c>
      <c r="G70" s="9">
        <f t="shared" si="0"/>
        <v>1700258000</v>
      </c>
    </row>
    <row r="72" spans="1:9" x14ac:dyDescent="0.3">
      <c r="D72" s="6" t="s">
        <v>129</v>
      </c>
      <c r="E72" s="9">
        <v>2489394000</v>
      </c>
      <c r="F72" s="9">
        <v>2703907000</v>
      </c>
      <c r="G72" s="9">
        <v>2703907000</v>
      </c>
    </row>
    <row r="75" spans="1:9" x14ac:dyDescent="0.3">
      <c r="A75" s="11" t="s">
        <v>119</v>
      </c>
      <c r="B75" s="4"/>
      <c r="C75" s="4"/>
      <c r="D75" s="4"/>
      <c r="E75" s="4"/>
      <c r="F75" s="4"/>
      <c r="G75" s="4"/>
    </row>
  </sheetData>
  <mergeCells count="9">
    <mergeCell ref="I6:I7"/>
    <mergeCell ref="G6:G7"/>
    <mergeCell ref="H6:H7"/>
    <mergeCell ref="A6:A7"/>
    <mergeCell ref="B6:B7"/>
    <mergeCell ref="C6:C7"/>
    <mergeCell ref="D6:D7"/>
    <mergeCell ref="E6:E7"/>
    <mergeCell ref="F6:F7"/>
  </mergeCells>
  <pageMargins left="0.7" right="0.7" top="0.75" bottom="0.75" header="0.3" footer="0.3"/>
  <pageSetup paperSize="9" orientation="portrait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3"/>
  <sheetViews>
    <sheetView topLeftCell="A21" workbookViewId="0">
      <selection activeCell="E7" sqref="E7:G34"/>
    </sheetView>
  </sheetViews>
  <sheetFormatPr defaultRowHeight="18.75" x14ac:dyDescent="0.3"/>
  <cols>
    <col min="1" max="1" width="38.796875" customWidth="1"/>
    <col min="2" max="2" width="18.296875" customWidth="1"/>
    <col min="3" max="3" width="43.796875" customWidth="1"/>
    <col min="4" max="4" width="38.69921875" customWidth="1"/>
    <col min="5" max="5" width="14.19921875" customWidth="1"/>
    <col min="6" max="6" width="12.3984375" customWidth="1"/>
    <col min="7" max="7" width="13.69921875" customWidth="1"/>
    <col min="8" max="8" width="20.59765625" customWidth="1"/>
    <col min="9" max="9" width="11.19921875" customWidth="1"/>
  </cols>
  <sheetData>
    <row r="1" spans="1:9" ht="29.25" customHeight="1" x14ac:dyDescent="0.3">
      <c r="A1" s="40" t="s">
        <v>65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B5" t="s">
        <v>0</v>
      </c>
      <c r="C5" t="s">
        <v>0</v>
      </c>
      <c r="D5" t="s">
        <v>0</v>
      </c>
      <c r="E5" s="1"/>
      <c r="F5" s="1"/>
      <c r="G5" s="1"/>
    </row>
    <row r="6" spans="1:9" ht="52.5" customHeight="1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ht="32.25" customHeight="1" x14ac:dyDescent="0.3">
      <c r="A7" s="4" t="s">
        <v>181</v>
      </c>
      <c r="B7" s="4" t="s">
        <v>6</v>
      </c>
      <c r="C7" s="4" t="s">
        <v>7</v>
      </c>
      <c r="D7" s="4" t="s">
        <v>1612</v>
      </c>
      <c r="E7" s="3">
        <v>2577000</v>
      </c>
      <c r="F7" s="3">
        <v>2809000</v>
      </c>
      <c r="G7" s="3">
        <v>2809000</v>
      </c>
      <c r="H7" s="4"/>
      <c r="I7" s="4"/>
    </row>
    <row r="8" spans="1:9" ht="32.25" customHeight="1" x14ac:dyDescent="0.3">
      <c r="A8" s="4" t="s">
        <v>181</v>
      </c>
      <c r="B8" s="4" t="s">
        <v>6</v>
      </c>
      <c r="C8" s="4" t="s">
        <v>8</v>
      </c>
      <c r="D8" s="4" t="s">
        <v>1613</v>
      </c>
      <c r="E8" s="3">
        <v>7081000</v>
      </c>
      <c r="F8" s="3">
        <v>7718000</v>
      </c>
      <c r="G8" s="3">
        <v>7718000</v>
      </c>
      <c r="H8" s="4"/>
      <c r="I8" s="4"/>
    </row>
    <row r="9" spans="1:9" ht="32.25" customHeight="1" x14ac:dyDescent="0.3">
      <c r="A9" s="4" t="s">
        <v>181</v>
      </c>
      <c r="B9" s="4" t="s">
        <v>6</v>
      </c>
      <c r="C9" s="4" t="s">
        <v>9</v>
      </c>
      <c r="D9" s="4" t="s">
        <v>1614</v>
      </c>
      <c r="E9" s="3">
        <v>18571000</v>
      </c>
      <c r="F9" s="3">
        <v>20242000</v>
      </c>
      <c r="G9" s="3">
        <v>20242000</v>
      </c>
      <c r="H9" s="4"/>
      <c r="I9" s="4"/>
    </row>
    <row r="10" spans="1:9" ht="32.25" customHeight="1" x14ac:dyDescent="0.3">
      <c r="A10" s="4" t="s">
        <v>181</v>
      </c>
      <c r="B10" s="4" t="s">
        <v>6</v>
      </c>
      <c r="C10" s="4" t="s">
        <v>10</v>
      </c>
      <c r="D10" s="4" t="s">
        <v>1615</v>
      </c>
      <c r="E10" s="3">
        <v>7044000</v>
      </c>
      <c r="F10" s="3">
        <v>7677000</v>
      </c>
      <c r="G10" s="3">
        <v>7677000</v>
      </c>
      <c r="H10" s="4"/>
      <c r="I10" s="4"/>
    </row>
    <row r="11" spans="1:9" ht="32.25" customHeight="1" x14ac:dyDescent="0.3">
      <c r="A11" s="4" t="s">
        <v>181</v>
      </c>
      <c r="B11" s="4" t="s">
        <v>6</v>
      </c>
      <c r="C11" s="4" t="s">
        <v>11</v>
      </c>
      <c r="D11" s="4" t="s">
        <v>1616</v>
      </c>
      <c r="E11" s="3">
        <v>202000</v>
      </c>
      <c r="F11" s="3">
        <v>220000</v>
      </c>
      <c r="G11" s="3">
        <v>220000</v>
      </c>
      <c r="H11" s="4"/>
      <c r="I11" s="4"/>
    </row>
    <row r="12" spans="1:9" ht="32.25" customHeight="1" x14ac:dyDescent="0.3">
      <c r="A12" s="4" t="s">
        <v>181</v>
      </c>
      <c r="B12" s="4" t="s">
        <v>6</v>
      </c>
      <c r="C12" s="4" t="s">
        <v>187</v>
      </c>
      <c r="D12" s="4" t="s">
        <v>1617</v>
      </c>
      <c r="E12" s="3">
        <v>1048000</v>
      </c>
      <c r="F12" s="3">
        <v>1142000</v>
      </c>
      <c r="G12" s="3">
        <v>1142000</v>
      </c>
      <c r="H12" s="4"/>
      <c r="I12" s="4"/>
    </row>
    <row r="13" spans="1:9" ht="32.25" customHeight="1" x14ac:dyDescent="0.3">
      <c r="A13" s="4" t="s">
        <v>181</v>
      </c>
      <c r="B13" s="4" t="s">
        <v>6</v>
      </c>
      <c r="C13" s="4" t="s">
        <v>189</v>
      </c>
      <c r="D13" s="4" t="s">
        <v>1618</v>
      </c>
      <c r="E13" s="3">
        <v>4442000</v>
      </c>
      <c r="F13" s="3">
        <v>4842000</v>
      </c>
      <c r="G13" s="3">
        <v>4842000</v>
      </c>
      <c r="H13" s="4"/>
      <c r="I13" s="4"/>
    </row>
    <row r="14" spans="1:9" ht="32.25" customHeight="1" x14ac:dyDescent="0.3">
      <c r="A14" s="4" t="s">
        <v>181</v>
      </c>
      <c r="B14" s="4" t="s">
        <v>6</v>
      </c>
      <c r="C14" s="4" t="s">
        <v>191</v>
      </c>
      <c r="D14" s="4" t="s">
        <v>1619</v>
      </c>
      <c r="E14" s="3">
        <v>9962000</v>
      </c>
      <c r="F14" s="3">
        <v>10858000</v>
      </c>
      <c r="G14" s="3">
        <v>10858000</v>
      </c>
      <c r="H14" s="4"/>
      <c r="I14" s="4"/>
    </row>
    <row r="15" spans="1:9" ht="32.25" customHeight="1" x14ac:dyDescent="0.3">
      <c r="A15" s="4" t="s">
        <v>181</v>
      </c>
      <c r="B15" s="4" t="s">
        <v>6</v>
      </c>
      <c r="C15" s="4" t="s">
        <v>195</v>
      </c>
      <c r="D15" s="4" t="s">
        <v>1620</v>
      </c>
      <c r="E15" s="3">
        <v>3197000</v>
      </c>
      <c r="F15" s="3">
        <v>3485000</v>
      </c>
      <c r="G15" s="3">
        <v>3485000</v>
      </c>
      <c r="H15" s="4"/>
      <c r="I15" s="4"/>
    </row>
    <row r="16" spans="1:9" ht="32.25" customHeight="1" x14ac:dyDescent="0.3">
      <c r="A16" s="4" t="s">
        <v>181</v>
      </c>
      <c r="B16" s="4" t="s">
        <v>6</v>
      </c>
      <c r="C16" s="4" t="s">
        <v>12</v>
      </c>
      <c r="D16" s="4" t="s">
        <v>1621</v>
      </c>
      <c r="E16" s="3">
        <v>3237000</v>
      </c>
      <c r="F16" s="3">
        <v>3528000</v>
      </c>
      <c r="G16" s="3">
        <v>3528000</v>
      </c>
      <c r="H16" s="4"/>
      <c r="I16" s="4"/>
    </row>
    <row r="17" spans="1:9" ht="32.25" customHeight="1" x14ac:dyDescent="0.3">
      <c r="A17" s="4" t="s">
        <v>181</v>
      </c>
      <c r="B17" s="4" t="s">
        <v>6</v>
      </c>
      <c r="C17" s="4" t="s">
        <v>13</v>
      </c>
      <c r="D17" s="4" t="s">
        <v>1622</v>
      </c>
      <c r="E17" s="3">
        <v>1780000</v>
      </c>
      <c r="F17" s="3">
        <v>1940000</v>
      </c>
      <c r="G17" s="3">
        <v>1940000</v>
      </c>
      <c r="H17" s="4"/>
      <c r="I17" s="4"/>
    </row>
    <row r="18" spans="1:9" ht="32.25" customHeight="1" x14ac:dyDescent="0.3">
      <c r="A18" s="4" t="s">
        <v>181</v>
      </c>
      <c r="B18" s="4" t="s">
        <v>6</v>
      </c>
      <c r="C18" s="4" t="s">
        <v>12</v>
      </c>
      <c r="D18" s="4" t="s">
        <v>1623</v>
      </c>
      <c r="E18" s="3">
        <v>1166000</v>
      </c>
      <c r="F18" s="3">
        <v>1271000</v>
      </c>
      <c r="G18" s="3">
        <v>1271000</v>
      </c>
      <c r="H18" s="4"/>
      <c r="I18" s="4"/>
    </row>
    <row r="19" spans="1:9" ht="32.25" customHeight="1" x14ac:dyDescent="0.3">
      <c r="A19" s="4" t="s">
        <v>181</v>
      </c>
      <c r="B19" s="4" t="s">
        <v>6</v>
      </c>
      <c r="C19" s="4" t="s">
        <v>13</v>
      </c>
      <c r="D19" s="4" t="s">
        <v>1624</v>
      </c>
      <c r="E19" s="3">
        <v>667000</v>
      </c>
      <c r="F19" s="3">
        <v>727000</v>
      </c>
      <c r="G19" s="3">
        <v>727000</v>
      </c>
      <c r="H19" s="4"/>
      <c r="I19" s="4"/>
    </row>
    <row r="20" spans="1:9" ht="32.25" customHeight="1" x14ac:dyDescent="0.3">
      <c r="A20" s="4" t="s">
        <v>181</v>
      </c>
      <c r="B20" s="4" t="s">
        <v>6</v>
      </c>
      <c r="C20" s="4" t="s">
        <v>310</v>
      </c>
      <c r="D20" s="4" t="s">
        <v>1625</v>
      </c>
      <c r="E20" s="3">
        <v>197000</v>
      </c>
      <c r="F20" s="3">
        <v>215000</v>
      </c>
      <c r="G20" s="3">
        <v>215000</v>
      </c>
      <c r="H20" s="4"/>
      <c r="I20" s="4"/>
    </row>
    <row r="21" spans="1:9" ht="32.25" customHeight="1" x14ac:dyDescent="0.3">
      <c r="A21" s="4" t="s">
        <v>181</v>
      </c>
      <c r="B21" s="4" t="s">
        <v>6</v>
      </c>
      <c r="C21" s="4" t="s">
        <v>12</v>
      </c>
      <c r="D21" s="4" t="s">
        <v>1626</v>
      </c>
      <c r="E21" s="3">
        <v>598000</v>
      </c>
      <c r="F21" s="3">
        <v>646000</v>
      </c>
      <c r="G21" s="3">
        <v>646000</v>
      </c>
      <c r="H21" s="4"/>
      <c r="I21" s="4"/>
    </row>
    <row r="22" spans="1:9" ht="32.25" customHeight="1" x14ac:dyDescent="0.3">
      <c r="A22" s="4" t="s">
        <v>181</v>
      </c>
      <c r="B22" s="4" t="s">
        <v>6</v>
      </c>
      <c r="C22" s="4" t="s">
        <v>14</v>
      </c>
      <c r="D22" s="4" t="s">
        <v>1627</v>
      </c>
      <c r="E22" s="3">
        <v>162000</v>
      </c>
      <c r="F22" s="3">
        <v>175000</v>
      </c>
      <c r="G22" s="3">
        <v>175000</v>
      </c>
      <c r="H22" s="4"/>
      <c r="I22" s="4"/>
    </row>
    <row r="23" spans="1:9" ht="32.25" customHeight="1" x14ac:dyDescent="0.3">
      <c r="A23" s="4" t="s">
        <v>181</v>
      </c>
      <c r="B23" s="4" t="s">
        <v>6</v>
      </c>
      <c r="C23" s="4" t="s">
        <v>15</v>
      </c>
      <c r="D23" s="4" t="s">
        <v>1628</v>
      </c>
      <c r="E23" s="3">
        <v>8000</v>
      </c>
      <c r="F23" s="3">
        <v>9000</v>
      </c>
      <c r="G23" s="3">
        <v>9000</v>
      </c>
      <c r="H23" s="4"/>
      <c r="I23" s="4"/>
    </row>
    <row r="24" spans="1:9" ht="32.25" customHeight="1" x14ac:dyDescent="0.3">
      <c r="A24" s="4" t="s">
        <v>181</v>
      </c>
      <c r="B24" s="4" t="s">
        <v>6</v>
      </c>
      <c r="C24" s="4" t="s">
        <v>16</v>
      </c>
      <c r="D24" s="4" t="s">
        <v>1629</v>
      </c>
      <c r="E24" s="3">
        <v>28000</v>
      </c>
      <c r="F24" s="3">
        <v>30000</v>
      </c>
      <c r="G24" s="3">
        <v>30000</v>
      </c>
      <c r="H24" s="4"/>
      <c r="I24" s="4"/>
    </row>
    <row r="25" spans="1:9" ht="32.25" customHeight="1" x14ac:dyDescent="0.3">
      <c r="A25" s="4" t="s">
        <v>181</v>
      </c>
      <c r="B25" s="4" t="s">
        <v>6</v>
      </c>
      <c r="C25" s="4" t="s">
        <v>17</v>
      </c>
      <c r="D25" s="4" t="s">
        <v>1630</v>
      </c>
      <c r="E25" s="3">
        <v>190000</v>
      </c>
      <c r="F25" s="3">
        <v>205000</v>
      </c>
      <c r="G25" s="3">
        <v>205000</v>
      </c>
      <c r="H25" s="4"/>
      <c r="I25" s="4"/>
    </row>
    <row r="26" spans="1:9" ht="32.25" customHeight="1" x14ac:dyDescent="0.3">
      <c r="A26" s="4" t="s">
        <v>181</v>
      </c>
      <c r="B26" s="4" t="s">
        <v>6</v>
      </c>
      <c r="C26" s="4" t="s">
        <v>324</v>
      </c>
      <c r="D26" s="4" t="s">
        <v>1631</v>
      </c>
      <c r="E26" s="3">
        <v>8000</v>
      </c>
      <c r="F26" s="3">
        <v>9000</v>
      </c>
      <c r="G26" s="3">
        <v>9000</v>
      </c>
      <c r="H26" s="4"/>
      <c r="I26" s="4"/>
    </row>
    <row r="27" spans="1:9" ht="32.25" customHeight="1" x14ac:dyDescent="0.3">
      <c r="A27" s="4" t="s">
        <v>181</v>
      </c>
      <c r="B27" s="4" t="s">
        <v>6</v>
      </c>
      <c r="C27" s="4" t="s">
        <v>239</v>
      </c>
      <c r="D27" s="4" t="s">
        <v>1632</v>
      </c>
      <c r="E27" s="3">
        <v>8000</v>
      </c>
      <c r="F27" s="3">
        <v>9000</v>
      </c>
      <c r="G27" s="3">
        <v>9000</v>
      </c>
      <c r="H27" s="4"/>
      <c r="I27" s="4"/>
    </row>
    <row r="28" spans="1:9" ht="32.25" customHeight="1" x14ac:dyDescent="0.3">
      <c r="A28" s="4" t="s">
        <v>181</v>
      </c>
      <c r="B28" s="4" t="s">
        <v>6</v>
      </c>
      <c r="C28" s="4" t="s">
        <v>18</v>
      </c>
      <c r="D28" s="4" t="s">
        <v>1633</v>
      </c>
      <c r="E28" s="3">
        <v>8000</v>
      </c>
      <c r="F28" s="3">
        <v>9000</v>
      </c>
      <c r="G28" s="3">
        <v>9000</v>
      </c>
      <c r="H28" s="4"/>
      <c r="I28" s="4"/>
    </row>
    <row r="29" spans="1:9" ht="32.25" customHeight="1" x14ac:dyDescent="0.3">
      <c r="A29" s="4" t="s">
        <v>181</v>
      </c>
      <c r="B29" s="4" t="s">
        <v>6</v>
      </c>
      <c r="C29" s="4" t="s">
        <v>19</v>
      </c>
      <c r="D29" s="4" t="s">
        <v>1634</v>
      </c>
      <c r="E29" s="3">
        <v>13000</v>
      </c>
      <c r="F29" s="3">
        <v>14000</v>
      </c>
      <c r="G29" s="3">
        <v>14000</v>
      </c>
      <c r="H29" s="4"/>
      <c r="I29" s="4"/>
    </row>
    <row r="30" spans="1:9" ht="32.25" customHeight="1" x14ac:dyDescent="0.3">
      <c r="A30" s="4" t="s">
        <v>181</v>
      </c>
      <c r="B30" s="4" t="s">
        <v>6</v>
      </c>
      <c r="C30" s="4" t="s">
        <v>20</v>
      </c>
      <c r="D30" s="4" t="s">
        <v>1635</v>
      </c>
      <c r="E30" s="3">
        <v>34000</v>
      </c>
      <c r="F30" s="3">
        <v>37000</v>
      </c>
      <c r="G30" s="3">
        <v>37000</v>
      </c>
      <c r="H30" s="4"/>
      <c r="I30" s="4"/>
    </row>
    <row r="31" spans="1:9" ht="32.25" customHeight="1" x14ac:dyDescent="0.3">
      <c r="A31" s="4" t="s">
        <v>181</v>
      </c>
      <c r="B31" s="4" t="s">
        <v>6</v>
      </c>
      <c r="C31" s="4" t="s">
        <v>21</v>
      </c>
      <c r="D31" s="4" t="s">
        <v>1636</v>
      </c>
      <c r="E31" s="3">
        <v>8000</v>
      </c>
      <c r="F31" s="3">
        <v>9000</v>
      </c>
      <c r="G31" s="3">
        <v>9000</v>
      </c>
      <c r="H31" s="4"/>
      <c r="I31" s="4"/>
    </row>
    <row r="32" spans="1:9" ht="32.25" customHeight="1" x14ac:dyDescent="0.3">
      <c r="A32" s="4" t="s">
        <v>181</v>
      </c>
      <c r="B32" s="4" t="s">
        <v>6</v>
      </c>
      <c r="C32" s="4" t="s">
        <v>23</v>
      </c>
      <c r="D32" s="4" t="s">
        <v>1637</v>
      </c>
      <c r="E32" s="3">
        <v>8000</v>
      </c>
      <c r="F32" s="3">
        <v>9000</v>
      </c>
      <c r="G32" s="3">
        <v>9000</v>
      </c>
      <c r="H32" s="4"/>
      <c r="I32" s="4"/>
    </row>
    <row r="33" spans="1:9" ht="32.25" customHeight="1" x14ac:dyDescent="0.3">
      <c r="A33" s="4" t="s">
        <v>181</v>
      </c>
      <c r="B33" s="4" t="s">
        <v>6</v>
      </c>
      <c r="C33" s="4" t="s">
        <v>24</v>
      </c>
      <c r="D33" s="4" t="s">
        <v>1638</v>
      </c>
      <c r="E33" s="3">
        <v>9000</v>
      </c>
      <c r="F33" s="3">
        <v>10000</v>
      </c>
      <c r="G33" s="3">
        <v>10000</v>
      </c>
      <c r="H33" s="4"/>
      <c r="I33" s="4"/>
    </row>
    <row r="34" spans="1:9" ht="32.25" customHeight="1" x14ac:dyDescent="0.3">
      <c r="A34" s="4" t="s">
        <v>181</v>
      </c>
      <c r="B34" s="4" t="s">
        <v>6</v>
      </c>
      <c r="C34" s="4" t="s">
        <v>156</v>
      </c>
      <c r="D34" s="4" t="s">
        <v>1639</v>
      </c>
      <c r="E34" s="3">
        <v>4000</v>
      </c>
      <c r="F34" s="3">
        <v>4000</v>
      </c>
      <c r="G34" s="3">
        <v>4000</v>
      </c>
      <c r="H34" s="4"/>
      <c r="I34" s="4"/>
    </row>
    <row r="35" spans="1:9" ht="32.25" customHeight="1" x14ac:dyDescent="0.3">
      <c r="A35" s="4"/>
      <c r="B35" s="4"/>
      <c r="C35" s="4"/>
      <c r="D35" s="4"/>
      <c r="E35" s="3"/>
      <c r="F35" s="3"/>
      <c r="G35" s="3"/>
      <c r="H35" s="4"/>
      <c r="I35" s="4"/>
    </row>
    <row r="36" spans="1:9" ht="32.25" customHeight="1" x14ac:dyDescent="0.3">
      <c r="A36" s="4"/>
      <c r="B36" s="4"/>
      <c r="C36" s="4"/>
      <c r="D36" s="4"/>
      <c r="E36" s="3"/>
      <c r="F36" s="3"/>
      <c r="G36" s="3"/>
      <c r="H36" s="4"/>
      <c r="I36" s="4"/>
    </row>
    <row r="38" spans="1:9" x14ac:dyDescent="0.3">
      <c r="D38" s="6" t="s">
        <v>129</v>
      </c>
      <c r="E38" s="9">
        <f>SUM(E7:E37)</f>
        <v>62257000</v>
      </c>
      <c r="F38" s="9">
        <f t="shared" ref="F38:G38" si="0">SUM(F7:F37)</f>
        <v>67849000</v>
      </c>
      <c r="G38" s="9">
        <f t="shared" si="0"/>
        <v>67849000</v>
      </c>
    </row>
    <row r="43" spans="1:9" x14ac:dyDescent="0.3">
      <c r="A43" s="11" t="s">
        <v>119</v>
      </c>
      <c r="B43" s="4"/>
      <c r="C43" s="4"/>
      <c r="D43" s="4"/>
      <c r="E43" s="4"/>
      <c r="F43" s="4"/>
      <c r="G43" s="4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68"/>
  <sheetViews>
    <sheetView topLeftCell="A48" workbookViewId="0">
      <selection activeCell="E55" sqref="E55:G56"/>
    </sheetView>
  </sheetViews>
  <sheetFormatPr defaultRowHeight="18.75" x14ac:dyDescent="0.3"/>
  <cols>
    <col min="1" max="1" width="35.796875" customWidth="1"/>
    <col min="2" max="2" width="20.69921875" customWidth="1"/>
    <col min="3" max="3" width="42.8984375" customWidth="1"/>
    <col min="4" max="4" width="37.5" customWidth="1"/>
    <col min="5" max="6" width="13.69921875" customWidth="1"/>
    <col min="7" max="7" width="13.796875" customWidth="1"/>
    <col min="8" max="8" width="20.5" customWidth="1"/>
    <col min="9" max="9" width="11" customWidth="1"/>
  </cols>
  <sheetData>
    <row r="1" spans="1:9" ht="33" customHeight="1" x14ac:dyDescent="0.3">
      <c r="A1" s="40" t="s">
        <v>66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6" t="s">
        <v>1</v>
      </c>
      <c r="B3" s="6" t="s">
        <v>2</v>
      </c>
      <c r="C3" s="6" t="s">
        <v>3</v>
      </c>
      <c r="D3" s="6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B5" t="s">
        <v>0</v>
      </c>
      <c r="C5" t="s">
        <v>0</v>
      </c>
      <c r="D5" t="s">
        <v>0</v>
      </c>
      <c r="E5" s="1"/>
      <c r="F5" s="1"/>
      <c r="G5" s="1"/>
    </row>
    <row r="6" spans="1:9" ht="51" customHeight="1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ht="31.5" customHeight="1" x14ac:dyDescent="0.3">
      <c r="A7" s="4" t="s">
        <v>181</v>
      </c>
      <c r="B7" s="4" t="s">
        <v>6</v>
      </c>
      <c r="C7" s="4" t="s">
        <v>7</v>
      </c>
      <c r="D7" s="4" t="s">
        <v>1640</v>
      </c>
      <c r="E7" s="3">
        <v>6801000</v>
      </c>
      <c r="F7" s="3">
        <v>7413000</v>
      </c>
      <c r="G7" s="3">
        <v>7413000</v>
      </c>
      <c r="H7" s="4"/>
      <c r="I7" s="4"/>
    </row>
    <row r="8" spans="1:9" ht="31.5" customHeight="1" x14ac:dyDescent="0.3">
      <c r="A8" s="4" t="s">
        <v>181</v>
      </c>
      <c r="B8" s="4" t="s">
        <v>6</v>
      </c>
      <c r="C8" s="4" t="s">
        <v>8</v>
      </c>
      <c r="D8" s="4" t="s">
        <v>1641</v>
      </c>
      <c r="E8" s="3">
        <v>20562000</v>
      </c>
      <c r="F8" s="3">
        <v>22412000</v>
      </c>
      <c r="G8" s="3">
        <v>22412000</v>
      </c>
      <c r="H8" s="4"/>
      <c r="I8" s="4"/>
    </row>
    <row r="9" spans="1:9" ht="31.5" customHeight="1" x14ac:dyDescent="0.3">
      <c r="A9" s="4" t="s">
        <v>181</v>
      </c>
      <c r="B9" s="4" t="s">
        <v>6</v>
      </c>
      <c r="C9" s="4" t="s">
        <v>9</v>
      </c>
      <c r="D9" s="4" t="s">
        <v>1642</v>
      </c>
      <c r="E9" s="3">
        <v>48200000</v>
      </c>
      <c r="F9" s="3">
        <v>52537000</v>
      </c>
      <c r="G9" s="3">
        <v>52537000</v>
      </c>
      <c r="H9" s="4"/>
      <c r="I9" s="4"/>
    </row>
    <row r="10" spans="1:9" ht="31.5" customHeight="1" x14ac:dyDescent="0.3">
      <c r="A10" s="4" t="s">
        <v>181</v>
      </c>
      <c r="B10" s="4" t="s">
        <v>6</v>
      </c>
      <c r="C10" s="4" t="s">
        <v>10</v>
      </c>
      <c r="D10" s="4" t="s">
        <v>1643</v>
      </c>
      <c r="E10" s="3">
        <v>18461000</v>
      </c>
      <c r="F10" s="3">
        <v>20122000</v>
      </c>
      <c r="G10" s="3">
        <v>20122000</v>
      </c>
      <c r="H10" s="4"/>
      <c r="I10" s="4"/>
    </row>
    <row r="11" spans="1:9" ht="31.5" customHeight="1" x14ac:dyDescent="0.3">
      <c r="A11" s="4" t="s">
        <v>181</v>
      </c>
      <c r="B11" s="4" t="s">
        <v>6</v>
      </c>
      <c r="C11" s="4" t="s">
        <v>11</v>
      </c>
      <c r="D11" s="4" t="s">
        <v>1644</v>
      </c>
      <c r="E11" s="3">
        <v>493000</v>
      </c>
      <c r="F11" s="3">
        <v>537000</v>
      </c>
      <c r="G11" s="3">
        <v>537000</v>
      </c>
      <c r="H11" s="4"/>
      <c r="I11" s="4"/>
    </row>
    <row r="12" spans="1:9" ht="31.5" customHeight="1" x14ac:dyDescent="0.3">
      <c r="A12" s="4" t="s">
        <v>181</v>
      </c>
      <c r="B12" s="4" t="s">
        <v>6</v>
      </c>
      <c r="C12" s="4" t="s">
        <v>187</v>
      </c>
      <c r="D12" s="4" t="s">
        <v>1645</v>
      </c>
      <c r="E12" s="3">
        <v>1000</v>
      </c>
      <c r="F12" s="3">
        <v>1000</v>
      </c>
      <c r="G12" s="3">
        <v>1000</v>
      </c>
      <c r="H12" s="4"/>
      <c r="I12" s="4"/>
    </row>
    <row r="13" spans="1:9" ht="31.5" customHeight="1" x14ac:dyDescent="0.3">
      <c r="A13" s="4" t="s">
        <v>181</v>
      </c>
      <c r="B13" s="4" t="s">
        <v>6</v>
      </c>
      <c r="C13" s="4" t="s">
        <v>189</v>
      </c>
      <c r="D13" s="4" t="s">
        <v>1646</v>
      </c>
      <c r="E13" s="3">
        <v>790000</v>
      </c>
      <c r="F13" s="3">
        <v>861000</v>
      </c>
      <c r="G13" s="3">
        <v>861000</v>
      </c>
      <c r="H13" s="4"/>
      <c r="I13" s="4"/>
    </row>
    <row r="14" spans="1:9" ht="31.5" customHeight="1" x14ac:dyDescent="0.3">
      <c r="A14" s="4" t="s">
        <v>181</v>
      </c>
      <c r="B14" s="4" t="s">
        <v>6</v>
      </c>
      <c r="C14" s="4" t="s">
        <v>191</v>
      </c>
      <c r="D14" s="4" t="s">
        <v>1647</v>
      </c>
      <c r="E14" s="3">
        <v>7245000</v>
      </c>
      <c r="F14" s="3">
        <v>7897000</v>
      </c>
      <c r="G14" s="3">
        <v>7897000</v>
      </c>
      <c r="H14" s="4"/>
      <c r="I14" s="4"/>
    </row>
    <row r="15" spans="1:9" ht="31.5" customHeight="1" x14ac:dyDescent="0.3">
      <c r="A15" s="4" t="s">
        <v>181</v>
      </c>
      <c r="B15" s="4" t="s">
        <v>6</v>
      </c>
      <c r="C15" s="4" t="s">
        <v>193</v>
      </c>
      <c r="D15" s="4" t="s">
        <v>1648</v>
      </c>
      <c r="E15" s="3">
        <v>7000</v>
      </c>
      <c r="F15" s="3">
        <v>7000</v>
      </c>
      <c r="G15" s="3">
        <v>7000</v>
      </c>
      <c r="H15" s="4"/>
      <c r="I15" s="4"/>
    </row>
    <row r="16" spans="1:9" ht="31.5" customHeight="1" x14ac:dyDescent="0.3">
      <c r="A16" s="4" t="s">
        <v>181</v>
      </c>
      <c r="B16" s="4" t="s">
        <v>6</v>
      </c>
      <c r="C16" s="4" t="s">
        <v>195</v>
      </c>
      <c r="D16" s="4" t="s">
        <v>1649</v>
      </c>
      <c r="E16" s="3">
        <v>69000</v>
      </c>
      <c r="F16" s="3">
        <v>75000</v>
      </c>
      <c r="G16" s="3">
        <v>75000</v>
      </c>
      <c r="H16" s="4"/>
      <c r="I16" s="4"/>
    </row>
    <row r="17" spans="1:9" ht="31.5" customHeight="1" x14ac:dyDescent="0.3">
      <c r="A17" s="4" t="s">
        <v>181</v>
      </c>
      <c r="B17" s="4" t="s">
        <v>6</v>
      </c>
      <c r="C17" s="4" t="s">
        <v>12</v>
      </c>
      <c r="D17" s="4" t="s">
        <v>1650</v>
      </c>
      <c r="E17" s="3">
        <v>8147000</v>
      </c>
      <c r="F17" s="3">
        <v>8880000</v>
      </c>
      <c r="G17" s="3">
        <v>8880000</v>
      </c>
      <c r="H17" s="4"/>
      <c r="I17" s="4"/>
    </row>
    <row r="18" spans="1:9" ht="31.5" customHeight="1" x14ac:dyDescent="0.3">
      <c r="A18" s="4" t="s">
        <v>181</v>
      </c>
      <c r="B18" s="4" t="s">
        <v>6</v>
      </c>
      <c r="C18" s="4" t="s">
        <v>13</v>
      </c>
      <c r="D18" s="4" t="s">
        <v>1651</v>
      </c>
      <c r="E18" s="3">
        <v>5100000</v>
      </c>
      <c r="F18" s="3">
        <v>5559000</v>
      </c>
      <c r="G18" s="3">
        <v>5559000</v>
      </c>
      <c r="H18" s="4"/>
      <c r="I18" s="4"/>
    </row>
    <row r="19" spans="1:9" ht="31.5" customHeight="1" x14ac:dyDescent="0.3">
      <c r="A19" s="4" t="s">
        <v>181</v>
      </c>
      <c r="B19" s="4" t="s">
        <v>6</v>
      </c>
      <c r="C19" s="4" t="s">
        <v>12</v>
      </c>
      <c r="D19" s="4" t="s">
        <v>1652</v>
      </c>
      <c r="E19" s="3">
        <v>753000</v>
      </c>
      <c r="F19" s="3">
        <v>821000</v>
      </c>
      <c r="G19" s="3">
        <v>821000</v>
      </c>
      <c r="H19" s="4"/>
      <c r="I19" s="4"/>
    </row>
    <row r="20" spans="1:9" ht="31.5" customHeight="1" x14ac:dyDescent="0.3">
      <c r="A20" s="4" t="s">
        <v>181</v>
      </c>
      <c r="B20" s="4" t="s">
        <v>6</v>
      </c>
      <c r="C20" s="4" t="s">
        <v>13</v>
      </c>
      <c r="D20" s="4" t="s">
        <v>1653</v>
      </c>
      <c r="E20" s="3">
        <v>1715000</v>
      </c>
      <c r="F20" s="3">
        <v>1869000</v>
      </c>
      <c r="G20" s="3">
        <v>1869000</v>
      </c>
      <c r="H20" s="4"/>
      <c r="I20" s="4"/>
    </row>
    <row r="21" spans="1:9" ht="31.5" customHeight="1" x14ac:dyDescent="0.3">
      <c r="A21" s="4" t="s">
        <v>181</v>
      </c>
      <c r="B21" s="4" t="s">
        <v>6</v>
      </c>
      <c r="C21" s="4" t="s">
        <v>310</v>
      </c>
      <c r="D21" s="4" t="s">
        <v>1654</v>
      </c>
      <c r="E21" s="3">
        <v>1111000</v>
      </c>
      <c r="F21" s="3">
        <v>1211000</v>
      </c>
      <c r="G21" s="3">
        <v>1211000</v>
      </c>
      <c r="H21" s="4"/>
      <c r="I21" s="4"/>
    </row>
    <row r="22" spans="1:9" ht="31.5" customHeight="1" x14ac:dyDescent="0.3">
      <c r="A22" s="4" t="s">
        <v>181</v>
      </c>
      <c r="B22" s="4" t="s">
        <v>6</v>
      </c>
      <c r="C22" s="4" t="s">
        <v>12</v>
      </c>
      <c r="D22" s="4" t="s">
        <v>1655</v>
      </c>
      <c r="E22" s="3">
        <v>108000</v>
      </c>
      <c r="F22" s="3">
        <v>117000</v>
      </c>
      <c r="G22" s="3">
        <v>117000</v>
      </c>
      <c r="H22" s="4"/>
      <c r="I22" s="4"/>
    </row>
    <row r="23" spans="1:9" ht="31.5" customHeight="1" x14ac:dyDescent="0.3">
      <c r="A23" s="4" t="s">
        <v>181</v>
      </c>
      <c r="B23" s="4" t="s">
        <v>6</v>
      </c>
      <c r="C23" s="4" t="s">
        <v>14</v>
      </c>
      <c r="D23" s="4" t="s">
        <v>1656</v>
      </c>
      <c r="E23" s="3">
        <v>162000</v>
      </c>
      <c r="F23" s="3">
        <v>175000</v>
      </c>
      <c r="G23" s="3">
        <v>175000</v>
      </c>
      <c r="H23" s="4"/>
      <c r="I23" s="4"/>
    </row>
    <row r="24" spans="1:9" ht="31.5" customHeight="1" x14ac:dyDescent="0.3">
      <c r="A24" s="4" t="s">
        <v>181</v>
      </c>
      <c r="B24" s="4" t="s">
        <v>6</v>
      </c>
      <c r="C24" s="4" t="s">
        <v>15</v>
      </c>
      <c r="D24" s="4" t="s">
        <v>1657</v>
      </c>
      <c r="E24" s="3">
        <v>28000</v>
      </c>
      <c r="F24" s="3">
        <v>30000</v>
      </c>
      <c r="G24" s="3">
        <v>30000</v>
      </c>
      <c r="H24" s="4"/>
      <c r="I24" s="4"/>
    </row>
    <row r="25" spans="1:9" ht="31.5" customHeight="1" x14ac:dyDescent="0.3">
      <c r="A25" s="4" t="s">
        <v>181</v>
      </c>
      <c r="B25" s="4" t="s">
        <v>6</v>
      </c>
      <c r="C25" s="4" t="s">
        <v>208</v>
      </c>
      <c r="D25" s="4" t="s">
        <v>1658</v>
      </c>
      <c r="E25" s="3">
        <v>13000</v>
      </c>
      <c r="F25" s="3">
        <v>14000</v>
      </c>
      <c r="G25" s="3">
        <v>14000</v>
      </c>
      <c r="H25" s="4"/>
      <c r="I25" s="4"/>
    </row>
    <row r="26" spans="1:9" ht="31.5" customHeight="1" x14ac:dyDescent="0.3">
      <c r="A26" s="4" t="s">
        <v>181</v>
      </c>
      <c r="B26" s="4" t="s">
        <v>6</v>
      </c>
      <c r="C26" s="4" t="s">
        <v>27</v>
      </c>
      <c r="D26" s="4" t="s">
        <v>1659</v>
      </c>
      <c r="E26" s="3">
        <v>34000</v>
      </c>
      <c r="F26" s="3">
        <v>37000</v>
      </c>
      <c r="G26" s="3">
        <v>37000</v>
      </c>
      <c r="H26" s="4"/>
      <c r="I26" s="4"/>
    </row>
    <row r="27" spans="1:9" ht="31.5" customHeight="1" x14ac:dyDescent="0.3">
      <c r="A27" s="4" t="s">
        <v>181</v>
      </c>
      <c r="B27" s="4" t="s">
        <v>6</v>
      </c>
      <c r="C27" s="4" t="s">
        <v>16</v>
      </c>
      <c r="D27" s="4" t="s">
        <v>1660</v>
      </c>
      <c r="E27" s="3">
        <v>186000</v>
      </c>
      <c r="F27" s="3">
        <v>201000</v>
      </c>
      <c r="G27" s="3">
        <v>201000</v>
      </c>
      <c r="H27" s="4"/>
      <c r="I27" s="4"/>
    </row>
    <row r="28" spans="1:9" ht="31.5" customHeight="1" x14ac:dyDescent="0.3">
      <c r="A28" s="4" t="s">
        <v>181</v>
      </c>
      <c r="B28" s="4" t="s">
        <v>6</v>
      </c>
      <c r="C28" s="4" t="s">
        <v>17</v>
      </c>
      <c r="D28" s="4" t="s">
        <v>1661</v>
      </c>
      <c r="E28" s="3">
        <v>379000</v>
      </c>
      <c r="F28" s="3">
        <v>409000</v>
      </c>
      <c r="G28" s="3">
        <v>409000</v>
      </c>
      <c r="H28" s="4"/>
      <c r="I28" s="4"/>
    </row>
    <row r="29" spans="1:9" ht="31.5" customHeight="1" x14ac:dyDescent="0.3">
      <c r="A29" s="4" t="s">
        <v>181</v>
      </c>
      <c r="B29" s="4" t="s">
        <v>6</v>
      </c>
      <c r="C29" s="4" t="s">
        <v>215</v>
      </c>
      <c r="D29" s="4" t="s">
        <v>1662</v>
      </c>
      <c r="E29" s="3">
        <v>8000</v>
      </c>
      <c r="F29" s="3">
        <v>9000</v>
      </c>
      <c r="G29" s="3">
        <v>9000</v>
      </c>
      <c r="H29" s="4"/>
      <c r="I29" s="4"/>
    </row>
    <row r="30" spans="1:9" ht="31.5" customHeight="1" x14ac:dyDescent="0.3">
      <c r="A30" s="4" t="s">
        <v>181</v>
      </c>
      <c r="B30" s="4" t="s">
        <v>6</v>
      </c>
      <c r="C30" s="4" t="s">
        <v>217</v>
      </c>
      <c r="D30" s="4" t="s">
        <v>1663</v>
      </c>
      <c r="E30" s="3">
        <v>41000</v>
      </c>
      <c r="F30" s="3">
        <v>44000</v>
      </c>
      <c r="G30" s="3">
        <v>44000</v>
      </c>
      <c r="H30" s="4"/>
      <c r="I30" s="4"/>
    </row>
    <row r="31" spans="1:9" ht="31.5" customHeight="1" x14ac:dyDescent="0.3">
      <c r="A31" s="4" t="s">
        <v>181</v>
      </c>
      <c r="B31" s="4" t="s">
        <v>6</v>
      </c>
      <c r="C31" s="4" t="s">
        <v>145</v>
      </c>
      <c r="D31" s="4" t="s">
        <v>1664</v>
      </c>
      <c r="E31" s="3">
        <v>74000</v>
      </c>
      <c r="F31" s="3">
        <v>80000</v>
      </c>
      <c r="G31" s="3">
        <v>80000</v>
      </c>
      <c r="H31" s="4"/>
      <c r="I31" s="4"/>
    </row>
    <row r="32" spans="1:9" ht="31.5" customHeight="1" x14ac:dyDescent="0.3">
      <c r="A32" s="4" t="s">
        <v>181</v>
      </c>
      <c r="B32" s="4" t="s">
        <v>6</v>
      </c>
      <c r="C32" s="4" t="s">
        <v>222</v>
      </c>
      <c r="D32" s="4" t="s">
        <v>1665</v>
      </c>
      <c r="E32" s="3">
        <v>8000</v>
      </c>
      <c r="F32" s="3">
        <v>9000</v>
      </c>
      <c r="G32" s="3">
        <v>9000</v>
      </c>
      <c r="H32" s="4"/>
      <c r="I32" s="4"/>
    </row>
    <row r="33" spans="1:9" ht="31.5" customHeight="1" x14ac:dyDescent="0.3">
      <c r="A33" s="4" t="s">
        <v>181</v>
      </c>
      <c r="B33" s="4" t="s">
        <v>6</v>
      </c>
      <c r="C33" s="4" t="s">
        <v>239</v>
      </c>
      <c r="D33" s="4" t="s">
        <v>1666</v>
      </c>
      <c r="E33" s="3">
        <v>8000</v>
      </c>
      <c r="F33" s="3">
        <v>9000</v>
      </c>
      <c r="G33" s="3">
        <v>9000</v>
      </c>
      <c r="H33" s="4"/>
      <c r="I33" s="4"/>
    </row>
    <row r="34" spans="1:9" ht="31.5" customHeight="1" x14ac:dyDescent="0.3">
      <c r="A34" s="4" t="s">
        <v>181</v>
      </c>
      <c r="B34" s="4" t="s">
        <v>6</v>
      </c>
      <c r="C34" s="4" t="s">
        <v>30</v>
      </c>
      <c r="D34" s="4" t="s">
        <v>1667</v>
      </c>
      <c r="E34" s="3">
        <v>41000</v>
      </c>
      <c r="F34" s="3">
        <v>44000</v>
      </c>
      <c r="G34" s="3">
        <v>44000</v>
      </c>
      <c r="H34" s="4"/>
      <c r="I34" s="4"/>
    </row>
    <row r="35" spans="1:9" ht="31.5" customHeight="1" x14ac:dyDescent="0.3">
      <c r="A35" s="4" t="s">
        <v>181</v>
      </c>
      <c r="B35" s="4" t="s">
        <v>6</v>
      </c>
      <c r="C35" s="4" t="s">
        <v>18</v>
      </c>
      <c r="D35" s="4" t="s">
        <v>1668</v>
      </c>
      <c r="E35" s="3">
        <v>13000</v>
      </c>
      <c r="F35" s="3">
        <v>14000</v>
      </c>
      <c r="G35" s="3">
        <v>14000</v>
      </c>
      <c r="H35" s="4"/>
      <c r="I35" s="4"/>
    </row>
    <row r="36" spans="1:9" ht="31.5" customHeight="1" x14ac:dyDescent="0.3">
      <c r="A36" s="4" t="s">
        <v>181</v>
      </c>
      <c r="B36" s="4" t="s">
        <v>6</v>
      </c>
      <c r="C36" s="4" t="s">
        <v>19</v>
      </c>
      <c r="D36" s="4" t="s">
        <v>1669</v>
      </c>
      <c r="E36" s="3">
        <v>41000</v>
      </c>
      <c r="F36" s="3">
        <v>44000</v>
      </c>
      <c r="G36" s="3">
        <v>44000</v>
      </c>
      <c r="H36" s="4"/>
      <c r="I36" s="4"/>
    </row>
    <row r="37" spans="1:9" ht="31.5" customHeight="1" x14ac:dyDescent="0.3">
      <c r="A37" s="4" t="s">
        <v>181</v>
      </c>
      <c r="B37" s="4" t="s">
        <v>6</v>
      </c>
      <c r="C37" s="4" t="s">
        <v>20</v>
      </c>
      <c r="D37" s="4" t="s">
        <v>1670</v>
      </c>
      <c r="E37" s="3">
        <v>34000</v>
      </c>
      <c r="F37" s="3">
        <v>37000</v>
      </c>
      <c r="G37" s="3">
        <v>37000</v>
      </c>
      <c r="H37" s="4"/>
      <c r="I37" s="4"/>
    </row>
    <row r="38" spans="1:9" ht="31.5" customHeight="1" x14ac:dyDescent="0.3">
      <c r="A38" s="4" t="s">
        <v>181</v>
      </c>
      <c r="B38" s="4" t="s">
        <v>6</v>
      </c>
      <c r="C38" s="4" t="s">
        <v>21</v>
      </c>
      <c r="D38" s="4" t="s">
        <v>1671</v>
      </c>
      <c r="E38" s="3">
        <v>21000</v>
      </c>
      <c r="F38" s="3">
        <v>23000</v>
      </c>
      <c r="G38" s="3">
        <v>23000</v>
      </c>
      <c r="H38" s="4"/>
      <c r="I38" s="4"/>
    </row>
    <row r="39" spans="1:9" ht="31.5" customHeight="1" x14ac:dyDescent="0.3">
      <c r="A39" s="4" t="s">
        <v>181</v>
      </c>
      <c r="B39" s="4" t="s">
        <v>6</v>
      </c>
      <c r="C39" s="4" t="s">
        <v>22</v>
      </c>
      <c r="D39" s="4" t="s">
        <v>1672</v>
      </c>
      <c r="E39" s="3">
        <v>28000</v>
      </c>
      <c r="F39" s="3">
        <v>30000</v>
      </c>
      <c r="G39" s="3">
        <v>30000</v>
      </c>
      <c r="H39" s="4"/>
      <c r="I39" s="4"/>
    </row>
    <row r="40" spans="1:9" ht="31.5" customHeight="1" x14ac:dyDescent="0.3">
      <c r="A40" s="4" t="s">
        <v>181</v>
      </c>
      <c r="B40" s="4" t="s">
        <v>6</v>
      </c>
      <c r="C40" s="4" t="s">
        <v>28</v>
      </c>
      <c r="D40" s="4" t="s">
        <v>1673</v>
      </c>
      <c r="E40" s="3">
        <v>13000</v>
      </c>
      <c r="F40" s="3">
        <v>14000</v>
      </c>
      <c r="G40" s="3">
        <v>14000</v>
      </c>
      <c r="H40" s="4"/>
      <c r="I40" s="4"/>
    </row>
    <row r="41" spans="1:9" ht="31.5" customHeight="1" x14ac:dyDescent="0.3">
      <c r="A41" s="4" t="s">
        <v>181</v>
      </c>
      <c r="B41" s="4" t="s">
        <v>6</v>
      </c>
      <c r="C41" s="4" t="s">
        <v>255</v>
      </c>
      <c r="D41" s="4" t="s">
        <v>1674</v>
      </c>
      <c r="E41" s="3">
        <v>8000</v>
      </c>
      <c r="F41" s="3">
        <v>9000</v>
      </c>
      <c r="G41" s="3">
        <v>9000</v>
      </c>
      <c r="H41" s="4"/>
      <c r="I41" s="4"/>
    </row>
    <row r="42" spans="1:9" ht="31.5" customHeight="1" x14ac:dyDescent="0.3">
      <c r="A42" s="4" t="s">
        <v>181</v>
      </c>
      <c r="B42" s="4" t="s">
        <v>6</v>
      </c>
      <c r="C42" s="4" t="s">
        <v>23</v>
      </c>
      <c r="D42" s="4" t="s">
        <v>1675</v>
      </c>
      <c r="E42" s="3">
        <v>8000</v>
      </c>
      <c r="F42" s="3">
        <v>9000</v>
      </c>
      <c r="G42" s="3">
        <v>9000</v>
      </c>
      <c r="H42" s="4"/>
      <c r="I42" s="4"/>
    </row>
    <row r="43" spans="1:9" ht="31.5" customHeight="1" x14ac:dyDescent="0.3">
      <c r="A43" s="4" t="s">
        <v>181</v>
      </c>
      <c r="B43" s="4" t="s">
        <v>6</v>
      </c>
      <c r="C43" s="4" t="s">
        <v>24</v>
      </c>
      <c r="D43" s="4" t="s">
        <v>1676</v>
      </c>
      <c r="E43" s="3">
        <v>4000</v>
      </c>
      <c r="F43" s="3">
        <v>4000</v>
      </c>
      <c r="G43" s="3">
        <v>4000</v>
      </c>
      <c r="H43" s="4"/>
      <c r="I43" s="4"/>
    </row>
    <row r="44" spans="1:9" ht="31.5" customHeight="1" x14ac:dyDescent="0.3">
      <c r="A44" s="4" t="s">
        <v>181</v>
      </c>
      <c r="B44" s="4" t="s">
        <v>6</v>
      </c>
      <c r="C44" s="4" t="s">
        <v>259</v>
      </c>
      <c r="D44" s="4" t="s">
        <v>1677</v>
      </c>
      <c r="E44" s="3">
        <v>8000</v>
      </c>
      <c r="F44" s="3">
        <v>9000</v>
      </c>
      <c r="G44" s="3">
        <v>9000</v>
      </c>
      <c r="H44" s="4"/>
      <c r="I44" s="4"/>
    </row>
    <row r="45" spans="1:9" ht="31.5" customHeight="1" x14ac:dyDescent="0.3">
      <c r="A45" s="4" t="s">
        <v>181</v>
      </c>
      <c r="B45" s="4" t="s">
        <v>6</v>
      </c>
      <c r="C45" s="4" t="s">
        <v>261</v>
      </c>
      <c r="D45" s="4" t="s">
        <v>1678</v>
      </c>
      <c r="E45" s="3">
        <v>8000</v>
      </c>
      <c r="F45" s="3">
        <v>9000</v>
      </c>
      <c r="G45" s="3">
        <v>9000</v>
      </c>
      <c r="H45" s="4"/>
      <c r="I45" s="4"/>
    </row>
    <row r="46" spans="1:9" ht="31.5" customHeight="1" x14ac:dyDescent="0.3">
      <c r="A46" s="4" t="s">
        <v>181</v>
      </c>
      <c r="B46" s="4" t="s">
        <v>6</v>
      </c>
      <c r="C46" s="4" t="s">
        <v>263</v>
      </c>
      <c r="D46" s="4" t="s">
        <v>1679</v>
      </c>
      <c r="E46" s="3">
        <v>8000</v>
      </c>
      <c r="F46" s="3">
        <v>9000</v>
      </c>
      <c r="G46" s="3">
        <v>9000</v>
      </c>
      <c r="H46" s="4"/>
      <c r="I46" s="4"/>
    </row>
    <row r="47" spans="1:9" ht="31.5" customHeight="1" x14ac:dyDescent="0.3">
      <c r="A47" s="4" t="s">
        <v>181</v>
      </c>
      <c r="B47" s="4" t="s">
        <v>6</v>
      </c>
      <c r="C47" s="4" t="s">
        <v>265</v>
      </c>
      <c r="D47" s="4" t="s">
        <v>1680</v>
      </c>
      <c r="E47" s="3">
        <v>8000</v>
      </c>
      <c r="F47" s="3">
        <v>9000</v>
      </c>
      <c r="G47" s="3">
        <v>9000</v>
      </c>
      <c r="H47" s="4"/>
      <c r="I47" s="4"/>
    </row>
    <row r="48" spans="1:9" ht="31.5" customHeight="1" x14ac:dyDescent="0.3">
      <c r="A48" s="4" t="s">
        <v>181</v>
      </c>
      <c r="B48" s="4" t="s">
        <v>6</v>
      </c>
      <c r="C48" s="4" t="s">
        <v>156</v>
      </c>
      <c r="D48" s="4" t="s">
        <v>1681</v>
      </c>
      <c r="E48" s="3">
        <v>4000</v>
      </c>
      <c r="F48" s="3">
        <v>4000</v>
      </c>
      <c r="G48" s="3">
        <v>4000</v>
      </c>
      <c r="H48" s="4"/>
      <c r="I48" s="4"/>
    </row>
    <row r="49" spans="1:9" ht="31.5" customHeight="1" x14ac:dyDescent="0.3">
      <c r="A49" s="4" t="s">
        <v>181</v>
      </c>
      <c r="B49" s="4" t="s">
        <v>6</v>
      </c>
      <c r="C49" s="4" t="s">
        <v>270</v>
      </c>
      <c r="D49" s="4" t="s">
        <v>1682</v>
      </c>
      <c r="E49" s="3">
        <v>8000</v>
      </c>
      <c r="F49" s="3">
        <v>9000</v>
      </c>
      <c r="G49" s="3">
        <v>9000</v>
      </c>
      <c r="H49" s="4"/>
      <c r="I49" s="4"/>
    </row>
    <row r="50" spans="1:9" ht="31.5" customHeight="1" x14ac:dyDescent="0.3">
      <c r="A50" s="4"/>
      <c r="B50" s="4"/>
      <c r="C50" s="4"/>
      <c r="D50" s="4"/>
      <c r="E50" s="3"/>
      <c r="F50" s="3"/>
      <c r="G50" s="3"/>
      <c r="H50" s="4"/>
      <c r="I50" s="4"/>
    </row>
    <row r="51" spans="1:9" x14ac:dyDescent="0.3">
      <c r="D51" s="6" t="s">
        <v>127</v>
      </c>
      <c r="E51" s="9">
        <f>SUM(E7:E50)</f>
        <v>120759000</v>
      </c>
      <c r="F51" s="9">
        <f t="shared" ref="F51:G51" si="0">SUM(F7:F50)</f>
        <v>131613000</v>
      </c>
      <c r="G51" s="9">
        <f t="shared" si="0"/>
        <v>131613000</v>
      </c>
    </row>
    <row r="52" spans="1:9" x14ac:dyDescent="0.3">
      <c r="E52" s="2"/>
      <c r="F52" s="2"/>
      <c r="G52" s="2"/>
    </row>
    <row r="53" spans="1:9" x14ac:dyDescent="0.3">
      <c r="E53" s="2"/>
      <c r="F53" s="2"/>
      <c r="G53" s="2"/>
    </row>
    <row r="54" spans="1:9" x14ac:dyDescent="0.3">
      <c r="A54" t="s">
        <v>0</v>
      </c>
      <c r="B54" t="s">
        <v>0</v>
      </c>
      <c r="C54" t="s">
        <v>0</v>
      </c>
      <c r="D54" t="s">
        <v>0</v>
      </c>
      <c r="E54" s="2"/>
      <c r="F54" s="2"/>
      <c r="G54" s="2"/>
    </row>
    <row r="55" spans="1:9" x14ac:dyDescent="0.3">
      <c r="A55" s="4" t="s">
        <v>408</v>
      </c>
      <c r="B55" s="4" t="s">
        <v>178</v>
      </c>
      <c r="C55" s="4" t="s">
        <v>187</v>
      </c>
      <c r="D55" s="4" t="s">
        <v>1683</v>
      </c>
      <c r="E55" s="3">
        <v>18000</v>
      </c>
      <c r="F55" s="3">
        <v>19000</v>
      </c>
      <c r="G55" s="3">
        <v>19000</v>
      </c>
    </row>
    <row r="56" spans="1:9" x14ac:dyDescent="0.3">
      <c r="A56" s="4" t="s">
        <v>408</v>
      </c>
      <c r="B56" s="4" t="s">
        <v>178</v>
      </c>
      <c r="C56" s="4" t="s">
        <v>189</v>
      </c>
      <c r="D56" s="4" t="s">
        <v>1684</v>
      </c>
      <c r="E56" s="3">
        <v>38000</v>
      </c>
      <c r="F56" s="3">
        <v>42000</v>
      </c>
      <c r="G56" s="3">
        <v>42000</v>
      </c>
    </row>
    <row r="57" spans="1:9" x14ac:dyDescent="0.3">
      <c r="A57" s="4"/>
      <c r="B57" s="4"/>
      <c r="C57" s="4"/>
      <c r="D57" s="4"/>
      <c r="E57" s="3"/>
      <c r="F57" s="3"/>
      <c r="G57" s="3"/>
    </row>
    <row r="58" spans="1:9" x14ac:dyDescent="0.3">
      <c r="A58" s="4"/>
      <c r="B58" s="4"/>
      <c r="C58" s="4"/>
      <c r="D58" s="4"/>
      <c r="E58" s="3"/>
      <c r="F58" s="3"/>
      <c r="G58" s="3"/>
    </row>
    <row r="59" spans="1:9" x14ac:dyDescent="0.3">
      <c r="D59" s="6" t="s">
        <v>127</v>
      </c>
      <c r="E59" s="9">
        <f>SUM(E55:E58)</f>
        <v>56000</v>
      </c>
      <c r="F59" s="9">
        <f>SUM(F55:F58)</f>
        <v>61000</v>
      </c>
      <c r="G59" s="9">
        <f>SUM(G55:G58)</f>
        <v>61000</v>
      </c>
    </row>
    <row r="63" spans="1:9" x14ac:dyDescent="0.3">
      <c r="D63" s="6" t="s">
        <v>129</v>
      </c>
      <c r="E63" s="31">
        <v>120815000</v>
      </c>
      <c r="F63" s="31">
        <v>131674000</v>
      </c>
      <c r="G63" s="31">
        <v>131674000</v>
      </c>
    </row>
    <row r="68" spans="1:7" x14ac:dyDescent="0.3">
      <c r="A68" s="11" t="s">
        <v>119</v>
      </c>
      <c r="B68" s="4"/>
      <c r="C68" s="4"/>
      <c r="D68" s="4"/>
      <c r="E68" s="4"/>
      <c r="F68" s="4"/>
      <c r="G68" s="4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8"/>
  <sheetViews>
    <sheetView topLeftCell="A25" workbookViewId="0">
      <selection activeCell="E38" sqref="E38:G39"/>
    </sheetView>
  </sheetViews>
  <sheetFormatPr defaultRowHeight="18.75" x14ac:dyDescent="0.3"/>
  <cols>
    <col min="1" max="1" width="38.19921875" customWidth="1"/>
    <col min="2" max="2" width="19.69921875" customWidth="1"/>
    <col min="3" max="3" width="46.19921875" customWidth="1"/>
    <col min="4" max="4" width="39.69921875" customWidth="1"/>
    <col min="5" max="5" width="12.5" customWidth="1"/>
    <col min="6" max="6" width="13.59765625" customWidth="1"/>
    <col min="7" max="7" width="13" customWidth="1"/>
    <col min="8" max="8" width="20.09765625" customWidth="1"/>
    <col min="9" max="9" width="11" customWidth="1"/>
  </cols>
  <sheetData>
    <row r="1" spans="1:9" ht="30.75" customHeight="1" x14ac:dyDescent="0.3">
      <c r="A1" s="40" t="s">
        <v>67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ht="54.75" customHeight="1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ht="32.25" customHeight="1" x14ac:dyDescent="0.3">
      <c r="A6" s="4" t="s">
        <v>181</v>
      </c>
      <c r="B6" s="4" t="s">
        <v>6</v>
      </c>
      <c r="C6" s="4" t="s">
        <v>7</v>
      </c>
      <c r="D6" s="4" t="s">
        <v>1685</v>
      </c>
      <c r="E6" s="3">
        <v>3051000</v>
      </c>
      <c r="F6" s="3">
        <v>3326000</v>
      </c>
      <c r="G6" s="3">
        <v>3326000</v>
      </c>
      <c r="H6" s="32"/>
      <c r="I6" s="4"/>
    </row>
    <row r="7" spans="1:9" ht="32.25" customHeight="1" x14ac:dyDescent="0.3">
      <c r="A7" s="4" t="s">
        <v>181</v>
      </c>
      <c r="B7" s="4" t="s">
        <v>6</v>
      </c>
      <c r="C7" s="4" t="s">
        <v>8</v>
      </c>
      <c r="D7" s="4" t="s">
        <v>1686</v>
      </c>
      <c r="E7" s="3">
        <v>9795000</v>
      </c>
      <c r="F7" s="3">
        <v>10676000</v>
      </c>
      <c r="G7" s="3">
        <v>10676000</v>
      </c>
      <c r="H7" s="32"/>
      <c r="I7" s="4"/>
    </row>
    <row r="8" spans="1:9" ht="32.25" customHeight="1" x14ac:dyDescent="0.3">
      <c r="A8" s="4" t="s">
        <v>181</v>
      </c>
      <c r="B8" s="4" t="s">
        <v>6</v>
      </c>
      <c r="C8" s="4" t="s">
        <v>9</v>
      </c>
      <c r="D8" s="4" t="s">
        <v>1687</v>
      </c>
      <c r="E8" s="3">
        <v>23250000</v>
      </c>
      <c r="F8" s="3">
        <v>25342000</v>
      </c>
      <c r="G8" s="3">
        <v>25342000</v>
      </c>
    </row>
    <row r="9" spans="1:9" ht="32.25" customHeight="1" x14ac:dyDescent="0.3">
      <c r="A9" s="4" t="s">
        <v>181</v>
      </c>
      <c r="B9" s="4" t="s">
        <v>6</v>
      </c>
      <c r="C9" s="4" t="s">
        <v>10</v>
      </c>
      <c r="D9" s="4" t="s">
        <v>1688</v>
      </c>
      <c r="E9" s="3">
        <v>8277000</v>
      </c>
      <c r="F9" s="3">
        <v>9021000</v>
      </c>
      <c r="G9" s="3">
        <v>9021000</v>
      </c>
      <c r="H9" s="32"/>
      <c r="I9" s="4"/>
    </row>
    <row r="10" spans="1:9" ht="32.25" customHeight="1" x14ac:dyDescent="0.3">
      <c r="A10" s="4" t="s">
        <v>181</v>
      </c>
      <c r="B10" s="4" t="s">
        <v>6</v>
      </c>
      <c r="C10" s="4" t="s">
        <v>11</v>
      </c>
      <c r="D10" s="4" t="s">
        <v>1689</v>
      </c>
      <c r="E10" s="3">
        <v>515000</v>
      </c>
      <c r="F10" s="3">
        <v>562000</v>
      </c>
      <c r="G10" s="3">
        <v>562000</v>
      </c>
      <c r="H10" s="32"/>
      <c r="I10" s="4"/>
    </row>
    <row r="11" spans="1:9" ht="32.25" customHeight="1" x14ac:dyDescent="0.3">
      <c r="A11" s="4" t="s">
        <v>181</v>
      </c>
      <c r="B11" s="4" t="s">
        <v>6</v>
      </c>
      <c r="C11" s="4" t="s">
        <v>187</v>
      </c>
      <c r="D11" s="4" t="s">
        <v>1690</v>
      </c>
      <c r="E11" s="3">
        <v>19000</v>
      </c>
      <c r="F11" s="3">
        <v>21000</v>
      </c>
      <c r="G11" s="3">
        <v>21000</v>
      </c>
      <c r="H11" s="32"/>
      <c r="I11" s="4"/>
    </row>
    <row r="12" spans="1:9" ht="32.25" customHeight="1" x14ac:dyDescent="0.3">
      <c r="A12" s="4" t="s">
        <v>181</v>
      </c>
      <c r="B12" s="4" t="s">
        <v>6</v>
      </c>
      <c r="C12" s="4" t="s">
        <v>189</v>
      </c>
      <c r="D12" s="4" t="s">
        <v>1691</v>
      </c>
      <c r="E12" s="3">
        <v>1050000</v>
      </c>
      <c r="F12" s="3">
        <v>1144000</v>
      </c>
      <c r="G12" s="3">
        <v>1144000</v>
      </c>
      <c r="H12" s="32"/>
      <c r="I12" s="4"/>
    </row>
    <row r="13" spans="1:9" ht="32.25" customHeight="1" x14ac:dyDescent="0.3">
      <c r="A13" s="4" t="s">
        <v>181</v>
      </c>
      <c r="B13" s="4" t="s">
        <v>6</v>
      </c>
      <c r="C13" s="4" t="s">
        <v>193</v>
      </c>
      <c r="D13" s="4" t="s">
        <v>1692</v>
      </c>
      <c r="E13" s="3">
        <v>7000</v>
      </c>
      <c r="F13" s="3">
        <v>7000</v>
      </c>
      <c r="G13" s="3">
        <v>7000</v>
      </c>
      <c r="H13" s="32"/>
      <c r="I13" s="4"/>
    </row>
    <row r="14" spans="1:9" ht="32.25" customHeight="1" x14ac:dyDescent="0.3">
      <c r="A14" s="4" t="s">
        <v>181</v>
      </c>
      <c r="B14" s="4" t="s">
        <v>6</v>
      </c>
      <c r="C14" s="4" t="s">
        <v>195</v>
      </c>
      <c r="D14" s="4" t="s">
        <v>1693</v>
      </c>
      <c r="E14" s="3">
        <v>69000</v>
      </c>
      <c r="F14" s="3">
        <v>75000</v>
      </c>
      <c r="G14" s="3">
        <v>75000</v>
      </c>
      <c r="H14" s="32"/>
      <c r="I14" s="4"/>
    </row>
    <row r="15" spans="1:9" ht="32.25" customHeight="1" x14ac:dyDescent="0.3">
      <c r="A15" s="4" t="s">
        <v>181</v>
      </c>
      <c r="B15" s="4" t="s">
        <v>6</v>
      </c>
      <c r="C15" s="4" t="s">
        <v>12</v>
      </c>
      <c r="D15" s="4" t="s">
        <v>1694</v>
      </c>
      <c r="E15" s="3">
        <v>3320000</v>
      </c>
      <c r="F15" s="3">
        <v>3619000</v>
      </c>
      <c r="G15" s="3">
        <v>3619000</v>
      </c>
      <c r="H15" s="32"/>
      <c r="I15" s="4"/>
    </row>
    <row r="16" spans="1:9" ht="32.25" customHeight="1" x14ac:dyDescent="0.3">
      <c r="A16" s="4" t="s">
        <v>181</v>
      </c>
      <c r="B16" s="4" t="s">
        <v>6</v>
      </c>
      <c r="C16" s="4" t="s">
        <v>13</v>
      </c>
      <c r="D16" s="4" t="s">
        <v>1695</v>
      </c>
      <c r="E16" s="3">
        <v>2095000</v>
      </c>
      <c r="F16" s="3">
        <v>2283000</v>
      </c>
      <c r="G16" s="3">
        <v>2283000</v>
      </c>
      <c r="H16" s="32"/>
      <c r="I16" s="4"/>
    </row>
    <row r="17" spans="1:9" ht="32.25" customHeight="1" x14ac:dyDescent="0.3">
      <c r="A17" s="4" t="s">
        <v>181</v>
      </c>
      <c r="B17" s="4" t="s">
        <v>6</v>
      </c>
      <c r="C17" s="4" t="s">
        <v>12</v>
      </c>
      <c r="D17" s="4" t="s">
        <v>1696</v>
      </c>
      <c r="E17" s="3">
        <v>50000</v>
      </c>
      <c r="F17" s="3">
        <v>54000</v>
      </c>
      <c r="G17" s="3">
        <v>54000</v>
      </c>
      <c r="H17" s="32"/>
      <c r="I17" s="4"/>
    </row>
    <row r="18" spans="1:9" ht="32.25" customHeight="1" x14ac:dyDescent="0.3">
      <c r="A18" s="4" t="s">
        <v>181</v>
      </c>
      <c r="B18" s="4" t="s">
        <v>6</v>
      </c>
      <c r="C18" s="4" t="s">
        <v>14</v>
      </c>
      <c r="D18" s="4" t="s">
        <v>1697</v>
      </c>
      <c r="E18" s="3">
        <v>162000</v>
      </c>
      <c r="F18" s="3">
        <v>175000</v>
      </c>
      <c r="G18" s="3">
        <v>175000</v>
      </c>
      <c r="H18" s="32"/>
      <c r="I18" s="4"/>
    </row>
    <row r="19" spans="1:9" ht="32.25" customHeight="1" x14ac:dyDescent="0.3">
      <c r="A19" s="4" t="s">
        <v>181</v>
      </c>
      <c r="B19" s="4" t="s">
        <v>6</v>
      </c>
      <c r="C19" s="4" t="s">
        <v>16</v>
      </c>
      <c r="D19" s="4" t="s">
        <v>1698</v>
      </c>
      <c r="E19" s="3">
        <v>101000</v>
      </c>
      <c r="F19" s="3">
        <v>109000</v>
      </c>
      <c r="G19" s="3">
        <v>109000</v>
      </c>
      <c r="H19" s="32"/>
      <c r="I19" s="4"/>
    </row>
    <row r="20" spans="1:9" ht="32.25" customHeight="1" x14ac:dyDescent="0.3">
      <c r="A20" s="4" t="s">
        <v>181</v>
      </c>
      <c r="B20" s="4" t="s">
        <v>6</v>
      </c>
      <c r="C20" s="4" t="s">
        <v>17</v>
      </c>
      <c r="D20" s="4" t="s">
        <v>1699</v>
      </c>
      <c r="E20" s="3">
        <v>190000</v>
      </c>
      <c r="F20" s="3">
        <v>205000</v>
      </c>
      <c r="G20" s="3">
        <v>205000</v>
      </c>
      <c r="H20" s="32"/>
      <c r="I20" s="4"/>
    </row>
    <row r="21" spans="1:9" ht="32.25" customHeight="1" x14ac:dyDescent="0.3">
      <c r="A21" s="4" t="s">
        <v>181</v>
      </c>
      <c r="B21" s="4" t="s">
        <v>6</v>
      </c>
      <c r="C21" s="4" t="s">
        <v>215</v>
      </c>
      <c r="D21" s="4" t="s">
        <v>1700</v>
      </c>
      <c r="E21" s="3">
        <v>67000</v>
      </c>
      <c r="F21" s="3">
        <v>72000</v>
      </c>
      <c r="G21" s="3">
        <v>72000</v>
      </c>
      <c r="H21" s="32"/>
      <c r="I21" s="4"/>
    </row>
    <row r="22" spans="1:9" ht="32.25" customHeight="1" x14ac:dyDescent="0.3">
      <c r="A22" s="4" t="s">
        <v>181</v>
      </c>
      <c r="B22" s="4" t="s">
        <v>6</v>
      </c>
      <c r="C22" s="4" t="s">
        <v>145</v>
      </c>
      <c r="D22" s="4" t="s">
        <v>1701</v>
      </c>
      <c r="E22" s="3">
        <v>518000</v>
      </c>
      <c r="F22" s="3">
        <v>560000</v>
      </c>
      <c r="G22" s="3">
        <v>560000</v>
      </c>
      <c r="H22" s="32"/>
      <c r="I22" s="4"/>
    </row>
    <row r="23" spans="1:9" ht="32.25" customHeight="1" x14ac:dyDescent="0.3">
      <c r="A23" s="4" t="s">
        <v>181</v>
      </c>
      <c r="B23" s="4" t="s">
        <v>6</v>
      </c>
      <c r="C23" s="4" t="s">
        <v>18</v>
      </c>
      <c r="D23" s="4" t="s">
        <v>1702</v>
      </c>
      <c r="E23" s="3">
        <v>8000</v>
      </c>
      <c r="F23" s="3">
        <v>9000</v>
      </c>
      <c r="G23" s="3">
        <v>9000</v>
      </c>
      <c r="H23" s="32"/>
      <c r="I23" s="4"/>
    </row>
    <row r="24" spans="1:9" ht="32.25" customHeight="1" x14ac:dyDescent="0.3">
      <c r="A24" s="4" t="s">
        <v>181</v>
      </c>
      <c r="B24" s="4" t="s">
        <v>6</v>
      </c>
      <c r="C24" s="4" t="s">
        <v>20</v>
      </c>
      <c r="D24" s="4" t="s">
        <v>1703</v>
      </c>
      <c r="E24" s="3">
        <v>21000</v>
      </c>
      <c r="F24" s="3">
        <v>23000</v>
      </c>
      <c r="G24" s="3">
        <v>23000</v>
      </c>
      <c r="H24" s="32"/>
      <c r="I24" s="4"/>
    </row>
    <row r="25" spans="1:9" ht="32.25" customHeight="1" x14ac:dyDescent="0.3">
      <c r="A25" s="4" t="s">
        <v>181</v>
      </c>
      <c r="B25" s="4" t="s">
        <v>6</v>
      </c>
      <c r="C25" s="4" t="s">
        <v>22</v>
      </c>
      <c r="D25" s="4" t="s">
        <v>1704</v>
      </c>
      <c r="E25" s="3">
        <v>48000</v>
      </c>
      <c r="F25" s="3">
        <v>52000</v>
      </c>
      <c r="G25" s="3">
        <v>52000</v>
      </c>
      <c r="H25" s="32"/>
      <c r="I25" s="4"/>
    </row>
    <row r="26" spans="1:9" ht="32.25" customHeight="1" x14ac:dyDescent="0.3">
      <c r="A26" s="4" t="s">
        <v>181</v>
      </c>
      <c r="B26" s="4" t="s">
        <v>6</v>
      </c>
      <c r="C26" s="4" t="s">
        <v>156</v>
      </c>
      <c r="D26" s="4" t="s">
        <v>1705</v>
      </c>
      <c r="E26" s="3">
        <v>4000</v>
      </c>
      <c r="F26" s="3">
        <v>4000</v>
      </c>
      <c r="G26" s="3">
        <v>4000</v>
      </c>
      <c r="H26" s="32"/>
      <c r="I26" s="4"/>
    </row>
    <row r="27" spans="1:9" ht="32.25" customHeight="1" x14ac:dyDescent="0.3">
      <c r="A27" s="4"/>
      <c r="B27" s="4"/>
      <c r="C27" s="4"/>
      <c r="D27" s="4"/>
      <c r="E27" s="3"/>
      <c r="F27" s="3"/>
      <c r="G27" s="3"/>
      <c r="H27" s="4"/>
      <c r="I27" s="4"/>
    </row>
    <row r="28" spans="1:9" x14ac:dyDescent="0.3">
      <c r="D28" s="6" t="s">
        <v>127</v>
      </c>
      <c r="E28" s="9">
        <f>SUM(E6:E27)</f>
        <v>52617000</v>
      </c>
      <c r="F28" s="9">
        <f>SUM(F6:F27)</f>
        <v>57339000</v>
      </c>
      <c r="G28" s="9">
        <f>SUM(G6:G27)</f>
        <v>57339000</v>
      </c>
    </row>
    <row r="29" spans="1:9" x14ac:dyDescent="0.3">
      <c r="E29" s="2"/>
      <c r="F29" s="2"/>
      <c r="G29" s="2"/>
    </row>
    <row r="30" spans="1:9" x14ac:dyDescent="0.3">
      <c r="E30" s="2"/>
      <c r="F30" s="2"/>
      <c r="G30" s="2"/>
    </row>
    <row r="31" spans="1:9" x14ac:dyDescent="0.3">
      <c r="E31" s="2"/>
      <c r="F31" s="2"/>
      <c r="G31" s="2"/>
    </row>
    <row r="32" spans="1:9" x14ac:dyDescent="0.3">
      <c r="A32" t="s">
        <v>0</v>
      </c>
      <c r="B32" t="s">
        <v>0</v>
      </c>
      <c r="C32" t="s">
        <v>0</v>
      </c>
      <c r="D32" t="s">
        <v>0</v>
      </c>
      <c r="E32" s="2"/>
      <c r="F32" s="2"/>
      <c r="G32" s="2"/>
    </row>
    <row r="33" spans="1:7" x14ac:dyDescent="0.3">
      <c r="A33" s="4" t="s">
        <v>486</v>
      </c>
      <c r="B33" s="4" t="s">
        <v>178</v>
      </c>
      <c r="C33" s="4" t="s">
        <v>187</v>
      </c>
      <c r="D33" s="4" t="s">
        <v>1706</v>
      </c>
      <c r="E33" s="3">
        <v>36000</v>
      </c>
      <c r="F33" s="3">
        <v>39000</v>
      </c>
      <c r="G33" s="3">
        <v>39000</v>
      </c>
    </row>
    <row r="34" spans="1:7" x14ac:dyDescent="0.3">
      <c r="A34" s="4" t="s">
        <v>486</v>
      </c>
      <c r="B34" s="4" t="s">
        <v>178</v>
      </c>
      <c r="C34" s="4" t="s">
        <v>189</v>
      </c>
      <c r="D34" s="4" t="s">
        <v>1707</v>
      </c>
      <c r="E34" s="3">
        <v>30000</v>
      </c>
      <c r="F34" s="3">
        <v>33000</v>
      </c>
      <c r="G34" s="3">
        <v>33000</v>
      </c>
    </row>
    <row r="35" spans="1:7" x14ac:dyDescent="0.3">
      <c r="A35" s="4" t="s">
        <v>486</v>
      </c>
      <c r="B35" s="4" t="s">
        <v>178</v>
      </c>
      <c r="C35" s="4" t="s">
        <v>195</v>
      </c>
      <c r="D35" s="4" t="s">
        <v>1708</v>
      </c>
      <c r="E35" s="3">
        <v>63000</v>
      </c>
      <c r="F35" s="3">
        <v>69000</v>
      </c>
      <c r="G35" s="3">
        <v>69000</v>
      </c>
    </row>
    <row r="36" spans="1:7" x14ac:dyDescent="0.3">
      <c r="A36" s="4" t="s">
        <v>486</v>
      </c>
      <c r="B36" s="4" t="s">
        <v>178</v>
      </c>
      <c r="C36" s="4" t="s">
        <v>12</v>
      </c>
      <c r="D36" s="4" t="s">
        <v>1709</v>
      </c>
      <c r="E36" s="3">
        <v>8000</v>
      </c>
      <c r="F36" s="3">
        <v>9000</v>
      </c>
      <c r="G36" s="3">
        <v>9000</v>
      </c>
    </row>
    <row r="37" spans="1:7" x14ac:dyDescent="0.3">
      <c r="A37" s="4" t="s">
        <v>486</v>
      </c>
      <c r="B37" s="4" t="s">
        <v>178</v>
      </c>
      <c r="C37" s="4" t="s">
        <v>145</v>
      </c>
      <c r="D37" s="4" t="s">
        <v>1710</v>
      </c>
      <c r="E37" s="3">
        <v>0</v>
      </c>
      <c r="F37" s="3">
        <v>0</v>
      </c>
      <c r="G37" s="3">
        <v>0</v>
      </c>
    </row>
    <row r="38" spans="1:7" x14ac:dyDescent="0.3">
      <c r="A38" s="4" t="s">
        <v>486</v>
      </c>
      <c r="B38" s="4" t="s">
        <v>178</v>
      </c>
      <c r="C38" s="4" t="s">
        <v>156</v>
      </c>
      <c r="D38" s="4" t="s">
        <v>1711</v>
      </c>
      <c r="E38" s="3">
        <v>181000</v>
      </c>
      <c r="F38" s="3">
        <v>196000</v>
      </c>
      <c r="G38" s="3">
        <v>196000</v>
      </c>
    </row>
    <row r="39" spans="1:7" x14ac:dyDescent="0.3">
      <c r="A39" s="4" t="s">
        <v>486</v>
      </c>
      <c r="B39" s="4" t="s">
        <v>178</v>
      </c>
      <c r="C39" s="4" t="s">
        <v>493</v>
      </c>
      <c r="D39" s="4" t="s">
        <v>1712</v>
      </c>
      <c r="E39" s="3">
        <v>155000</v>
      </c>
      <c r="F39" s="3">
        <v>167000</v>
      </c>
      <c r="G39" s="3">
        <v>167000</v>
      </c>
    </row>
    <row r="40" spans="1:7" x14ac:dyDescent="0.3">
      <c r="A40" s="4"/>
      <c r="B40" s="4"/>
      <c r="C40" s="4"/>
      <c r="D40" s="4"/>
      <c r="E40" s="3"/>
      <c r="F40" s="3"/>
      <c r="G40" s="3"/>
    </row>
    <row r="41" spans="1:7" x14ac:dyDescent="0.3">
      <c r="D41" s="6" t="s">
        <v>127</v>
      </c>
      <c r="E41" s="9">
        <f>SUM(E33:E40)</f>
        <v>473000</v>
      </c>
      <c r="F41" s="9">
        <f t="shared" ref="F41:G41" si="0">SUM(F33:F40)</f>
        <v>513000</v>
      </c>
      <c r="G41" s="9">
        <f t="shared" si="0"/>
        <v>513000</v>
      </c>
    </row>
    <row r="42" spans="1:7" x14ac:dyDescent="0.3">
      <c r="E42" s="2"/>
      <c r="F42" s="2"/>
      <c r="G42" s="2"/>
    </row>
    <row r="43" spans="1:7" x14ac:dyDescent="0.3">
      <c r="E43" s="2"/>
      <c r="F43" s="2"/>
      <c r="G43" s="2"/>
    </row>
    <row r="44" spans="1:7" x14ac:dyDescent="0.3">
      <c r="E44" s="2"/>
      <c r="F44" s="2"/>
      <c r="G44" s="2"/>
    </row>
    <row r="45" spans="1:7" x14ac:dyDescent="0.3">
      <c r="D45" s="6" t="s">
        <v>129</v>
      </c>
      <c r="E45" s="31">
        <v>53090000</v>
      </c>
      <c r="F45" s="31">
        <v>57852000</v>
      </c>
      <c r="G45" s="31">
        <v>57852000</v>
      </c>
    </row>
    <row r="48" spans="1:7" x14ac:dyDescent="0.3">
      <c r="A48" s="11" t="s">
        <v>119</v>
      </c>
      <c r="B48" s="4"/>
      <c r="C48" s="4"/>
      <c r="D48" s="4"/>
      <c r="E48" s="4"/>
      <c r="F48" s="4"/>
      <c r="G48" s="4"/>
    </row>
  </sheetData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66"/>
  <sheetViews>
    <sheetView topLeftCell="B34" workbookViewId="0">
      <selection activeCell="E53" sqref="E53:G54"/>
    </sheetView>
  </sheetViews>
  <sheetFormatPr defaultRowHeight="18.75" x14ac:dyDescent="0.3"/>
  <cols>
    <col min="1" max="1" width="38" customWidth="1"/>
    <col min="2" max="2" width="22.3984375" customWidth="1"/>
    <col min="3" max="3" width="53.296875" customWidth="1"/>
    <col min="4" max="4" width="39.5" customWidth="1"/>
    <col min="5" max="5" width="15.296875" customWidth="1"/>
    <col min="6" max="6" width="12.5" customWidth="1"/>
    <col min="7" max="7" width="13.5" customWidth="1"/>
    <col min="8" max="8" width="22.296875" customWidth="1"/>
    <col min="9" max="9" width="9.796875" customWidth="1"/>
  </cols>
  <sheetData>
    <row r="1" spans="1:9" ht="26.25" customHeight="1" x14ac:dyDescent="0.3">
      <c r="A1" s="40" t="s">
        <v>68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ht="54.75" customHeight="1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ht="33" customHeight="1" x14ac:dyDescent="0.3">
      <c r="A6" s="4" t="s">
        <v>181</v>
      </c>
      <c r="B6" s="4" t="s">
        <v>6</v>
      </c>
      <c r="C6" s="4" t="s">
        <v>7</v>
      </c>
      <c r="D6" s="4" t="s">
        <v>1713</v>
      </c>
      <c r="E6" s="3">
        <v>2673000</v>
      </c>
      <c r="F6" s="3">
        <v>2914000</v>
      </c>
      <c r="G6" s="3">
        <v>2914000</v>
      </c>
      <c r="H6" s="4"/>
      <c r="I6" s="4"/>
    </row>
    <row r="7" spans="1:9" ht="33" customHeight="1" x14ac:dyDescent="0.3">
      <c r="A7" s="4" t="s">
        <v>181</v>
      </c>
      <c r="B7" s="4" t="s">
        <v>6</v>
      </c>
      <c r="C7" s="4" t="s">
        <v>8</v>
      </c>
      <c r="D7" s="4" t="s">
        <v>1714</v>
      </c>
      <c r="E7" s="3">
        <v>9057000</v>
      </c>
      <c r="F7" s="3">
        <v>9872000</v>
      </c>
      <c r="G7" s="3">
        <v>9872000</v>
      </c>
      <c r="H7" s="4"/>
      <c r="I7" s="4"/>
    </row>
    <row r="8" spans="1:9" ht="33" customHeight="1" x14ac:dyDescent="0.3">
      <c r="A8" s="4" t="s">
        <v>181</v>
      </c>
      <c r="B8" s="4" t="s">
        <v>6</v>
      </c>
      <c r="C8" s="4" t="s">
        <v>9</v>
      </c>
      <c r="D8" s="4" t="s">
        <v>1715</v>
      </c>
      <c r="E8" s="3">
        <v>21011000</v>
      </c>
      <c r="F8" s="3">
        <v>22901000</v>
      </c>
      <c r="G8" s="3">
        <v>22901000</v>
      </c>
      <c r="H8" s="4"/>
      <c r="I8" s="4"/>
    </row>
    <row r="9" spans="1:9" ht="33" customHeight="1" x14ac:dyDescent="0.3">
      <c r="A9" s="4" t="s">
        <v>181</v>
      </c>
      <c r="B9" s="4" t="s">
        <v>6</v>
      </c>
      <c r="C9" s="4" t="s">
        <v>10</v>
      </c>
      <c r="D9" s="4" t="s">
        <v>1716</v>
      </c>
      <c r="E9" s="3">
        <v>7388000</v>
      </c>
      <c r="F9" s="3">
        <v>8053000</v>
      </c>
      <c r="G9" s="3">
        <v>8053000</v>
      </c>
      <c r="H9" s="4"/>
      <c r="I9" s="4"/>
    </row>
    <row r="10" spans="1:9" ht="33" customHeight="1" x14ac:dyDescent="0.3">
      <c r="A10" s="4" t="s">
        <v>181</v>
      </c>
      <c r="B10" s="4" t="s">
        <v>6</v>
      </c>
      <c r="C10" s="4" t="s">
        <v>11</v>
      </c>
      <c r="D10" s="4" t="s">
        <v>1717</v>
      </c>
      <c r="E10" s="3">
        <v>639000</v>
      </c>
      <c r="F10" s="3">
        <v>697000</v>
      </c>
      <c r="G10" s="3">
        <v>697000</v>
      </c>
      <c r="H10" s="4"/>
      <c r="I10" s="4"/>
    </row>
    <row r="11" spans="1:9" ht="33" customHeight="1" x14ac:dyDescent="0.3">
      <c r="A11" s="4" t="s">
        <v>181</v>
      </c>
      <c r="B11" s="4" t="s">
        <v>6</v>
      </c>
      <c r="C11" s="4" t="s">
        <v>187</v>
      </c>
      <c r="D11" s="4" t="s">
        <v>1718</v>
      </c>
      <c r="E11" s="3">
        <v>1000</v>
      </c>
      <c r="F11" s="3">
        <v>1000</v>
      </c>
      <c r="G11" s="3">
        <v>1000</v>
      </c>
      <c r="H11" s="4"/>
      <c r="I11" s="4"/>
    </row>
    <row r="12" spans="1:9" ht="33" customHeight="1" x14ac:dyDescent="0.3">
      <c r="A12" s="4" t="s">
        <v>181</v>
      </c>
      <c r="B12" s="4" t="s">
        <v>6</v>
      </c>
      <c r="C12" s="4" t="s">
        <v>189</v>
      </c>
      <c r="D12" s="4" t="s">
        <v>1719</v>
      </c>
      <c r="E12" s="3">
        <v>357000</v>
      </c>
      <c r="F12" s="3">
        <v>390000</v>
      </c>
      <c r="G12" s="3">
        <v>390000</v>
      </c>
      <c r="H12" s="4"/>
      <c r="I12" s="4"/>
    </row>
    <row r="13" spans="1:9" ht="33" customHeight="1" x14ac:dyDescent="0.3">
      <c r="A13" s="4" t="s">
        <v>181</v>
      </c>
      <c r="B13" s="4" t="s">
        <v>6</v>
      </c>
      <c r="C13" s="4" t="s">
        <v>193</v>
      </c>
      <c r="D13" s="4" t="s">
        <v>1720</v>
      </c>
      <c r="E13" s="3">
        <v>7000</v>
      </c>
      <c r="F13" s="3">
        <v>7000</v>
      </c>
      <c r="G13" s="3">
        <v>7000</v>
      </c>
      <c r="H13" s="4"/>
      <c r="I13" s="4"/>
    </row>
    <row r="14" spans="1:9" ht="33" customHeight="1" x14ac:dyDescent="0.3">
      <c r="A14" s="4" t="s">
        <v>181</v>
      </c>
      <c r="B14" s="4" t="s">
        <v>6</v>
      </c>
      <c r="C14" s="4" t="s">
        <v>195</v>
      </c>
      <c r="D14" s="4" t="s">
        <v>1721</v>
      </c>
      <c r="E14" s="3">
        <v>69000</v>
      </c>
      <c r="F14" s="3">
        <v>75000</v>
      </c>
      <c r="G14" s="3">
        <v>75000</v>
      </c>
      <c r="H14" s="4"/>
      <c r="I14" s="4"/>
    </row>
    <row r="15" spans="1:9" ht="33" customHeight="1" x14ac:dyDescent="0.3">
      <c r="A15" s="4" t="s">
        <v>181</v>
      </c>
      <c r="B15" s="4" t="s">
        <v>6</v>
      </c>
      <c r="C15" s="4" t="s">
        <v>12</v>
      </c>
      <c r="D15" s="4" t="s">
        <v>1722</v>
      </c>
      <c r="E15" s="3">
        <v>2995000</v>
      </c>
      <c r="F15" s="3">
        <v>3264000</v>
      </c>
      <c r="G15" s="3">
        <v>3264000</v>
      </c>
      <c r="H15" s="4"/>
      <c r="I15" s="4"/>
    </row>
    <row r="16" spans="1:9" ht="33" customHeight="1" x14ac:dyDescent="0.3">
      <c r="A16" s="4" t="s">
        <v>181</v>
      </c>
      <c r="B16" s="4" t="s">
        <v>6</v>
      </c>
      <c r="C16" s="4" t="s">
        <v>13</v>
      </c>
      <c r="D16" s="4" t="s">
        <v>1723</v>
      </c>
      <c r="E16" s="3">
        <v>1900000</v>
      </c>
      <c r="F16" s="3">
        <v>2071000</v>
      </c>
      <c r="G16" s="3">
        <v>2071000</v>
      </c>
      <c r="H16" s="4"/>
      <c r="I16" s="4"/>
    </row>
    <row r="17" spans="1:9" ht="33" customHeight="1" x14ac:dyDescent="0.3">
      <c r="A17" s="4" t="s">
        <v>181</v>
      </c>
      <c r="B17" s="4" t="s">
        <v>6</v>
      </c>
      <c r="C17" s="4" t="s">
        <v>12</v>
      </c>
      <c r="D17" s="4" t="s">
        <v>1724</v>
      </c>
      <c r="E17" s="3">
        <v>92000</v>
      </c>
      <c r="F17" s="3">
        <v>100000</v>
      </c>
      <c r="G17" s="3">
        <v>100000</v>
      </c>
      <c r="H17" s="4"/>
      <c r="I17" s="4"/>
    </row>
    <row r="18" spans="1:9" ht="33" customHeight="1" x14ac:dyDescent="0.3">
      <c r="A18" s="4" t="s">
        <v>181</v>
      </c>
      <c r="B18" s="4" t="s">
        <v>6</v>
      </c>
      <c r="C18" s="4" t="s">
        <v>14</v>
      </c>
      <c r="D18" s="4" t="s">
        <v>1725</v>
      </c>
      <c r="E18" s="3">
        <v>162000</v>
      </c>
      <c r="F18" s="3">
        <v>175000</v>
      </c>
      <c r="G18" s="3">
        <v>175000</v>
      </c>
      <c r="H18" s="4"/>
      <c r="I18" s="4"/>
    </row>
    <row r="19" spans="1:9" ht="33" customHeight="1" x14ac:dyDescent="0.3">
      <c r="A19" s="4" t="s">
        <v>181</v>
      </c>
      <c r="B19" s="4" t="s">
        <v>6</v>
      </c>
      <c r="C19" s="4" t="s">
        <v>15</v>
      </c>
      <c r="D19" s="4" t="s">
        <v>1726</v>
      </c>
      <c r="E19" s="3">
        <v>8000</v>
      </c>
      <c r="F19" s="3">
        <v>9000</v>
      </c>
      <c r="G19" s="3">
        <v>9000</v>
      </c>
      <c r="H19" s="4"/>
      <c r="I19" s="4"/>
    </row>
    <row r="20" spans="1:9" ht="33" customHeight="1" x14ac:dyDescent="0.3">
      <c r="A20" s="4" t="s">
        <v>181</v>
      </c>
      <c r="B20" s="4" t="s">
        <v>6</v>
      </c>
      <c r="C20" s="4" t="s">
        <v>27</v>
      </c>
      <c r="D20" s="4" t="s">
        <v>1727</v>
      </c>
      <c r="E20" s="3">
        <v>8000</v>
      </c>
      <c r="F20" s="3">
        <v>9000</v>
      </c>
      <c r="G20" s="3">
        <v>9000</v>
      </c>
      <c r="H20" s="4"/>
      <c r="I20" s="4"/>
    </row>
    <row r="21" spans="1:9" ht="33" customHeight="1" x14ac:dyDescent="0.3">
      <c r="A21" s="4" t="s">
        <v>181</v>
      </c>
      <c r="B21" s="4" t="s">
        <v>6</v>
      </c>
      <c r="C21" s="4" t="s">
        <v>16</v>
      </c>
      <c r="D21" s="4" t="s">
        <v>1728</v>
      </c>
      <c r="E21" s="3">
        <v>13000</v>
      </c>
      <c r="F21" s="3">
        <v>14000</v>
      </c>
      <c r="G21" s="3">
        <v>14000</v>
      </c>
      <c r="H21" s="4"/>
      <c r="I21" s="4"/>
    </row>
    <row r="22" spans="1:9" ht="33" customHeight="1" x14ac:dyDescent="0.3">
      <c r="A22" s="4" t="s">
        <v>181</v>
      </c>
      <c r="B22" s="4" t="s">
        <v>6</v>
      </c>
      <c r="C22" s="4" t="s">
        <v>17</v>
      </c>
      <c r="D22" s="4" t="s">
        <v>1729</v>
      </c>
      <c r="E22" s="3">
        <v>190000</v>
      </c>
      <c r="F22" s="3">
        <v>205000</v>
      </c>
      <c r="G22" s="3">
        <v>205000</v>
      </c>
      <c r="H22" s="4"/>
      <c r="I22" s="4"/>
    </row>
    <row r="23" spans="1:9" ht="33" customHeight="1" x14ac:dyDescent="0.3">
      <c r="A23" s="4" t="s">
        <v>181</v>
      </c>
      <c r="B23" s="4" t="s">
        <v>6</v>
      </c>
      <c r="C23" s="4" t="s">
        <v>215</v>
      </c>
      <c r="D23" s="4" t="s">
        <v>1730</v>
      </c>
      <c r="E23" s="3">
        <v>28000</v>
      </c>
      <c r="F23" s="3">
        <v>30000</v>
      </c>
      <c r="G23" s="3">
        <v>30000</v>
      </c>
      <c r="H23" s="4"/>
      <c r="I23" s="4"/>
    </row>
    <row r="24" spans="1:9" ht="33" customHeight="1" x14ac:dyDescent="0.3">
      <c r="A24" s="4" t="s">
        <v>181</v>
      </c>
      <c r="B24" s="4" t="s">
        <v>6</v>
      </c>
      <c r="C24" s="4" t="s">
        <v>217</v>
      </c>
      <c r="D24" s="4" t="s">
        <v>1731</v>
      </c>
      <c r="E24" s="3">
        <v>8000</v>
      </c>
      <c r="F24" s="3">
        <v>9000</v>
      </c>
      <c r="G24" s="3">
        <v>9000</v>
      </c>
      <c r="H24" s="4"/>
      <c r="I24" s="4"/>
    </row>
    <row r="25" spans="1:9" ht="33" customHeight="1" x14ac:dyDescent="0.3">
      <c r="A25" s="4" t="s">
        <v>181</v>
      </c>
      <c r="B25" s="4" t="s">
        <v>6</v>
      </c>
      <c r="C25" s="4" t="s">
        <v>145</v>
      </c>
      <c r="D25" s="4" t="s">
        <v>1732</v>
      </c>
      <c r="E25" s="3">
        <v>335000</v>
      </c>
      <c r="F25" s="3">
        <v>362000</v>
      </c>
      <c r="G25" s="3">
        <v>362000</v>
      </c>
      <c r="H25" s="4"/>
      <c r="I25" s="4"/>
    </row>
    <row r="26" spans="1:9" ht="33" customHeight="1" x14ac:dyDescent="0.3">
      <c r="A26" s="4" t="s">
        <v>181</v>
      </c>
      <c r="B26" s="4" t="s">
        <v>6</v>
      </c>
      <c r="C26" s="4" t="s">
        <v>147</v>
      </c>
      <c r="D26" s="4" t="s">
        <v>1733</v>
      </c>
      <c r="E26" s="3">
        <v>8000</v>
      </c>
      <c r="F26" s="3">
        <v>9000</v>
      </c>
      <c r="G26" s="3">
        <v>9000</v>
      </c>
      <c r="H26" s="4"/>
      <c r="I26" s="4"/>
    </row>
    <row r="27" spans="1:9" ht="33" customHeight="1" x14ac:dyDescent="0.3">
      <c r="A27" s="4" t="s">
        <v>181</v>
      </c>
      <c r="B27" s="4" t="s">
        <v>6</v>
      </c>
      <c r="C27" s="4" t="s">
        <v>235</v>
      </c>
      <c r="D27" s="4" t="s">
        <v>1734</v>
      </c>
      <c r="E27" s="3">
        <v>13000</v>
      </c>
      <c r="F27" s="3">
        <v>14000</v>
      </c>
      <c r="G27" s="3">
        <v>14000</v>
      </c>
      <c r="H27" s="4"/>
      <c r="I27" s="4"/>
    </row>
    <row r="28" spans="1:9" ht="33" customHeight="1" x14ac:dyDescent="0.3">
      <c r="A28" s="4" t="s">
        <v>181</v>
      </c>
      <c r="B28" s="4" t="s">
        <v>6</v>
      </c>
      <c r="C28" s="4" t="s">
        <v>239</v>
      </c>
      <c r="D28" s="4" t="s">
        <v>1735</v>
      </c>
      <c r="E28" s="3">
        <v>8000</v>
      </c>
      <c r="F28" s="3">
        <v>9000</v>
      </c>
      <c r="G28" s="3">
        <v>9000</v>
      </c>
      <c r="H28" s="4"/>
      <c r="I28" s="4"/>
    </row>
    <row r="29" spans="1:9" ht="33" customHeight="1" x14ac:dyDescent="0.3">
      <c r="A29" s="4" t="s">
        <v>181</v>
      </c>
      <c r="B29" s="4" t="s">
        <v>6</v>
      </c>
      <c r="C29" s="4" t="s">
        <v>241</v>
      </c>
      <c r="D29" s="4" t="s">
        <v>1736</v>
      </c>
      <c r="E29" s="3">
        <v>41000</v>
      </c>
      <c r="F29" s="3">
        <v>44000</v>
      </c>
      <c r="G29" s="3">
        <v>44000</v>
      </c>
      <c r="H29" s="4"/>
      <c r="I29" s="4"/>
    </row>
    <row r="30" spans="1:9" ht="33" customHeight="1" x14ac:dyDescent="0.3">
      <c r="A30" s="4" t="s">
        <v>181</v>
      </c>
      <c r="B30" s="4" t="s">
        <v>6</v>
      </c>
      <c r="C30" s="4" t="s">
        <v>18</v>
      </c>
      <c r="D30" s="4" t="s">
        <v>1737</v>
      </c>
      <c r="E30" s="3">
        <v>8000</v>
      </c>
      <c r="F30" s="3">
        <v>9000</v>
      </c>
      <c r="G30" s="3">
        <v>9000</v>
      </c>
      <c r="H30" s="4"/>
      <c r="I30" s="4"/>
    </row>
    <row r="31" spans="1:9" ht="33" customHeight="1" x14ac:dyDescent="0.3">
      <c r="A31" s="4" t="s">
        <v>181</v>
      </c>
      <c r="B31" s="4" t="s">
        <v>6</v>
      </c>
      <c r="C31" s="4" t="s">
        <v>19</v>
      </c>
      <c r="D31" s="4" t="s">
        <v>1738</v>
      </c>
      <c r="E31" s="3">
        <v>8000</v>
      </c>
      <c r="F31" s="3">
        <v>9000</v>
      </c>
      <c r="G31" s="3">
        <v>9000</v>
      </c>
      <c r="H31" s="4"/>
      <c r="I31" s="4"/>
    </row>
    <row r="32" spans="1:9" ht="33" customHeight="1" x14ac:dyDescent="0.3">
      <c r="A32" s="4" t="s">
        <v>181</v>
      </c>
      <c r="B32" s="4" t="s">
        <v>6</v>
      </c>
      <c r="C32" s="4" t="s">
        <v>20</v>
      </c>
      <c r="D32" s="4" t="s">
        <v>1739</v>
      </c>
      <c r="E32" s="3">
        <v>28000</v>
      </c>
      <c r="F32" s="3">
        <v>30000</v>
      </c>
      <c r="G32" s="3">
        <v>30000</v>
      </c>
      <c r="H32" s="4"/>
      <c r="I32" s="4"/>
    </row>
    <row r="33" spans="1:9" ht="33" customHeight="1" x14ac:dyDescent="0.3">
      <c r="A33" s="4" t="s">
        <v>181</v>
      </c>
      <c r="B33" s="4" t="s">
        <v>6</v>
      </c>
      <c r="C33" s="4" t="s">
        <v>334</v>
      </c>
      <c r="D33" s="4" t="s">
        <v>1740</v>
      </c>
      <c r="E33" s="3">
        <v>8000</v>
      </c>
      <c r="F33" s="3">
        <v>9000</v>
      </c>
      <c r="G33" s="3">
        <v>9000</v>
      </c>
      <c r="H33" s="4"/>
      <c r="I33" s="4"/>
    </row>
    <row r="34" spans="1:9" ht="33" customHeight="1" x14ac:dyDescent="0.3">
      <c r="A34" s="4" t="s">
        <v>181</v>
      </c>
      <c r="B34" s="4" t="s">
        <v>6</v>
      </c>
      <c r="C34" s="4" t="s">
        <v>21</v>
      </c>
      <c r="D34" s="4" t="s">
        <v>1741</v>
      </c>
      <c r="E34" s="3">
        <v>8000</v>
      </c>
      <c r="F34" s="3">
        <v>9000</v>
      </c>
      <c r="G34" s="3">
        <v>9000</v>
      </c>
      <c r="H34" s="4"/>
      <c r="I34" s="4"/>
    </row>
    <row r="35" spans="1:9" ht="33" customHeight="1" x14ac:dyDescent="0.3">
      <c r="A35" s="4" t="s">
        <v>181</v>
      </c>
      <c r="B35" s="4" t="s">
        <v>6</v>
      </c>
      <c r="C35" s="4" t="s">
        <v>22</v>
      </c>
      <c r="D35" s="4" t="s">
        <v>1742</v>
      </c>
      <c r="E35" s="3">
        <v>8000</v>
      </c>
      <c r="F35" s="3">
        <v>9000</v>
      </c>
      <c r="G35" s="3">
        <v>9000</v>
      </c>
      <c r="H35" s="4"/>
      <c r="I35" s="4"/>
    </row>
    <row r="36" spans="1:9" ht="33" customHeight="1" x14ac:dyDescent="0.3">
      <c r="A36" s="4" t="s">
        <v>181</v>
      </c>
      <c r="B36" s="4" t="s">
        <v>6</v>
      </c>
      <c r="C36" s="4" t="s">
        <v>23</v>
      </c>
      <c r="D36" s="4" t="s">
        <v>1743</v>
      </c>
      <c r="E36" s="3">
        <v>8000</v>
      </c>
      <c r="F36" s="3">
        <v>9000</v>
      </c>
      <c r="G36" s="3">
        <v>9000</v>
      </c>
      <c r="H36" s="4"/>
      <c r="I36" s="4"/>
    </row>
    <row r="37" spans="1:9" ht="33" customHeight="1" x14ac:dyDescent="0.3">
      <c r="A37" s="4" t="s">
        <v>181</v>
      </c>
      <c r="B37" s="4" t="s">
        <v>6</v>
      </c>
      <c r="C37" s="4" t="s">
        <v>24</v>
      </c>
      <c r="D37" s="4" t="s">
        <v>1744</v>
      </c>
      <c r="E37" s="3">
        <v>4000</v>
      </c>
      <c r="F37" s="3">
        <v>4000</v>
      </c>
      <c r="G37" s="3">
        <v>4000</v>
      </c>
      <c r="H37" s="4"/>
      <c r="I37" s="4"/>
    </row>
    <row r="38" spans="1:9" ht="33" customHeight="1" x14ac:dyDescent="0.3">
      <c r="A38" s="4" t="s">
        <v>181</v>
      </c>
      <c r="B38" s="4" t="s">
        <v>6</v>
      </c>
      <c r="C38" s="4" t="s">
        <v>156</v>
      </c>
      <c r="D38" s="4" t="s">
        <v>1745</v>
      </c>
      <c r="E38" s="3">
        <v>26000</v>
      </c>
      <c r="F38" s="3">
        <v>28000</v>
      </c>
      <c r="G38" s="3">
        <v>28000</v>
      </c>
      <c r="H38" s="4"/>
      <c r="I38" s="4"/>
    </row>
    <row r="39" spans="1:9" ht="33" customHeight="1" x14ac:dyDescent="0.3">
      <c r="A39" s="34"/>
      <c r="B39" s="34"/>
      <c r="C39" s="34"/>
      <c r="D39" s="34"/>
      <c r="E39" s="2"/>
      <c r="F39" s="2"/>
      <c r="G39" s="2"/>
      <c r="H39" s="4"/>
      <c r="I39" s="4"/>
    </row>
    <row r="40" spans="1:9" x14ac:dyDescent="0.3">
      <c r="D40" s="6" t="s">
        <v>127</v>
      </c>
      <c r="E40" s="9">
        <f>SUM(E6:E39)</f>
        <v>47117000</v>
      </c>
      <c r="F40" s="9">
        <f t="shared" ref="F40:G40" si="0">SUM(F6:F39)</f>
        <v>51350000</v>
      </c>
      <c r="G40" s="9">
        <f t="shared" si="0"/>
        <v>51350000</v>
      </c>
    </row>
    <row r="41" spans="1:9" x14ac:dyDescent="0.3">
      <c r="E41" s="2"/>
      <c r="F41" s="2"/>
      <c r="G41" s="2"/>
    </row>
    <row r="42" spans="1:9" x14ac:dyDescent="0.3">
      <c r="E42" s="2"/>
      <c r="F42" s="2"/>
      <c r="G42" s="2"/>
    </row>
    <row r="43" spans="1:9" x14ac:dyDescent="0.3">
      <c r="E43" s="2"/>
      <c r="F43" s="2"/>
      <c r="G43" s="2"/>
    </row>
    <row r="44" spans="1:9" x14ac:dyDescent="0.3">
      <c r="A44" t="s">
        <v>0</v>
      </c>
      <c r="B44" t="s">
        <v>0</v>
      </c>
      <c r="C44" t="s">
        <v>0</v>
      </c>
      <c r="D44" t="s">
        <v>0</v>
      </c>
      <c r="E44" s="2"/>
      <c r="F44" s="2"/>
      <c r="G44" s="2"/>
    </row>
    <row r="45" spans="1:9" x14ac:dyDescent="0.3">
      <c r="A45" s="4" t="s">
        <v>486</v>
      </c>
      <c r="B45" s="4" t="s">
        <v>178</v>
      </c>
      <c r="C45" s="4" t="s">
        <v>187</v>
      </c>
      <c r="D45" s="4" t="s">
        <v>1746</v>
      </c>
      <c r="E45" s="3">
        <v>8000</v>
      </c>
      <c r="F45" s="3">
        <v>9000</v>
      </c>
      <c r="G45" s="3">
        <v>9000</v>
      </c>
    </row>
    <row r="46" spans="1:9" x14ac:dyDescent="0.3">
      <c r="A46" s="4" t="s">
        <v>486</v>
      </c>
      <c r="B46" s="4" t="s">
        <v>178</v>
      </c>
      <c r="C46" s="4" t="s">
        <v>189</v>
      </c>
      <c r="D46" s="4" t="s">
        <v>1747</v>
      </c>
      <c r="E46" s="3">
        <v>78000</v>
      </c>
      <c r="F46" s="3">
        <v>85000</v>
      </c>
      <c r="G46" s="3">
        <v>85000</v>
      </c>
    </row>
    <row r="47" spans="1:9" x14ac:dyDescent="0.3">
      <c r="A47" s="4" t="s">
        <v>486</v>
      </c>
      <c r="B47" s="4" t="s">
        <v>178</v>
      </c>
      <c r="C47" s="4" t="s">
        <v>195</v>
      </c>
      <c r="D47" s="4" t="s">
        <v>1748</v>
      </c>
      <c r="E47" s="3">
        <v>27000</v>
      </c>
      <c r="F47" s="3">
        <v>30000</v>
      </c>
      <c r="G47" s="3">
        <v>30000</v>
      </c>
    </row>
    <row r="48" spans="1:9" x14ac:dyDescent="0.3">
      <c r="A48" s="4" t="s">
        <v>486</v>
      </c>
      <c r="B48" s="4" t="s">
        <v>178</v>
      </c>
      <c r="C48" s="4" t="s">
        <v>12</v>
      </c>
      <c r="D48" s="4" t="s">
        <v>1749</v>
      </c>
      <c r="E48" s="3">
        <v>8000</v>
      </c>
      <c r="F48" s="3">
        <v>9000</v>
      </c>
      <c r="G48" s="3">
        <v>9000</v>
      </c>
    </row>
    <row r="49" spans="1:7" x14ac:dyDescent="0.3">
      <c r="A49" s="4" t="s">
        <v>486</v>
      </c>
      <c r="B49" s="4" t="s">
        <v>178</v>
      </c>
      <c r="C49" s="4" t="s">
        <v>145</v>
      </c>
      <c r="D49" s="4" t="s">
        <v>1750</v>
      </c>
      <c r="E49" s="3">
        <v>0</v>
      </c>
      <c r="F49" s="3">
        <v>0</v>
      </c>
      <c r="G49" s="3">
        <v>0</v>
      </c>
    </row>
    <row r="50" spans="1:7" x14ac:dyDescent="0.3">
      <c r="A50" s="4" t="s">
        <v>486</v>
      </c>
      <c r="B50" s="4" t="s">
        <v>178</v>
      </c>
      <c r="C50" s="4" t="s">
        <v>18</v>
      </c>
      <c r="D50" s="4" t="s">
        <v>1751</v>
      </c>
      <c r="E50" s="3">
        <v>8000</v>
      </c>
      <c r="F50" s="3">
        <v>9000</v>
      </c>
      <c r="G50" s="3">
        <v>9000</v>
      </c>
    </row>
    <row r="51" spans="1:7" x14ac:dyDescent="0.3">
      <c r="A51" s="4" t="s">
        <v>486</v>
      </c>
      <c r="B51" s="4" t="s">
        <v>178</v>
      </c>
      <c r="C51" s="4" t="s">
        <v>334</v>
      </c>
      <c r="D51" s="4" t="s">
        <v>1752</v>
      </c>
      <c r="E51" s="3">
        <v>0</v>
      </c>
      <c r="F51" s="3">
        <v>0</v>
      </c>
      <c r="G51" s="3">
        <v>0</v>
      </c>
    </row>
    <row r="52" spans="1:7" x14ac:dyDescent="0.3">
      <c r="A52" s="4" t="s">
        <v>486</v>
      </c>
      <c r="B52" s="4" t="s">
        <v>178</v>
      </c>
      <c r="C52" s="4" t="s">
        <v>22</v>
      </c>
      <c r="D52" s="4" t="s">
        <v>1753</v>
      </c>
      <c r="E52" s="3">
        <v>0</v>
      </c>
      <c r="F52" s="3">
        <v>0</v>
      </c>
      <c r="G52" s="3">
        <v>0</v>
      </c>
    </row>
    <row r="53" spans="1:7" x14ac:dyDescent="0.3">
      <c r="A53" s="4" t="s">
        <v>486</v>
      </c>
      <c r="B53" s="4" t="s">
        <v>178</v>
      </c>
      <c r="C53" s="4" t="s">
        <v>24</v>
      </c>
      <c r="D53" s="4" t="s">
        <v>1754</v>
      </c>
      <c r="E53" s="3">
        <v>101000</v>
      </c>
      <c r="F53" s="3">
        <v>109000</v>
      </c>
      <c r="G53" s="3">
        <v>109000</v>
      </c>
    </row>
    <row r="54" spans="1:7" x14ac:dyDescent="0.3">
      <c r="A54" s="4" t="s">
        <v>486</v>
      </c>
      <c r="B54" s="4" t="s">
        <v>178</v>
      </c>
      <c r="C54" s="4" t="s">
        <v>493</v>
      </c>
      <c r="D54" s="4" t="s">
        <v>1755</v>
      </c>
      <c r="E54" s="3">
        <v>13000</v>
      </c>
      <c r="F54" s="3">
        <v>14000</v>
      </c>
      <c r="G54" s="3">
        <v>14000</v>
      </c>
    </row>
    <row r="55" spans="1:7" x14ac:dyDescent="0.3">
      <c r="A55" s="4"/>
      <c r="B55" s="4"/>
      <c r="C55" s="4"/>
      <c r="D55" s="4"/>
      <c r="E55" s="3"/>
      <c r="F55" s="3"/>
      <c r="G55" s="3"/>
    </row>
    <row r="56" spans="1:7" x14ac:dyDescent="0.3">
      <c r="A56" s="4"/>
      <c r="B56" s="4"/>
      <c r="C56" s="4"/>
      <c r="D56" s="4"/>
      <c r="E56" s="3"/>
      <c r="F56" s="3"/>
      <c r="G56" s="3"/>
    </row>
    <row r="57" spans="1:7" x14ac:dyDescent="0.3">
      <c r="A57" s="4"/>
      <c r="B57" s="4"/>
      <c r="C57" s="4"/>
      <c r="D57" s="4"/>
      <c r="E57" s="3"/>
      <c r="F57" s="3"/>
      <c r="G57" s="3"/>
    </row>
    <row r="58" spans="1:7" x14ac:dyDescent="0.3">
      <c r="D58" s="6" t="s">
        <v>127</v>
      </c>
      <c r="E58" s="9">
        <f>SUM(E45:E57)</f>
        <v>243000</v>
      </c>
      <c r="F58" s="9">
        <f t="shared" ref="F58:G58" si="1">SUM(F45:F57)</f>
        <v>265000</v>
      </c>
      <c r="G58" s="9">
        <f t="shared" si="1"/>
        <v>265000</v>
      </c>
    </row>
    <row r="59" spans="1:7" x14ac:dyDescent="0.3">
      <c r="E59" s="2"/>
      <c r="F59" s="2"/>
      <c r="G59" s="2"/>
    </row>
    <row r="60" spans="1:7" x14ac:dyDescent="0.3">
      <c r="E60" s="2"/>
      <c r="F60" s="2"/>
      <c r="G60" s="2"/>
    </row>
    <row r="62" spans="1:7" x14ac:dyDescent="0.3">
      <c r="D62" s="6" t="s">
        <v>129</v>
      </c>
      <c r="E62" s="31">
        <v>47360000</v>
      </c>
      <c r="F62" s="31">
        <v>51615000</v>
      </c>
      <c r="G62" s="31">
        <v>51615000</v>
      </c>
    </row>
    <row r="66" spans="1:7" x14ac:dyDescent="0.3">
      <c r="A66" s="11" t="s">
        <v>119</v>
      </c>
      <c r="B66" s="4"/>
      <c r="C66" s="4"/>
      <c r="D66" s="4"/>
      <c r="E66" s="4"/>
      <c r="F66" s="4"/>
      <c r="G66" s="4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7"/>
  <sheetViews>
    <sheetView topLeftCell="B33" workbookViewId="0">
      <selection activeCell="E6" sqref="E6:G41"/>
    </sheetView>
  </sheetViews>
  <sheetFormatPr defaultRowHeight="18.75" x14ac:dyDescent="0.3"/>
  <cols>
    <col min="1" max="1" width="39.3984375" customWidth="1"/>
    <col min="2" max="2" width="26.5" customWidth="1"/>
    <col min="3" max="3" width="51.69921875" customWidth="1"/>
    <col min="4" max="4" width="41.09765625" customWidth="1"/>
    <col min="5" max="5" width="14.3984375" customWidth="1"/>
    <col min="6" max="6" width="13" customWidth="1"/>
    <col min="7" max="7" width="12.19921875" customWidth="1"/>
    <col min="8" max="8" width="23" customWidth="1"/>
    <col min="9" max="9" width="10.09765625" customWidth="1"/>
  </cols>
  <sheetData>
    <row r="1" spans="1:9" ht="30" customHeight="1" x14ac:dyDescent="0.3">
      <c r="A1" s="40" t="s">
        <v>69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</row>
    <row r="5" spans="1:9" ht="51" customHeight="1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H5" s="8"/>
      <c r="I5" s="4"/>
    </row>
    <row r="6" spans="1:9" ht="31.5" customHeight="1" x14ac:dyDescent="0.3">
      <c r="A6" s="4" t="s">
        <v>181</v>
      </c>
      <c r="B6" s="4" t="s">
        <v>6</v>
      </c>
      <c r="C6" s="4" t="s">
        <v>7</v>
      </c>
      <c r="D6" s="4" t="s">
        <v>1756</v>
      </c>
      <c r="E6" s="3">
        <v>5152000</v>
      </c>
      <c r="F6" s="3">
        <v>5616000</v>
      </c>
      <c r="G6" s="3">
        <v>5616000</v>
      </c>
      <c r="H6" s="4"/>
      <c r="I6" s="4"/>
    </row>
    <row r="7" spans="1:9" ht="31.5" customHeight="1" x14ac:dyDescent="0.3">
      <c r="A7" s="4" t="s">
        <v>181</v>
      </c>
      <c r="B7" s="4" t="s">
        <v>6</v>
      </c>
      <c r="C7" s="4" t="s">
        <v>8</v>
      </c>
      <c r="D7" s="4" t="s">
        <v>1757</v>
      </c>
      <c r="E7" s="3">
        <v>16812000</v>
      </c>
      <c r="F7" s="3">
        <v>18324000</v>
      </c>
      <c r="G7" s="3">
        <v>18324000</v>
      </c>
      <c r="H7" s="4"/>
      <c r="I7" s="4"/>
    </row>
    <row r="8" spans="1:9" ht="31.5" customHeight="1" x14ac:dyDescent="0.3">
      <c r="A8" s="4" t="s">
        <v>181</v>
      </c>
      <c r="B8" s="4" t="s">
        <v>6</v>
      </c>
      <c r="C8" s="4" t="s">
        <v>9</v>
      </c>
      <c r="D8" s="4" t="s">
        <v>1758</v>
      </c>
      <c r="E8" s="3">
        <v>39082000</v>
      </c>
      <c r="F8" s="3">
        <v>42598000</v>
      </c>
      <c r="G8" s="3">
        <v>42598000</v>
      </c>
      <c r="H8" s="4"/>
      <c r="I8" s="4"/>
    </row>
    <row r="9" spans="1:9" ht="31.5" customHeight="1" x14ac:dyDescent="0.3">
      <c r="A9" s="4" t="s">
        <v>181</v>
      </c>
      <c r="B9" s="4" t="s">
        <v>6</v>
      </c>
      <c r="C9" s="4" t="s">
        <v>10</v>
      </c>
      <c r="D9" s="4" t="s">
        <v>1759</v>
      </c>
      <c r="E9" s="3">
        <v>15043000</v>
      </c>
      <c r="F9" s="3">
        <v>16396000</v>
      </c>
      <c r="G9" s="3">
        <v>16396000</v>
      </c>
      <c r="H9" s="4"/>
      <c r="I9" s="4"/>
    </row>
    <row r="10" spans="1:9" ht="31.5" customHeight="1" x14ac:dyDescent="0.3">
      <c r="A10" s="4" t="s">
        <v>181</v>
      </c>
      <c r="B10" s="4" t="s">
        <v>6</v>
      </c>
      <c r="C10" s="4" t="s">
        <v>11</v>
      </c>
      <c r="D10" s="4" t="s">
        <v>1760</v>
      </c>
      <c r="E10" s="3">
        <v>432000</v>
      </c>
      <c r="F10" s="3">
        <v>471000</v>
      </c>
      <c r="G10" s="3">
        <v>471000</v>
      </c>
      <c r="H10" s="4"/>
      <c r="I10" s="4"/>
    </row>
    <row r="11" spans="1:9" ht="31.5" customHeight="1" x14ac:dyDescent="0.3">
      <c r="A11" s="4" t="s">
        <v>181</v>
      </c>
      <c r="B11" s="4" t="s">
        <v>6</v>
      </c>
      <c r="C11" s="4" t="s">
        <v>187</v>
      </c>
      <c r="D11" s="4" t="s">
        <v>1761</v>
      </c>
      <c r="E11" s="3">
        <v>169000</v>
      </c>
      <c r="F11" s="3">
        <v>184000</v>
      </c>
      <c r="G11" s="3">
        <v>184000</v>
      </c>
      <c r="H11" s="4"/>
      <c r="I11" s="4"/>
    </row>
    <row r="12" spans="1:9" ht="31.5" customHeight="1" x14ac:dyDescent="0.3">
      <c r="A12" s="4" t="s">
        <v>181</v>
      </c>
      <c r="B12" s="4" t="s">
        <v>6</v>
      </c>
      <c r="C12" s="4" t="s">
        <v>189</v>
      </c>
      <c r="D12" s="4" t="s">
        <v>1762</v>
      </c>
      <c r="E12" s="3">
        <v>1134000</v>
      </c>
      <c r="F12" s="3">
        <v>1236000</v>
      </c>
      <c r="G12" s="3">
        <v>1236000</v>
      </c>
      <c r="H12" s="4"/>
      <c r="I12" s="4"/>
    </row>
    <row r="13" spans="1:9" ht="31.5" customHeight="1" x14ac:dyDescent="0.3">
      <c r="A13" s="4" t="s">
        <v>181</v>
      </c>
      <c r="B13" s="4" t="s">
        <v>6</v>
      </c>
      <c r="C13" s="4" t="s">
        <v>191</v>
      </c>
      <c r="D13" s="4" t="s">
        <v>1763</v>
      </c>
      <c r="E13" s="3">
        <v>5729000</v>
      </c>
      <c r="F13" s="3">
        <v>6244000</v>
      </c>
      <c r="G13" s="3">
        <v>6244000</v>
      </c>
      <c r="H13" s="4"/>
      <c r="I13" s="4"/>
    </row>
    <row r="14" spans="1:9" ht="31.5" customHeight="1" x14ac:dyDescent="0.3">
      <c r="A14" s="4" t="s">
        <v>181</v>
      </c>
      <c r="B14" s="4" t="s">
        <v>6</v>
      </c>
      <c r="C14" s="4" t="s">
        <v>193</v>
      </c>
      <c r="D14" s="4" t="s">
        <v>1764</v>
      </c>
      <c r="E14" s="3">
        <v>7000</v>
      </c>
      <c r="F14" s="3">
        <v>7000</v>
      </c>
      <c r="G14" s="3">
        <v>7000</v>
      </c>
      <c r="H14" s="4"/>
      <c r="I14" s="4"/>
    </row>
    <row r="15" spans="1:9" ht="31.5" customHeight="1" x14ac:dyDescent="0.3">
      <c r="A15" s="4" t="s">
        <v>181</v>
      </c>
      <c r="B15" s="4" t="s">
        <v>6</v>
      </c>
      <c r="C15" s="4" t="s">
        <v>195</v>
      </c>
      <c r="D15" s="4" t="s">
        <v>1765</v>
      </c>
      <c r="E15" s="3">
        <v>69000</v>
      </c>
      <c r="F15" s="3">
        <v>75000</v>
      </c>
      <c r="G15" s="3">
        <v>75000</v>
      </c>
      <c r="H15" s="4"/>
      <c r="I15" s="4"/>
    </row>
    <row r="16" spans="1:9" ht="31.5" customHeight="1" x14ac:dyDescent="0.3">
      <c r="A16" s="4" t="s">
        <v>181</v>
      </c>
      <c r="B16" s="4" t="s">
        <v>6</v>
      </c>
      <c r="C16" s="4" t="s">
        <v>12</v>
      </c>
      <c r="D16" s="4" t="s">
        <v>1766</v>
      </c>
      <c r="E16" s="3">
        <v>5710000</v>
      </c>
      <c r="F16" s="3">
        <v>6224000</v>
      </c>
      <c r="G16" s="3">
        <v>6224000</v>
      </c>
      <c r="H16" s="4"/>
      <c r="I16" s="4"/>
    </row>
    <row r="17" spans="1:9" ht="31.5" customHeight="1" x14ac:dyDescent="0.3">
      <c r="A17" s="4" t="s">
        <v>181</v>
      </c>
      <c r="B17" s="4" t="s">
        <v>6</v>
      </c>
      <c r="C17" s="4" t="s">
        <v>13</v>
      </c>
      <c r="D17" s="4" t="s">
        <v>1767</v>
      </c>
      <c r="E17" s="3">
        <v>3631000</v>
      </c>
      <c r="F17" s="3">
        <v>3958000</v>
      </c>
      <c r="G17" s="3">
        <v>3958000</v>
      </c>
      <c r="H17" s="4"/>
      <c r="I17" s="4"/>
    </row>
    <row r="18" spans="1:9" ht="31.5" customHeight="1" x14ac:dyDescent="0.3">
      <c r="A18" s="4" t="s">
        <v>181</v>
      </c>
      <c r="B18" s="4" t="s">
        <v>6</v>
      </c>
      <c r="C18" s="4" t="s">
        <v>12</v>
      </c>
      <c r="D18" s="4" t="s">
        <v>1768</v>
      </c>
      <c r="E18" s="3">
        <v>80000</v>
      </c>
      <c r="F18" s="3">
        <v>87000</v>
      </c>
      <c r="G18" s="3">
        <v>87000</v>
      </c>
      <c r="H18" s="4"/>
      <c r="I18" s="4"/>
    </row>
    <row r="19" spans="1:9" ht="31.5" customHeight="1" x14ac:dyDescent="0.3">
      <c r="A19" s="4" t="s">
        <v>181</v>
      </c>
      <c r="B19" s="4" t="s">
        <v>6</v>
      </c>
      <c r="C19" s="4" t="s">
        <v>13</v>
      </c>
      <c r="D19" s="4" t="s">
        <v>1769</v>
      </c>
      <c r="E19" s="3">
        <v>305000</v>
      </c>
      <c r="F19" s="3">
        <v>332000</v>
      </c>
      <c r="G19" s="3">
        <v>332000</v>
      </c>
      <c r="H19" s="4"/>
      <c r="I19" s="4"/>
    </row>
    <row r="20" spans="1:9" ht="31.5" customHeight="1" x14ac:dyDescent="0.3">
      <c r="A20" s="4" t="s">
        <v>181</v>
      </c>
      <c r="B20" s="4" t="s">
        <v>6</v>
      </c>
      <c r="C20" s="4" t="s">
        <v>310</v>
      </c>
      <c r="D20" s="4" t="s">
        <v>1770</v>
      </c>
      <c r="E20" s="3">
        <v>265000</v>
      </c>
      <c r="F20" s="3">
        <v>288000</v>
      </c>
      <c r="G20" s="3">
        <v>288000</v>
      </c>
      <c r="H20" s="4"/>
      <c r="I20" s="4"/>
    </row>
    <row r="21" spans="1:9" ht="31.5" customHeight="1" x14ac:dyDescent="0.3">
      <c r="A21" s="4" t="s">
        <v>181</v>
      </c>
      <c r="B21" s="4" t="s">
        <v>6</v>
      </c>
      <c r="C21" s="4" t="s">
        <v>12</v>
      </c>
      <c r="D21" s="4" t="s">
        <v>1771</v>
      </c>
      <c r="E21" s="3">
        <v>8000</v>
      </c>
      <c r="F21" s="3">
        <v>9000</v>
      </c>
      <c r="G21" s="3">
        <v>9000</v>
      </c>
      <c r="H21" s="4"/>
      <c r="I21" s="4"/>
    </row>
    <row r="22" spans="1:9" ht="31.5" customHeight="1" x14ac:dyDescent="0.3">
      <c r="A22" s="4" t="s">
        <v>181</v>
      </c>
      <c r="B22" s="4" t="s">
        <v>6</v>
      </c>
      <c r="C22" s="4" t="s">
        <v>13</v>
      </c>
      <c r="D22" s="4" t="s">
        <v>1772</v>
      </c>
      <c r="E22" s="3">
        <v>50000</v>
      </c>
      <c r="F22" s="3">
        <v>54000</v>
      </c>
      <c r="G22" s="3">
        <v>54000</v>
      </c>
      <c r="H22" s="4"/>
      <c r="I22" s="4"/>
    </row>
    <row r="23" spans="1:9" ht="31.5" customHeight="1" x14ac:dyDescent="0.3">
      <c r="A23" s="4" t="s">
        <v>181</v>
      </c>
      <c r="B23" s="4" t="s">
        <v>6</v>
      </c>
      <c r="C23" s="4" t="s">
        <v>14</v>
      </c>
      <c r="D23" s="4" t="s">
        <v>1773</v>
      </c>
      <c r="E23" s="3">
        <v>162000</v>
      </c>
      <c r="F23" s="3">
        <v>175000</v>
      </c>
      <c r="G23" s="3">
        <v>175000</v>
      </c>
      <c r="H23" s="4"/>
      <c r="I23" s="4"/>
    </row>
    <row r="24" spans="1:9" ht="31.5" customHeight="1" x14ac:dyDescent="0.3">
      <c r="A24" s="4" t="s">
        <v>181</v>
      </c>
      <c r="B24" s="4" t="s">
        <v>6</v>
      </c>
      <c r="C24" s="4" t="s">
        <v>16</v>
      </c>
      <c r="D24" s="4" t="s">
        <v>1774</v>
      </c>
      <c r="E24" s="3">
        <v>215000</v>
      </c>
      <c r="F24" s="3">
        <v>232000</v>
      </c>
      <c r="G24" s="3">
        <v>232000</v>
      </c>
      <c r="H24" s="4"/>
      <c r="I24" s="4"/>
    </row>
    <row r="25" spans="1:9" ht="31.5" customHeight="1" x14ac:dyDescent="0.3">
      <c r="A25" s="4" t="s">
        <v>181</v>
      </c>
      <c r="B25" s="4" t="s">
        <v>6</v>
      </c>
      <c r="C25" s="4" t="s">
        <v>17</v>
      </c>
      <c r="D25" s="4" t="s">
        <v>1775</v>
      </c>
      <c r="E25" s="3">
        <v>190000</v>
      </c>
      <c r="F25" s="3">
        <v>205000</v>
      </c>
      <c r="G25" s="3">
        <v>205000</v>
      </c>
      <c r="H25" s="4"/>
      <c r="I25" s="4"/>
    </row>
    <row r="26" spans="1:9" ht="31.5" customHeight="1" x14ac:dyDescent="0.3">
      <c r="A26" s="4" t="s">
        <v>181</v>
      </c>
      <c r="B26" s="4" t="s">
        <v>6</v>
      </c>
      <c r="C26" s="4" t="s">
        <v>217</v>
      </c>
      <c r="D26" s="4" t="s">
        <v>1776</v>
      </c>
      <c r="E26" s="3">
        <v>8000</v>
      </c>
      <c r="F26" s="3">
        <v>9000</v>
      </c>
      <c r="G26" s="3">
        <v>9000</v>
      </c>
      <c r="H26" s="4"/>
      <c r="I26" s="4"/>
    </row>
    <row r="27" spans="1:9" ht="31.5" customHeight="1" x14ac:dyDescent="0.3">
      <c r="A27" s="4" t="s">
        <v>181</v>
      </c>
      <c r="B27" s="4" t="s">
        <v>6</v>
      </c>
      <c r="C27" s="4" t="s">
        <v>145</v>
      </c>
      <c r="D27" s="4" t="s">
        <v>1777</v>
      </c>
      <c r="E27" s="3">
        <v>726000</v>
      </c>
      <c r="F27" s="3">
        <v>784000</v>
      </c>
      <c r="G27" s="3">
        <v>784000</v>
      </c>
      <c r="H27" s="4"/>
      <c r="I27" s="4"/>
    </row>
    <row r="28" spans="1:9" ht="31.5" customHeight="1" x14ac:dyDescent="0.3">
      <c r="A28" s="4" t="s">
        <v>181</v>
      </c>
      <c r="B28" s="4" t="s">
        <v>6</v>
      </c>
      <c r="C28" s="4" t="s">
        <v>147</v>
      </c>
      <c r="D28" s="4" t="s">
        <v>1778</v>
      </c>
      <c r="E28" s="3">
        <v>8000</v>
      </c>
      <c r="F28" s="3">
        <v>9000</v>
      </c>
      <c r="G28" s="3">
        <v>9000</v>
      </c>
      <c r="H28" s="4"/>
      <c r="I28" s="4"/>
    </row>
    <row r="29" spans="1:9" ht="31.5" customHeight="1" x14ac:dyDescent="0.3">
      <c r="A29" s="4" t="s">
        <v>181</v>
      </c>
      <c r="B29" s="4" t="s">
        <v>6</v>
      </c>
      <c r="C29" s="4" t="s">
        <v>18</v>
      </c>
      <c r="D29" s="4" t="s">
        <v>1779</v>
      </c>
      <c r="E29" s="3">
        <v>8000</v>
      </c>
      <c r="F29" s="3">
        <v>9000</v>
      </c>
      <c r="G29" s="3">
        <v>9000</v>
      </c>
      <c r="H29" s="4"/>
      <c r="I29" s="4"/>
    </row>
    <row r="30" spans="1:9" ht="31.5" customHeight="1" x14ac:dyDescent="0.3">
      <c r="A30" s="4" t="s">
        <v>181</v>
      </c>
      <c r="B30" s="4" t="s">
        <v>6</v>
      </c>
      <c r="C30" s="4" t="s">
        <v>19</v>
      </c>
      <c r="D30" s="4" t="s">
        <v>1780</v>
      </c>
      <c r="E30" s="3">
        <v>8000</v>
      </c>
      <c r="F30" s="3">
        <v>9000</v>
      </c>
      <c r="G30" s="3">
        <v>9000</v>
      </c>
      <c r="H30" s="4"/>
      <c r="I30" s="4"/>
    </row>
    <row r="31" spans="1:9" ht="31.5" customHeight="1" x14ac:dyDescent="0.3">
      <c r="A31" s="4" t="s">
        <v>181</v>
      </c>
      <c r="B31" s="4" t="s">
        <v>6</v>
      </c>
      <c r="C31" s="4" t="s">
        <v>20</v>
      </c>
      <c r="D31" s="4" t="s">
        <v>1781</v>
      </c>
      <c r="E31" s="3">
        <v>28000</v>
      </c>
      <c r="F31" s="3">
        <v>30000</v>
      </c>
      <c r="G31" s="3">
        <v>30000</v>
      </c>
      <c r="H31" s="4"/>
      <c r="I31" s="4"/>
    </row>
    <row r="32" spans="1:9" ht="31.5" customHeight="1" x14ac:dyDescent="0.3">
      <c r="A32" s="4" t="s">
        <v>181</v>
      </c>
      <c r="B32" s="4" t="s">
        <v>6</v>
      </c>
      <c r="C32" s="4" t="s">
        <v>246</v>
      </c>
      <c r="D32" s="4" t="s">
        <v>1782</v>
      </c>
      <c r="E32" s="3">
        <v>8000</v>
      </c>
      <c r="F32" s="3">
        <v>9000</v>
      </c>
      <c r="G32" s="3">
        <v>9000</v>
      </c>
      <c r="H32" s="4"/>
      <c r="I32" s="4"/>
    </row>
    <row r="33" spans="1:9" ht="31.5" customHeight="1" x14ac:dyDescent="0.3">
      <c r="A33" s="4" t="s">
        <v>181</v>
      </c>
      <c r="B33" s="4" t="s">
        <v>6</v>
      </c>
      <c r="C33" s="4" t="s">
        <v>21</v>
      </c>
      <c r="D33" s="4" t="s">
        <v>1783</v>
      </c>
      <c r="E33" s="3">
        <v>8000</v>
      </c>
      <c r="F33" s="3">
        <v>9000</v>
      </c>
      <c r="G33" s="3">
        <v>9000</v>
      </c>
      <c r="H33" s="4"/>
      <c r="I33" s="4"/>
    </row>
    <row r="34" spans="1:9" ht="31.5" customHeight="1" x14ac:dyDescent="0.3">
      <c r="A34" s="4" t="s">
        <v>181</v>
      </c>
      <c r="B34" s="4" t="s">
        <v>6</v>
      </c>
      <c r="C34" s="4" t="s">
        <v>22</v>
      </c>
      <c r="D34" s="4" t="s">
        <v>1784</v>
      </c>
      <c r="E34" s="3">
        <v>21000</v>
      </c>
      <c r="F34" s="3">
        <v>23000</v>
      </c>
      <c r="G34" s="3">
        <v>23000</v>
      </c>
      <c r="H34" s="4"/>
      <c r="I34" s="4"/>
    </row>
    <row r="35" spans="1:9" ht="31.5" customHeight="1" x14ac:dyDescent="0.3">
      <c r="A35" s="4" t="s">
        <v>181</v>
      </c>
      <c r="B35" s="4" t="s">
        <v>6</v>
      </c>
      <c r="C35" s="4" t="s">
        <v>252</v>
      </c>
      <c r="D35" s="4" t="s">
        <v>1785</v>
      </c>
      <c r="E35" s="3">
        <v>13000</v>
      </c>
      <c r="F35" s="3">
        <v>14000</v>
      </c>
      <c r="G35" s="3">
        <v>14000</v>
      </c>
      <c r="H35" s="4"/>
      <c r="I35" s="4"/>
    </row>
    <row r="36" spans="1:9" ht="31.5" customHeight="1" x14ac:dyDescent="0.3">
      <c r="A36" s="4" t="s">
        <v>181</v>
      </c>
      <c r="B36" s="4" t="s">
        <v>6</v>
      </c>
      <c r="C36" s="4" t="s">
        <v>28</v>
      </c>
      <c r="D36" s="4" t="s">
        <v>1786</v>
      </c>
      <c r="E36" s="3">
        <v>8000</v>
      </c>
      <c r="F36" s="3">
        <v>9000</v>
      </c>
      <c r="G36" s="3">
        <v>9000</v>
      </c>
      <c r="H36" s="4"/>
      <c r="I36" s="4"/>
    </row>
    <row r="37" spans="1:9" ht="31.5" customHeight="1" x14ac:dyDescent="0.3">
      <c r="A37" s="4" t="s">
        <v>181</v>
      </c>
      <c r="B37" s="4" t="s">
        <v>6</v>
      </c>
      <c r="C37" s="4" t="s">
        <v>255</v>
      </c>
      <c r="D37" s="4" t="s">
        <v>1787</v>
      </c>
      <c r="E37" s="3">
        <v>8000</v>
      </c>
      <c r="F37" s="3">
        <v>9000</v>
      </c>
      <c r="G37" s="3">
        <v>9000</v>
      </c>
      <c r="H37" s="4"/>
      <c r="I37" s="4"/>
    </row>
    <row r="38" spans="1:9" ht="31.5" customHeight="1" x14ac:dyDescent="0.3">
      <c r="A38" s="4" t="s">
        <v>181</v>
      </c>
      <c r="B38" s="4" t="s">
        <v>6</v>
      </c>
      <c r="C38" s="4" t="s">
        <v>23</v>
      </c>
      <c r="D38" s="4" t="s">
        <v>1788</v>
      </c>
      <c r="E38" s="3">
        <v>8000</v>
      </c>
      <c r="F38" s="3">
        <v>9000</v>
      </c>
      <c r="G38" s="3">
        <v>9000</v>
      </c>
      <c r="H38" s="4"/>
      <c r="I38" s="4"/>
    </row>
    <row r="39" spans="1:9" ht="31.5" customHeight="1" x14ac:dyDescent="0.3">
      <c r="A39" s="4" t="s">
        <v>181</v>
      </c>
      <c r="B39" s="4" t="s">
        <v>6</v>
      </c>
      <c r="C39" s="4" t="s">
        <v>24</v>
      </c>
      <c r="D39" s="4" t="s">
        <v>1789</v>
      </c>
      <c r="E39" s="3">
        <v>4000</v>
      </c>
      <c r="F39" s="3">
        <v>4000</v>
      </c>
      <c r="G39" s="3">
        <v>4000</v>
      </c>
      <c r="H39" s="4"/>
      <c r="I39" s="4"/>
    </row>
    <row r="40" spans="1:9" ht="31.5" customHeight="1" x14ac:dyDescent="0.3">
      <c r="A40" s="4" t="s">
        <v>181</v>
      </c>
      <c r="B40" s="4" t="s">
        <v>6</v>
      </c>
      <c r="C40" s="4" t="s">
        <v>156</v>
      </c>
      <c r="D40" s="4" t="s">
        <v>1790</v>
      </c>
      <c r="E40" s="3">
        <v>4000</v>
      </c>
      <c r="F40" s="3">
        <v>4000</v>
      </c>
      <c r="G40" s="3">
        <v>4000</v>
      </c>
      <c r="H40" s="4"/>
      <c r="I40" s="4"/>
    </row>
    <row r="41" spans="1:9" ht="31.5" customHeight="1" x14ac:dyDescent="0.3">
      <c r="A41" s="4" t="s">
        <v>181</v>
      </c>
      <c r="B41" s="4" t="s">
        <v>6</v>
      </c>
      <c r="C41" s="4" t="s">
        <v>268</v>
      </c>
      <c r="D41" s="4" t="s">
        <v>1791</v>
      </c>
      <c r="E41" s="3">
        <v>13000</v>
      </c>
      <c r="F41" s="3">
        <v>14000</v>
      </c>
      <c r="G41" s="3">
        <v>14000</v>
      </c>
      <c r="H41" s="4"/>
      <c r="I41" s="4"/>
    </row>
    <row r="42" spans="1:9" ht="31.5" customHeight="1" x14ac:dyDescent="0.3">
      <c r="A42" s="34"/>
      <c r="B42" s="34"/>
      <c r="C42" s="34"/>
      <c r="D42" s="34"/>
      <c r="E42" s="2"/>
      <c r="F42" s="2"/>
      <c r="G42" s="2"/>
      <c r="H42" s="4"/>
      <c r="I42" s="4"/>
    </row>
    <row r="43" spans="1:9" x14ac:dyDescent="0.3">
      <c r="D43" s="6" t="s">
        <v>129</v>
      </c>
      <c r="E43" s="12">
        <f>SUM(E6:E42)</f>
        <v>95126000</v>
      </c>
      <c r="F43" s="12">
        <f>SUM(F6:F42)</f>
        <v>103669000</v>
      </c>
      <c r="G43" s="12">
        <f>SUM(G6:G42)</f>
        <v>103669000</v>
      </c>
    </row>
    <row r="47" spans="1:9" x14ac:dyDescent="0.3">
      <c r="A47" s="11" t="s">
        <v>119</v>
      </c>
      <c r="B47" s="4"/>
      <c r="C47" s="4"/>
      <c r="D47" s="4"/>
      <c r="E47" s="4"/>
      <c r="F47" s="4"/>
      <c r="G47" s="4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5"/>
  <sheetViews>
    <sheetView topLeftCell="B24" workbookViewId="0">
      <selection activeCell="E7" sqref="E7:G38"/>
    </sheetView>
  </sheetViews>
  <sheetFormatPr defaultRowHeight="18.75" x14ac:dyDescent="0.3"/>
  <cols>
    <col min="1" max="1" width="33.59765625" customWidth="1"/>
    <col min="2" max="2" width="20.19921875" customWidth="1"/>
    <col min="3" max="3" width="47" customWidth="1"/>
    <col min="4" max="4" width="38.296875" customWidth="1"/>
    <col min="5" max="5" width="12.8984375" customWidth="1"/>
    <col min="6" max="6" width="17.796875" customWidth="1"/>
    <col min="7" max="7" width="20" customWidth="1"/>
    <col min="8" max="8" width="19.09765625" customWidth="1"/>
    <col min="9" max="9" width="10" customWidth="1"/>
  </cols>
  <sheetData>
    <row r="1" spans="1:9" ht="36.75" customHeight="1" x14ac:dyDescent="0.3">
      <c r="A1" s="40" t="s">
        <v>70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C5" t="s">
        <v>0</v>
      </c>
      <c r="D5" t="s">
        <v>0</v>
      </c>
      <c r="E5" s="1"/>
      <c r="F5" s="1"/>
      <c r="G5" s="1"/>
    </row>
    <row r="6" spans="1:9" ht="48" customHeight="1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ht="32.25" customHeight="1" x14ac:dyDescent="0.3">
      <c r="A7" s="4" t="s">
        <v>181</v>
      </c>
      <c r="B7" s="4" t="s">
        <v>6</v>
      </c>
      <c r="C7" s="4" t="s">
        <v>7</v>
      </c>
      <c r="D7" s="4" t="s">
        <v>1792</v>
      </c>
      <c r="E7" s="3">
        <v>1704000</v>
      </c>
      <c r="F7" s="3">
        <v>1857000</v>
      </c>
      <c r="G7" s="3">
        <v>1857000</v>
      </c>
      <c r="H7" s="4"/>
      <c r="I7" s="4"/>
    </row>
    <row r="8" spans="1:9" ht="32.25" customHeight="1" x14ac:dyDescent="0.3">
      <c r="A8" s="4" t="s">
        <v>181</v>
      </c>
      <c r="B8" s="4" t="s">
        <v>6</v>
      </c>
      <c r="C8" s="4" t="s">
        <v>8</v>
      </c>
      <c r="D8" s="4" t="s">
        <v>1793</v>
      </c>
      <c r="E8" s="3">
        <v>5688000</v>
      </c>
      <c r="F8" s="3">
        <v>6200000</v>
      </c>
      <c r="G8" s="3">
        <v>6200000</v>
      </c>
      <c r="H8" s="4"/>
      <c r="I8" s="4"/>
    </row>
    <row r="9" spans="1:9" ht="32.25" customHeight="1" x14ac:dyDescent="0.3">
      <c r="A9" s="4" t="s">
        <v>181</v>
      </c>
      <c r="B9" s="4" t="s">
        <v>6</v>
      </c>
      <c r="C9" s="4" t="s">
        <v>9</v>
      </c>
      <c r="D9" s="4" t="s">
        <v>1794</v>
      </c>
      <c r="E9" s="3">
        <v>13141000</v>
      </c>
      <c r="F9" s="3">
        <v>14323000</v>
      </c>
      <c r="G9" s="3">
        <v>14323000</v>
      </c>
      <c r="H9" s="4"/>
      <c r="I9" s="4"/>
    </row>
    <row r="10" spans="1:9" ht="32.25" customHeight="1" x14ac:dyDescent="0.3">
      <c r="A10" s="4" t="s">
        <v>181</v>
      </c>
      <c r="B10" s="4" t="s">
        <v>6</v>
      </c>
      <c r="C10" s="4" t="s">
        <v>10</v>
      </c>
      <c r="D10" s="4" t="s">
        <v>1795</v>
      </c>
      <c r="E10" s="3">
        <v>4387000</v>
      </c>
      <c r="F10" s="3">
        <v>4781000</v>
      </c>
      <c r="G10" s="3">
        <v>4781000</v>
      </c>
      <c r="H10" s="4"/>
      <c r="I10" s="4"/>
    </row>
    <row r="11" spans="1:9" ht="32.25" customHeight="1" x14ac:dyDescent="0.3">
      <c r="A11" s="4" t="s">
        <v>181</v>
      </c>
      <c r="B11" s="4" t="s">
        <v>6</v>
      </c>
      <c r="C11" s="4" t="s">
        <v>11</v>
      </c>
      <c r="D11" s="4" t="s">
        <v>1796</v>
      </c>
      <c r="E11" s="3">
        <v>357000</v>
      </c>
      <c r="F11" s="3">
        <v>389000</v>
      </c>
      <c r="G11" s="3">
        <v>389000</v>
      </c>
      <c r="H11" s="4"/>
      <c r="I11" s="4"/>
    </row>
    <row r="12" spans="1:9" ht="32.25" customHeight="1" x14ac:dyDescent="0.3">
      <c r="A12" s="4" t="s">
        <v>181</v>
      </c>
      <c r="B12" s="4" t="s">
        <v>6</v>
      </c>
      <c r="C12" s="4" t="s">
        <v>187</v>
      </c>
      <c r="D12" s="4" t="s">
        <v>1797</v>
      </c>
      <c r="E12" s="3">
        <v>53000</v>
      </c>
      <c r="F12" s="3">
        <v>58000</v>
      </c>
      <c r="G12" s="3">
        <v>58000</v>
      </c>
      <c r="H12" s="4"/>
      <c r="I12" s="4"/>
    </row>
    <row r="13" spans="1:9" ht="32.25" customHeight="1" x14ac:dyDescent="0.3">
      <c r="A13" s="4" t="s">
        <v>181</v>
      </c>
      <c r="B13" s="4" t="s">
        <v>6</v>
      </c>
      <c r="C13" s="4" t="s">
        <v>189</v>
      </c>
      <c r="D13" s="4" t="s">
        <v>1798</v>
      </c>
      <c r="E13" s="3">
        <v>410000</v>
      </c>
      <c r="F13" s="3">
        <v>447000</v>
      </c>
      <c r="G13" s="3">
        <v>447000</v>
      </c>
      <c r="H13" s="4"/>
      <c r="I13" s="4"/>
    </row>
    <row r="14" spans="1:9" ht="32.25" customHeight="1" x14ac:dyDescent="0.3">
      <c r="A14" s="4" t="s">
        <v>181</v>
      </c>
      <c r="B14" s="4" t="s">
        <v>6</v>
      </c>
      <c r="C14" s="4" t="s">
        <v>193</v>
      </c>
      <c r="D14" s="4" t="s">
        <v>1799</v>
      </c>
      <c r="E14" s="3">
        <v>7000</v>
      </c>
      <c r="F14" s="3">
        <v>7000</v>
      </c>
      <c r="G14" s="3">
        <v>7000</v>
      </c>
      <c r="H14" s="4"/>
      <c r="I14" s="4"/>
    </row>
    <row r="15" spans="1:9" ht="32.25" customHeight="1" x14ac:dyDescent="0.3">
      <c r="A15" s="4" t="s">
        <v>181</v>
      </c>
      <c r="B15" s="4" t="s">
        <v>6</v>
      </c>
      <c r="C15" s="4" t="s">
        <v>195</v>
      </c>
      <c r="D15" s="4" t="s">
        <v>1800</v>
      </c>
      <c r="E15" s="3">
        <v>49000</v>
      </c>
      <c r="F15" s="3">
        <v>53000</v>
      </c>
      <c r="G15" s="3">
        <v>53000</v>
      </c>
      <c r="H15" s="4"/>
      <c r="I15" s="4"/>
    </row>
    <row r="16" spans="1:9" ht="32.25" customHeight="1" x14ac:dyDescent="0.3">
      <c r="A16" s="4" t="s">
        <v>181</v>
      </c>
      <c r="B16" s="4" t="s">
        <v>6</v>
      </c>
      <c r="C16" s="4" t="s">
        <v>12</v>
      </c>
      <c r="D16" s="4" t="s">
        <v>1801</v>
      </c>
      <c r="E16" s="3">
        <v>1811000</v>
      </c>
      <c r="F16" s="3">
        <v>1974000</v>
      </c>
      <c r="G16" s="3">
        <v>1974000</v>
      </c>
      <c r="H16" s="4"/>
      <c r="I16" s="4"/>
    </row>
    <row r="17" spans="1:9" ht="32.25" customHeight="1" x14ac:dyDescent="0.3">
      <c r="A17" s="4" t="s">
        <v>181</v>
      </c>
      <c r="B17" s="4" t="s">
        <v>6</v>
      </c>
      <c r="C17" s="4" t="s">
        <v>13</v>
      </c>
      <c r="D17" s="4" t="s">
        <v>1802</v>
      </c>
      <c r="E17" s="3">
        <v>1160000</v>
      </c>
      <c r="F17" s="3">
        <v>1264000</v>
      </c>
      <c r="G17" s="3">
        <v>1264000</v>
      </c>
      <c r="H17" s="4"/>
      <c r="I17" s="4"/>
    </row>
    <row r="18" spans="1:9" ht="32.25" customHeight="1" x14ac:dyDescent="0.3">
      <c r="A18" s="4" t="s">
        <v>181</v>
      </c>
      <c r="B18" s="4" t="s">
        <v>6</v>
      </c>
      <c r="C18" s="4" t="s">
        <v>12</v>
      </c>
      <c r="D18" s="4" t="s">
        <v>1803</v>
      </c>
      <c r="E18" s="3">
        <v>50000</v>
      </c>
      <c r="F18" s="3">
        <v>54000</v>
      </c>
      <c r="G18" s="3">
        <v>54000</v>
      </c>
      <c r="H18" s="4"/>
      <c r="I18" s="4"/>
    </row>
    <row r="19" spans="1:9" ht="32.25" customHeight="1" x14ac:dyDescent="0.3">
      <c r="A19" s="4" t="s">
        <v>181</v>
      </c>
      <c r="B19" s="4" t="s">
        <v>6</v>
      </c>
      <c r="C19" s="4" t="s">
        <v>14</v>
      </c>
      <c r="D19" s="4" t="s">
        <v>1804</v>
      </c>
      <c r="E19" s="3">
        <v>162000</v>
      </c>
      <c r="F19" s="3">
        <v>175000</v>
      </c>
      <c r="G19" s="3">
        <v>175000</v>
      </c>
      <c r="H19" s="4"/>
      <c r="I19" s="4"/>
    </row>
    <row r="20" spans="1:9" ht="32.25" customHeight="1" x14ac:dyDescent="0.3">
      <c r="A20" s="4" t="s">
        <v>181</v>
      </c>
      <c r="B20" s="4" t="s">
        <v>6</v>
      </c>
      <c r="C20" s="4" t="s">
        <v>16</v>
      </c>
      <c r="D20" s="4" t="s">
        <v>1805</v>
      </c>
      <c r="E20" s="3">
        <v>13000</v>
      </c>
      <c r="F20" s="3">
        <v>14000</v>
      </c>
      <c r="G20" s="3">
        <v>14000</v>
      </c>
      <c r="H20" s="4"/>
      <c r="I20" s="4"/>
    </row>
    <row r="21" spans="1:9" ht="32.25" customHeight="1" x14ac:dyDescent="0.3">
      <c r="A21" s="4" t="s">
        <v>181</v>
      </c>
      <c r="B21" s="4" t="s">
        <v>6</v>
      </c>
      <c r="C21" s="4" t="s">
        <v>17</v>
      </c>
      <c r="D21" s="4" t="s">
        <v>1806</v>
      </c>
      <c r="E21" s="3">
        <v>190000</v>
      </c>
      <c r="F21" s="3">
        <v>205000</v>
      </c>
      <c r="G21" s="3">
        <v>205000</v>
      </c>
      <c r="H21" s="4"/>
      <c r="I21" s="4"/>
    </row>
    <row r="22" spans="1:9" ht="32.25" customHeight="1" x14ac:dyDescent="0.3">
      <c r="A22" s="4" t="s">
        <v>181</v>
      </c>
      <c r="B22" s="4" t="s">
        <v>6</v>
      </c>
      <c r="C22" s="4" t="s">
        <v>215</v>
      </c>
      <c r="D22" s="4" t="s">
        <v>1807</v>
      </c>
      <c r="E22" s="3">
        <v>8000</v>
      </c>
      <c r="F22" s="3">
        <v>9000</v>
      </c>
      <c r="G22" s="3">
        <v>9000</v>
      </c>
      <c r="H22" s="4"/>
      <c r="I22" s="4"/>
    </row>
    <row r="23" spans="1:9" ht="32.25" customHeight="1" x14ac:dyDescent="0.3">
      <c r="A23" s="4" t="s">
        <v>181</v>
      </c>
      <c r="B23" s="4" t="s">
        <v>6</v>
      </c>
      <c r="C23" s="4" t="s">
        <v>145</v>
      </c>
      <c r="D23" s="4" t="s">
        <v>1808</v>
      </c>
      <c r="E23" s="3">
        <v>234000</v>
      </c>
      <c r="F23" s="3">
        <v>253000</v>
      </c>
      <c r="G23" s="3">
        <v>253000</v>
      </c>
      <c r="H23" s="4"/>
      <c r="I23" s="4"/>
    </row>
    <row r="24" spans="1:9" ht="32.25" customHeight="1" x14ac:dyDescent="0.3">
      <c r="A24" s="4" t="s">
        <v>181</v>
      </c>
      <c r="B24" s="4" t="s">
        <v>6</v>
      </c>
      <c r="C24" s="4" t="s">
        <v>239</v>
      </c>
      <c r="D24" s="4" t="s">
        <v>1809</v>
      </c>
      <c r="E24" s="3">
        <v>8000</v>
      </c>
      <c r="F24" s="3">
        <v>9000</v>
      </c>
      <c r="G24" s="3">
        <v>9000</v>
      </c>
      <c r="H24" s="4"/>
      <c r="I24" s="4"/>
    </row>
    <row r="25" spans="1:9" ht="32.25" customHeight="1" x14ac:dyDescent="0.3">
      <c r="A25" s="4" t="s">
        <v>181</v>
      </c>
      <c r="B25" s="4" t="s">
        <v>6</v>
      </c>
      <c r="C25" s="4" t="s">
        <v>241</v>
      </c>
      <c r="D25" s="4" t="s">
        <v>1810</v>
      </c>
      <c r="E25" s="3">
        <v>8000</v>
      </c>
      <c r="F25" s="3">
        <v>9000</v>
      </c>
      <c r="G25" s="3">
        <v>9000</v>
      </c>
      <c r="H25" s="4"/>
      <c r="I25" s="4"/>
    </row>
    <row r="26" spans="1:9" ht="32.25" customHeight="1" x14ac:dyDescent="0.3">
      <c r="A26" s="4" t="s">
        <v>181</v>
      </c>
      <c r="B26" s="4" t="s">
        <v>6</v>
      </c>
      <c r="C26" s="4" t="s">
        <v>30</v>
      </c>
      <c r="D26" s="4" t="s">
        <v>1811</v>
      </c>
      <c r="E26" s="3">
        <v>8000</v>
      </c>
      <c r="F26" s="3">
        <v>9000</v>
      </c>
      <c r="G26" s="3">
        <v>9000</v>
      </c>
      <c r="H26" s="4"/>
      <c r="I26" s="4"/>
    </row>
    <row r="27" spans="1:9" ht="32.25" customHeight="1" x14ac:dyDescent="0.3">
      <c r="A27" s="4" t="s">
        <v>181</v>
      </c>
      <c r="B27" s="4" t="s">
        <v>6</v>
      </c>
      <c r="C27" s="4" t="s">
        <v>18</v>
      </c>
      <c r="D27" s="4" t="s">
        <v>1812</v>
      </c>
      <c r="E27" s="3">
        <v>8000</v>
      </c>
      <c r="F27" s="3">
        <v>9000</v>
      </c>
      <c r="G27" s="3">
        <v>9000</v>
      </c>
      <c r="H27" s="4"/>
      <c r="I27" s="4"/>
    </row>
    <row r="28" spans="1:9" ht="32.25" customHeight="1" x14ac:dyDescent="0.3">
      <c r="A28" s="4" t="s">
        <v>181</v>
      </c>
      <c r="B28" s="4" t="s">
        <v>6</v>
      </c>
      <c r="C28" s="4" t="s">
        <v>20</v>
      </c>
      <c r="D28" s="4" t="s">
        <v>1813</v>
      </c>
      <c r="E28" s="3">
        <v>21000</v>
      </c>
      <c r="F28" s="3">
        <v>23000</v>
      </c>
      <c r="G28" s="3">
        <v>23000</v>
      </c>
      <c r="H28" s="4"/>
      <c r="I28" s="4"/>
    </row>
    <row r="29" spans="1:9" ht="32.25" customHeight="1" x14ac:dyDescent="0.3">
      <c r="A29" s="4" t="s">
        <v>181</v>
      </c>
      <c r="B29" s="4" t="s">
        <v>6</v>
      </c>
      <c r="C29" s="4" t="s">
        <v>21</v>
      </c>
      <c r="D29" s="4" t="s">
        <v>1814</v>
      </c>
      <c r="E29" s="3">
        <v>8000</v>
      </c>
      <c r="F29" s="3">
        <v>9000</v>
      </c>
      <c r="G29" s="3">
        <v>9000</v>
      </c>
      <c r="H29" s="4"/>
      <c r="I29" s="4"/>
    </row>
    <row r="30" spans="1:9" ht="32.25" customHeight="1" x14ac:dyDescent="0.3">
      <c r="A30" s="4" t="s">
        <v>181</v>
      </c>
      <c r="B30" s="4" t="s">
        <v>6</v>
      </c>
      <c r="C30" s="4" t="s">
        <v>22</v>
      </c>
      <c r="D30" s="4" t="s">
        <v>1815</v>
      </c>
      <c r="E30" s="3">
        <v>28000</v>
      </c>
      <c r="F30" s="3">
        <v>30000</v>
      </c>
      <c r="G30" s="3">
        <v>30000</v>
      </c>
      <c r="H30" s="4"/>
      <c r="I30" s="4"/>
    </row>
    <row r="31" spans="1:9" ht="32.25" customHeight="1" x14ac:dyDescent="0.3">
      <c r="A31" s="4" t="s">
        <v>181</v>
      </c>
      <c r="B31" s="4" t="s">
        <v>6</v>
      </c>
      <c r="C31" s="4" t="s">
        <v>28</v>
      </c>
      <c r="D31" s="4" t="s">
        <v>1816</v>
      </c>
      <c r="E31" s="3">
        <v>13000</v>
      </c>
      <c r="F31" s="3">
        <v>14000</v>
      </c>
      <c r="G31" s="3">
        <v>14000</v>
      </c>
      <c r="H31" s="4"/>
      <c r="I31" s="4"/>
    </row>
    <row r="32" spans="1:9" ht="32.25" customHeight="1" x14ac:dyDescent="0.3">
      <c r="A32" s="4" t="s">
        <v>181</v>
      </c>
      <c r="B32" s="4" t="s">
        <v>6</v>
      </c>
      <c r="C32" s="4" t="s">
        <v>23</v>
      </c>
      <c r="D32" s="4" t="s">
        <v>1817</v>
      </c>
      <c r="E32" s="3">
        <v>8000</v>
      </c>
      <c r="F32" s="3">
        <v>9000</v>
      </c>
      <c r="G32" s="3">
        <v>9000</v>
      </c>
      <c r="H32" s="4"/>
      <c r="I32" s="4"/>
    </row>
    <row r="33" spans="1:9" ht="32.25" customHeight="1" x14ac:dyDescent="0.3">
      <c r="A33" s="4" t="s">
        <v>181</v>
      </c>
      <c r="B33" s="4" t="s">
        <v>6</v>
      </c>
      <c r="C33" s="4" t="s">
        <v>24</v>
      </c>
      <c r="D33" s="4" t="s">
        <v>1818</v>
      </c>
      <c r="E33" s="3">
        <v>4000</v>
      </c>
      <c r="F33" s="3">
        <v>4000</v>
      </c>
      <c r="G33" s="3">
        <v>4000</v>
      </c>
      <c r="H33" s="4"/>
      <c r="I33" s="4"/>
    </row>
    <row r="34" spans="1:9" ht="32.25" customHeight="1" x14ac:dyDescent="0.3">
      <c r="A34" s="4" t="s">
        <v>181</v>
      </c>
      <c r="B34" s="4" t="s">
        <v>6</v>
      </c>
      <c r="C34" s="4" t="s">
        <v>261</v>
      </c>
      <c r="D34" s="4" t="s">
        <v>1819</v>
      </c>
      <c r="E34" s="3">
        <v>8000</v>
      </c>
      <c r="F34" s="3">
        <v>9000</v>
      </c>
      <c r="G34" s="3">
        <v>9000</v>
      </c>
      <c r="H34" s="4"/>
      <c r="I34" s="4"/>
    </row>
    <row r="35" spans="1:9" ht="32.25" customHeight="1" x14ac:dyDescent="0.3">
      <c r="A35" s="4" t="s">
        <v>181</v>
      </c>
      <c r="B35" s="4" t="s">
        <v>6</v>
      </c>
      <c r="C35" s="4" t="s">
        <v>263</v>
      </c>
      <c r="D35" s="4" t="s">
        <v>1820</v>
      </c>
      <c r="E35" s="3">
        <v>8000</v>
      </c>
      <c r="F35" s="3">
        <v>9000</v>
      </c>
      <c r="G35" s="3">
        <v>9000</v>
      </c>
      <c r="H35" s="4"/>
      <c r="I35" s="4"/>
    </row>
    <row r="36" spans="1:9" ht="32.25" customHeight="1" x14ac:dyDescent="0.3">
      <c r="A36" s="4" t="s">
        <v>181</v>
      </c>
      <c r="B36" s="4" t="s">
        <v>6</v>
      </c>
      <c r="C36" s="4" t="s">
        <v>265</v>
      </c>
      <c r="D36" s="4" t="s">
        <v>1821</v>
      </c>
      <c r="E36" s="3">
        <v>8000</v>
      </c>
      <c r="F36" s="3">
        <v>9000</v>
      </c>
      <c r="G36" s="3">
        <v>9000</v>
      </c>
      <c r="H36" s="4"/>
      <c r="I36" s="4"/>
    </row>
    <row r="37" spans="1:9" ht="32.25" customHeight="1" x14ac:dyDescent="0.3">
      <c r="A37" s="4" t="s">
        <v>181</v>
      </c>
      <c r="B37" s="4" t="s">
        <v>6</v>
      </c>
      <c r="C37" s="4" t="s">
        <v>156</v>
      </c>
      <c r="D37" s="4" t="s">
        <v>1822</v>
      </c>
      <c r="E37" s="3">
        <v>4000</v>
      </c>
      <c r="F37" s="3">
        <v>4000</v>
      </c>
      <c r="G37" s="3">
        <v>4000</v>
      </c>
      <c r="H37" s="4"/>
      <c r="I37" s="4"/>
    </row>
    <row r="38" spans="1:9" ht="32.25" customHeight="1" x14ac:dyDescent="0.3">
      <c r="A38" s="4" t="s">
        <v>181</v>
      </c>
      <c r="B38" s="4" t="s">
        <v>6</v>
      </c>
      <c r="C38" s="4" t="s">
        <v>270</v>
      </c>
      <c r="D38" s="4" t="s">
        <v>1823</v>
      </c>
      <c r="E38" s="3">
        <v>8000</v>
      </c>
      <c r="F38" s="3">
        <v>9000</v>
      </c>
      <c r="G38" s="3">
        <v>9000</v>
      </c>
      <c r="H38" s="4"/>
      <c r="I38" s="4"/>
    </row>
    <row r="39" spans="1:9" ht="32.25" customHeight="1" x14ac:dyDescent="0.3">
      <c r="A39" s="4"/>
      <c r="B39" s="4"/>
      <c r="C39" s="4"/>
      <c r="D39" s="4"/>
      <c r="E39" s="3"/>
      <c r="F39" s="3"/>
      <c r="G39" s="3"/>
      <c r="H39" s="4"/>
      <c r="I39" s="4"/>
    </row>
    <row r="40" spans="1:9" x14ac:dyDescent="0.3">
      <c r="E40" s="2"/>
      <c r="F40" s="2"/>
      <c r="G40" s="2"/>
    </row>
    <row r="41" spans="1:9" x14ac:dyDescent="0.3">
      <c r="D41" s="6" t="s">
        <v>129</v>
      </c>
      <c r="E41" s="9">
        <f>SUM(E7:E40)</f>
        <v>29574000</v>
      </c>
      <c r="F41" s="9">
        <f t="shared" ref="F41:G41" si="0">SUM(F7:F40)</f>
        <v>32228000</v>
      </c>
      <c r="G41" s="9">
        <f t="shared" si="0"/>
        <v>32228000</v>
      </c>
    </row>
    <row r="42" spans="1:9" x14ac:dyDescent="0.3">
      <c r="E42" s="2"/>
      <c r="F42" s="2"/>
      <c r="G42" s="2"/>
    </row>
    <row r="45" spans="1:9" x14ac:dyDescent="0.3">
      <c r="A45" s="11" t="s">
        <v>119</v>
      </c>
      <c r="B45" s="4"/>
      <c r="C45" s="4"/>
      <c r="D45" s="4"/>
      <c r="E45" s="4"/>
      <c r="F45" s="4"/>
      <c r="G45" s="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69"/>
  <sheetViews>
    <sheetView topLeftCell="B36" workbookViewId="0">
      <selection activeCell="E51" sqref="E51:G57"/>
    </sheetView>
  </sheetViews>
  <sheetFormatPr defaultRowHeight="18.75" x14ac:dyDescent="0.3"/>
  <cols>
    <col min="1" max="1" width="39.09765625" customWidth="1"/>
    <col min="2" max="2" width="24.296875" customWidth="1"/>
    <col min="3" max="3" width="51.59765625" customWidth="1"/>
    <col min="4" max="4" width="38.3984375" customWidth="1"/>
    <col min="5" max="5" width="15.09765625" customWidth="1"/>
    <col min="6" max="6" width="13" customWidth="1"/>
    <col min="7" max="7" width="14.19921875" customWidth="1"/>
    <col min="8" max="8" width="22.59765625" customWidth="1"/>
    <col min="9" max="9" width="10.3984375" customWidth="1"/>
  </cols>
  <sheetData>
    <row r="1" spans="1:9" x14ac:dyDescent="0.3">
      <c r="A1" s="40" t="s">
        <v>71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B5" t="s">
        <v>0</v>
      </c>
      <c r="C5" t="s">
        <v>0</v>
      </c>
      <c r="D5" t="s">
        <v>0</v>
      </c>
      <c r="E5" s="1"/>
      <c r="F5" s="1"/>
      <c r="G5" s="1"/>
    </row>
    <row r="6" spans="1:9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ht="29.25" customHeight="1" x14ac:dyDescent="0.3">
      <c r="A7" s="4" t="s">
        <v>181</v>
      </c>
      <c r="B7" s="4" t="s">
        <v>6</v>
      </c>
      <c r="C7" s="4" t="s">
        <v>7</v>
      </c>
      <c r="D7" s="4" t="s">
        <v>1824</v>
      </c>
      <c r="E7" s="3">
        <v>3880000</v>
      </c>
      <c r="F7" s="3">
        <v>4229000</v>
      </c>
      <c r="G7" s="3">
        <v>4229000</v>
      </c>
      <c r="H7" s="4"/>
      <c r="I7" s="4"/>
    </row>
    <row r="8" spans="1:9" ht="29.25" customHeight="1" x14ac:dyDescent="0.3">
      <c r="A8" s="4" t="s">
        <v>181</v>
      </c>
      <c r="B8" s="4" t="s">
        <v>6</v>
      </c>
      <c r="C8" s="4" t="s">
        <v>8</v>
      </c>
      <c r="D8" s="4" t="s">
        <v>1825</v>
      </c>
      <c r="E8" s="3">
        <v>13217000</v>
      </c>
      <c r="F8" s="3">
        <v>14406000</v>
      </c>
      <c r="G8" s="3">
        <v>14406000</v>
      </c>
      <c r="H8" s="4"/>
      <c r="I8" s="4"/>
    </row>
    <row r="9" spans="1:9" ht="29.25" customHeight="1" x14ac:dyDescent="0.3">
      <c r="A9" s="4" t="s">
        <v>181</v>
      </c>
      <c r="B9" s="4" t="s">
        <v>6</v>
      </c>
      <c r="C9" s="4" t="s">
        <v>9</v>
      </c>
      <c r="D9" s="4" t="s">
        <v>1826</v>
      </c>
      <c r="E9" s="3">
        <v>30882000</v>
      </c>
      <c r="F9" s="3">
        <v>33661000</v>
      </c>
      <c r="G9" s="3">
        <v>33661000</v>
      </c>
      <c r="H9" s="4"/>
      <c r="I9" s="4"/>
    </row>
    <row r="10" spans="1:9" ht="29.25" customHeight="1" x14ac:dyDescent="0.3">
      <c r="A10" s="4" t="s">
        <v>181</v>
      </c>
      <c r="B10" s="4" t="s">
        <v>6</v>
      </c>
      <c r="C10" s="4" t="s">
        <v>10</v>
      </c>
      <c r="D10" s="4" t="s">
        <v>1827</v>
      </c>
      <c r="E10" s="3">
        <v>10546000</v>
      </c>
      <c r="F10" s="3">
        <v>11495000</v>
      </c>
      <c r="G10" s="3">
        <v>11495000</v>
      </c>
      <c r="H10" s="4"/>
      <c r="I10" s="4"/>
    </row>
    <row r="11" spans="1:9" ht="29.25" customHeight="1" x14ac:dyDescent="0.3">
      <c r="A11" s="4" t="s">
        <v>181</v>
      </c>
      <c r="B11" s="4" t="s">
        <v>6</v>
      </c>
      <c r="C11" s="4" t="s">
        <v>11</v>
      </c>
      <c r="D11" s="4" t="s">
        <v>1828</v>
      </c>
      <c r="E11" s="3">
        <v>531000</v>
      </c>
      <c r="F11" s="3">
        <v>579000</v>
      </c>
      <c r="G11" s="3">
        <v>579000</v>
      </c>
      <c r="H11" s="4"/>
      <c r="I11" s="4"/>
    </row>
    <row r="12" spans="1:9" ht="29.25" customHeight="1" x14ac:dyDescent="0.3">
      <c r="A12" s="4" t="s">
        <v>181</v>
      </c>
      <c r="B12" s="4" t="s">
        <v>6</v>
      </c>
      <c r="C12" s="4" t="s">
        <v>187</v>
      </c>
      <c r="D12" s="4" t="s">
        <v>1829</v>
      </c>
      <c r="E12" s="3">
        <v>171000</v>
      </c>
      <c r="F12" s="3">
        <v>186000</v>
      </c>
      <c r="G12" s="3">
        <v>186000</v>
      </c>
      <c r="H12" s="4"/>
      <c r="I12" s="4"/>
    </row>
    <row r="13" spans="1:9" ht="29.25" customHeight="1" x14ac:dyDescent="0.3">
      <c r="A13" s="4" t="s">
        <v>181</v>
      </c>
      <c r="B13" s="4" t="s">
        <v>6</v>
      </c>
      <c r="C13" s="4" t="s">
        <v>189</v>
      </c>
      <c r="D13" s="4" t="s">
        <v>1830</v>
      </c>
      <c r="E13" s="3">
        <v>996000</v>
      </c>
      <c r="F13" s="3">
        <v>1085000</v>
      </c>
      <c r="G13" s="3">
        <v>1085000</v>
      </c>
      <c r="H13" s="4"/>
      <c r="I13" s="4"/>
    </row>
    <row r="14" spans="1:9" ht="29.25" customHeight="1" x14ac:dyDescent="0.3">
      <c r="A14" s="4" t="s">
        <v>181</v>
      </c>
      <c r="B14" s="4" t="s">
        <v>6</v>
      </c>
      <c r="C14" s="4" t="s">
        <v>193</v>
      </c>
      <c r="D14" s="4" t="s">
        <v>1831</v>
      </c>
      <c r="E14" s="3">
        <v>7000</v>
      </c>
      <c r="F14" s="3">
        <v>7000</v>
      </c>
      <c r="G14" s="3">
        <v>7000</v>
      </c>
      <c r="H14" s="4"/>
      <c r="I14" s="4"/>
    </row>
    <row r="15" spans="1:9" ht="29.25" customHeight="1" x14ac:dyDescent="0.3">
      <c r="A15" s="4" t="s">
        <v>181</v>
      </c>
      <c r="B15" s="4" t="s">
        <v>6</v>
      </c>
      <c r="C15" s="4" t="s">
        <v>195</v>
      </c>
      <c r="D15" s="4" t="s">
        <v>1832</v>
      </c>
      <c r="E15" s="3">
        <v>49000</v>
      </c>
      <c r="F15" s="3">
        <v>53000</v>
      </c>
      <c r="G15" s="3">
        <v>53000</v>
      </c>
      <c r="H15" s="4"/>
      <c r="I15" s="4"/>
    </row>
    <row r="16" spans="1:9" ht="29.25" customHeight="1" x14ac:dyDescent="0.3">
      <c r="A16" s="4" t="s">
        <v>181</v>
      </c>
      <c r="B16" s="4" t="s">
        <v>6</v>
      </c>
      <c r="C16" s="4" t="s">
        <v>12</v>
      </c>
      <c r="D16" s="4" t="s">
        <v>1833</v>
      </c>
      <c r="E16" s="3">
        <v>4153000</v>
      </c>
      <c r="F16" s="3">
        <v>4526000</v>
      </c>
      <c r="G16" s="3">
        <v>4526000</v>
      </c>
      <c r="H16" s="4"/>
      <c r="I16" s="4"/>
    </row>
    <row r="17" spans="1:9" ht="29.25" customHeight="1" x14ac:dyDescent="0.3">
      <c r="A17" s="4" t="s">
        <v>181</v>
      </c>
      <c r="B17" s="4" t="s">
        <v>6</v>
      </c>
      <c r="C17" s="4" t="s">
        <v>13</v>
      </c>
      <c r="D17" s="4" t="s">
        <v>1834</v>
      </c>
      <c r="E17" s="3">
        <v>2654000</v>
      </c>
      <c r="F17" s="3">
        <v>2893000</v>
      </c>
      <c r="G17" s="3">
        <v>2893000</v>
      </c>
      <c r="H17" s="4"/>
      <c r="I17" s="4"/>
    </row>
    <row r="18" spans="1:9" ht="29.25" customHeight="1" x14ac:dyDescent="0.3">
      <c r="A18" s="4" t="s">
        <v>181</v>
      </c>
      <c r="B18" s="4" t="s">
        <v>6</v>
      </c>
      <c r="C18" s="4" t="s">
        <v>12</v>
      </c>
      <c r="D18" s="4" t="s">
        <v>1835</v>
      </c>
      <c r="E18" s="3">
        <v>8000</v>
      </c>
      <c r="F18" s="3">
        <v>9000</v>
      </c>
      <c r="G18" s="3">
        <v>9000</v>
      </c>
      <c r="H18" s="4"/>
      <c r="I18" s="4"/>
    </row>
    <row r="19" spans="1:9" ht="29.25" customHeight="1" x14ac:dyDescent="0.3">
      <c r="A19" s="4" t="s">
        <v>181</v>
      </c>
      <c r="B19" s="4" t="s">
        <v>6</v>
      </c>
      <c r="C19" s="4" t="s">
        <v>14</v>
      </c>
      <c r="D19" s="4" t="s">
        <v>1836</v>
      </c>
      <c r="E19" s="3">
        <v>162000</v>
      </c>
      <c r="F19" s="3">
        <v>175000</v>
      </c>
      <c r="G19" s="3">
        <v>175000</v>
      </c>
      <c r="H19" s="4"/>
      <c r="I19" s="4"/>
    </row>
    <row r="20" spans="1:9" ht="29.25" customHeight="1" x14ac:dyDescent="0.3">
      <c r="A20" s="4" t="s">
        <v>181</v>
      </c>
      <c r="B20" s="4" t="s">
        <v>6</v>
      </c>
      <c r="C20" s="4" t="s">
        <v>15</v>
      </c>
      <c r="D20" s="4" t="s">
        <v>1837</v>
      </c>
      <c r="E20" s="3">
        <v>8000</v>
      </c>
      <c r="F20" s="3">
        <v>9000</v>
      </c>
      <c r="G20" s="3">
        <v>9000</v>
      </c>
      <c r="H20" s="4"/>
      <c r="I20" s="4"/>
    </row>
    <row r="21" spans="1:9" ht="29.25" customHeight="1" x14ac:dyDescent="0.3">
      <c r="A21" s="4" t="s">
        <v>181</v>
      </c>
      <c r="B21" s="4" t="s">
        <v>6</v>
      </c>
      <c r="C21" s="4" t="s">
        <v>16</v>
      </c>
      <c r="D21" s="4" t="s">
        <v>1838</v>
      </c>
      <c r="E21" s="3">
        <v>28000</v>
      </c>
      <c r="F21" s="3">
        <v>30000</v>
      </c>
      <c r="G21" s="3">
        <v>30000</v>
      </c>
      <c r="H21" s="4"/>
      <c r="I21" s="4"/>
    </row>
    <row r="22" spans="1:9" ht="29.25" customHeight="1" x14ac:dyDescent="0.3">
      <c r="A22" s="4" t="s">
        <v>181</v>
      </c>
      <c r="B22" s="4" t="s">
        <v>6</v>
      </c>
      <c r="C22" s="4" t="s">
        <v>17</v>
      </c>
      <c r="D22" s="4" t="s">
        <v>1839</v>
      </c>
      <c r="E22" s="3">
        <v>190000</v>
      </c>
      <c r="F22" s="3">
        <v>205000</v>
      </c>
      <c r="G22" s="3">
        <v>205000</v>
      </c>
      <c r="H22" s="4"/>
      <c r="I22" s="4"/>
    </row>
    <row r="23" spans="1:9" ht="29.25" customHeight="1" x14ac:dyDescent="0.3">
      <c r="A23" s="4" t="s">
        <v>181</v>
      </c>
      <c r="B23" s="4" t="s">
        <v>6</v>
      </c>
      <c r="C23" s="4" t="s">
        <v>217</v>
      </c>
      <c r="D23" s="4" t="s">
        <v>1840</v>
      </c>
      <c r="E23" s="3">
        <v>8000</v>
      </c>
      <c r="F23" s="3">
        <v>9000</v>
      </c>
      <c r="G23" s="3">
        <v>9000</v>
      </c>
      <c r="H23" s="4"/>
      <c r="I23" s="4"/>
    </row>
    <row r="24" spans="1:9" ht="29.25" customHeight="1" x14ac:dyDescent="0.3">
      <c r="A24" s="4" t="s">
        <v>181</v>
      </c>
      <c r="B24" s="4" t="s">
        <v>6</v>
      </c>
      <c r="C24" s="4" t="s">
        <v>145</v>
      </c>
      <c r="D24" s="4" t="s">
        <v>1841</v>
      </c>
      <c r="E24" s="3">
        <v>435000</v>
      </c>
      <c r="F24" s="3">
        <v>470000</v>
      </c>
      <c r="G24" s="3">
        <v>470000</v>
      </c>
      <c r="H24" s="4"/>
      <c r="I24" s="4"/>
    </row>
    <row r="25" spans="1:9" ht="29.25" customHeight="1" x14ac:dyDescent="0.3">
      <c r="A25" s="4" t="s">
        <v>181</v>
      </c>
      <c r="B25" s="4" t="s">
        <v>6</v>
      </c>
      <c r="C25" s="4" t="s">
        <v>226</v>
      </c>
      <c r="D25" s="4" t="s">
        <v>1842</v>
      </c>
      <c r="E25" s="3">
        <v>8000</v>
      </c>
      <c r="F25" s="3">
        <v>9000</v>
      </c>
      <c r="G25" s="3">
        <v>9000</v>
      </c>
      <c r="H25" s="4"/>
      <c r="I25" s="4"/>
    </row>
    <row r="26" spans="1:9" ht="29.25" customHeight="1" x14ac:dyDescent="0.3">
      <c r="A26" s="4" t="s">
        <v>181</v>
      </c>
      <c r="B26" s="4" t="s">
        <v>6</v>
      </c>
      <c r="C26" s="4" t="s">
        <v>147</v>
      </c>
      <c r="D26" s="4" t="s">
        <v>1843</v>
      </c>
      <c r="E26" s="3">
        <v>8000</v>
      </c>
      <c r="F26" s="3">
        <v>9000</v>
      </c>
      <c r="G26" s="3">
        <v>9000</v>
      </c>
      <c r="H26" s="4"/>
      <c r="I26" s="4"/>
    </row>
    <row r="27" spans="1:9" ht="29.25" customHeight="1" x14ac:dyDescent="0.3">
      <c r="A27" s="4" t="s">
        <v>181</v>
      </c>
      <c r="B27" s="4" t="s">
        <v>6</v>
      </c>
      <c r="C27" s="4" t="s">
        <v>239</v>
      </c>
      <c r="D27" s="4" t="s">
        <v>1844</v>
      </c>
      <c r="E27" s="3">
        <v>8000</v>
      </c>
      <c r="F27" s="3">
        <v>9000</v>
      </c>
      <c r="G27" s="3">
        <v>9000</v>
      </c>
      <c r="H27" s="4"/>
      <c r="I27" s="4"/>
    </row>
    <row r="28" spans="1:9" ht="29.25" customHeight="1" x14ac:dyDescent="0.3">
      <c r="A28" s="4" t="s">
        <v>181</v>
      </c>
      <c r="B28" s="4" t="s">
        <v>6</v>
      </c>
      <c r="C28" s="4" t="s">
        <v>241</v>
      </c>
      <c r="D28" s="4" t="s">
        <v>1845</v>
      </c>
      <c r="E28" s="3">
        <v>41000</v>
      </c>
      <c r="F28" s="3">
        <v>44000</v>
      </c>
      <c r="G28" s="3">
        <v>44000</v>
      </c>
      <c r="H28" s="4"/>
      <c r="I28" s="4"/>
    </row>
    <row r="29" spans="1:9" ht="29.25" customHeight="1" x14ac:dyDescent="0.3">
      <c r="A29" s="4" t="s">
        <v>181</v>
      </c>
      <c r="B29" s="4" t="s">
        <v>6</v>
      </c>
      <c r="C29" s="4" t="s">
        <v>30</v>
      </c>
      <c r="D29" s="4" t="s">
        <v>1846</v>
      </c>
      <c r="E29" s="3">
        <v>28000</v>
      </c>
      <c r="F29" s="3">
        <v>30000</v>
      </c>
      <c r="G29" s="3">
        <v>30000</v>
      </c>
      <c r="H29" s="4"/>
      <c r="I29" s="4"/>
    </row>
    <row r="30" spans="1:9" ht="29.25" customHeight="1" x14ac:dyDescent="0.3">
      <c r="A30" s="4" t="s">
        <v>181</v>
      </c>
      <c r="B30" s="4" t="s">
        <v>6</v>
      </c>
      <c r="C30" s="4" t="s">
        <v>18</v>
      </c>
      <c r="D30" s="4" t="s">
        <v>1847</v>
      </c>
      <c r="E30" s="3">
        <v>8000</v>
      </c>
      <c r="F30" s="3">
        <v>9000</v>
      </c>
      <c r="G30" s="3">
        <v>9000</v>
      </c>
      <c r="H30" s="4"/>
      <c r="I30" s="4"/>
    </row>
    <row r="31" spans="1:9" ht="29.25" customHeight="1" x14ac:dyDescent="0.3">
      <c r="A31" s="4" t="s">
        <v>181</v>
      </c>
      <c r="B31" s="4" t="s">
        <v>6</v>
      </c>
      <c r="C31" s="4" t="s">
        <v>19</v>
      </c>
      <c r="D31" s="4" t="s">
        <v>1848</v>
      </c>
      <c r="E31" s="3">
        <v>8000</v>
      </c>
      <c r="F31" s="3">
        <v>9000</v>
      </c>
      <c r="G31" s="3">
        <v>9000</v>
      </c>
      <c r="H31" s="4"/>
      <c r="I31" s="4"/>
    </row>
    <row r="32" spans="1:9" ht="29.25" customHeight="1" x14ac:dyDescent="0.3">
      <c r="A32" s="4" t="s">
        <v>181</v>
      </c>
      <c r="B32" s="4" t="s">
        <v>6</v>
      </c>
      <c r="C32" s="4" t="s">
        <v>20</v>
      </c>
      <c r="D32" s="4" t="s">
        <v>1849</v>
      </c>
      <c r="E32" s="3">
        <v>21000</v>
      </c>
      <c r="F32" s="3">
        <v>23000</v>
      </c>
      <c r="G32" s="3">
        <v>23000</v>
      </c>
      <c r="H32" s="4"/>
      <c r="I32" s="4"/>
    </row>
    <row r="33" spans="1:9" ht="29.25" customHeight="1" x14ac:dyDescent="0.3">
      <c r="A33" s="4" t="s">
        <v>181</v>
      </c>
      <c r="B33" s="4" t="s">
        <v>6</v>
      </c>
      <c r="C33" s="4" t="s">
        <v>22</v>
      </c>
      <c r="D33" s="4" t="s">
        <v>1850</v>
      </c>
      <c r="E33" s="3">
        <v>48000</v>
      </c>
      <c r="F33" s="3">
        <v>52000</v>
      </c>
      <c r="G33" s="3">
        <v>52000</v>
      </c>
      <c r="H33" s="4"/>
      <c r="I33" s="4"/>
    </row>
    <row r="34" spans="1:9" ht="29.25" customHeight="1" x14ac:dyDescent="0.3">
      <c r="A34" s="4" t="s">
        <v>181</v>
      </c>
      <c r="B34" s="4" t="s">
        <v>6</v>
      </c>
      <c r="C34" s="4" t="s">
        <v>252</v>
      </c>
      <c r="D34" s="4" t="s">
        <v>1851</v>
      </c>
      <c r="E34" s="3">
        <v>13000</v>
      </c>
      <c r="F34" s="3">
        <v>14000</v>
      </c>
      <c r="G34" s="3">
        <v>14000</v>
      </c>
      <c r="H34" s="4"/>
      <c r="I34" s="4"/>
    </row>
    <row r="35" spans="1:9" ht="29.25" customHeight="1" x14ac:dyDescent="0.3">
      <c r="A35" s="4" t="s">
        <v>181</v>
      </c>
      <c r="B35" s="4" t="s">
        <v>6</v>
      </c>
      <c r="C35" s="4" t="s">
        <v>23</v>
      </c>
      <c r="D35" s="4" t="s">
        <v>1852</v>
      </c>
      <c r="E35" s="3">
        <v>8000</v>
      </c>
      <c r="F35" s="3">
        <v>9000</v>
      </c>
      <c r="G35" s="3">
        <v>9000</v>
      </c>
      <c r="H35" s="4"/>
      <c r="I35" s="4"/>
    </row>
    <row r="36" spans="1:9" ht="29.25" customHeight="1" x14ac:dyDescent="0.3">
      <c r="A36" s="4" t="s">
        <v>181</v>
      </c>
      <c r="B36" s="4" t="s">
        <v>6</v>
      </c>
      <c r="C36" s="4" t="s">
        <v>24</v>
      </c>
      <c r="D36" s="4" t="s">
        <v>1853</v>
      </c>
      <c r="E36" s="3">
        <v>13000</v>
      </c>
      <c r="F36" s="3">
        <v>14000</v>
      </c>
      <c r="G36" s="3">
        <v>14000</v>
      </c>
      <c r="H36" s="4"/>
      <c r="I36" s="4"/>
    </row>
    <row r="37" spans="1:9" ht="29.25" customHeight="1" x14ac:dyDescent="0.3">
      <c r="A37" s="4" t="s">
        <v>181</v>
      </c>
      <c r="B37" s="4" t="s">
        <v>6</v>
      </c>
      <c r="C37" s="4" t="s">
        <v>259</v>
      </c>
      <c r="D37" s="4" t="s">
        <v>1854</v>
      </c>
      <c r="E37" s="3">
        <v>8000</v>
      </c>
      <c r="F37" s="3">
        <v>9000</v>
      </c>
      <c r="G37" s="3">
        <v>9000</v>
      </c>
      <c r="H37" s="4"/>
      <c r="I37" s="4"/>
    </row>
    <row r="38" spans="1:9" ht="29.25" customHeight="1" x14ac:dyDescent="0.3">
      <c r="A38" s="4" t="s">
        <v>181</v>
      </c>
      <c r="B38" s="4" t="s">
        <v>6</v>
      </c>
      <c r="C38" s="4" t="s">
        <v>156</v>
      </c>
      <c r="D38" s="4" t="s">
        <v>1855</v>
      </c>
      <c r="E38" s="3">
        <v>4000</v>
      </c>
      <c r="F38" s="3">
        <v>4000</v>
      </c>
      <c r="G38" s="3">
        <v>4000</v>
      </c>
      <c r="H38" s="4"/>
      <c r="I38" s="4"/>
    </row>
    <row r="39" spans="1:9" ht="29.25" customHeight="1" x14ac:dyDescent="0.3">
      <c r="A39" s="4" t="s">
        <v>181</v>
      </c>
      <c r="B39" s="4" t="s">
        <v>6</v>
      </c>
      <c r="C39" s="4" t="s">
        <v>268</v>
      </c>
      <c r="D39" s="4" t="s">
        <v>1856</v>
      </c>
      <c r="E39" s="3">
        <v>13000</v>
      </c>
      <c r="F39" s="3">
        <v>14000</v>
      </c>
      <c r="G39" s="3">
        <v>14000</v>
      </c>
      <c r="H39" s="4"/>
      <c r="I39" s="4"/>
    </row>
    <row r="40" spans="1:9" ht="29.25" customHeight="1" x14ac:dyDescent="0.3">
      <c r="A40" s="4"/>
      <c r="B40" s="4"/>
      <c r="C40" s="4"/>
      <c r="D40" s="4"/>
      <c r="E40" s="3"/>
      <c r="F40" s="3"/>
      <c r="G40" s="3"/>
      <c r="H40" s="4"/>
      <c r="I40" s="4"/>
    </row>
    <row r="41" spans="1:9" x14ac:dyDescent="0.3">
      <c r="C41" s="6" t="s">
        <v>127</v>
      </c>
      <c r="D41" s="6"/>
      <c r="E41" s="9">
        <f>SUM(E7:E40)</f>
        <v>68162000</v>
      </c>
      <c r="F41" s="9">
        <f t="shared" ref="F41:G41" si="0">SUM(F7:F40)</f>
        <v>74285000</v>
      </c>
      <c r="G41" s="9">
        <f t="shared" si="0"/>
        <v>74285000</v>
      </c>
    </row>
    <row r="42" spans="1:9" x14ac:dyDescent="0.3">
      <c r="E42" s="2"/>
      <c r="F42" s="2"/>
      <c r="G42" s="2"/>
    </row>
    <row r="43" spans="1:9" x14ac:dyDescent="0.3">
      <c r="E43" s="2"/>
      <c r="F43" s="2"/>
      <c r="G43" s="2"/>
    </row>
    <row r="44" spans="1:9" x14ac:dyDescent="0.3">
      <c r="A44" t="s">
        <v>0</v>
      </c>
      <c r="B44" t="s">
        <v>0</v>
      </c>
      <c r="C44" t="s">
        <v>0</v>
      </c>
      <c r="D44" t="s">
        <v>0</v>
      </c>
      <c r="E44" s="2"/>
      <c r="F44" s="2"/>
      <c r="G44" s="2"/>
    </row>
    <row r="45" spans="1:9" x14ac:dyDescent="0.3">
      <c r="A45" s="4" t="s">
        <v>486</v>
      </c>
      <c r="B45" s="4" t="s">
        <v>178</v>
      </c>
      <c r="C45" s="4" t="s">
        <v>187</v>
      </c>
      <c r="D45" s="4" t="s">
        <v>1857</v>
      </c>
      <c r="E45" s="3">
        <v>697000</v>
      </c>
      <c r="F45" s="3">
        <v>760000</v>
      </c>
      <c r="G45" s="3">
        <v>760000</v>
      </c>
    </row>
    <row r="46" spans="1:9" x14ac:dyDescent="0.3">
      <c r="A46" s="4" t="s">
        <v>486</v>
      </c>
      <c r="B46" s="4" t="s">
        <v>178</v>
      </c>
      <c r="C46" s="4" t="s">
        <v>195</v>
      </c>
      <c r="D46" s="4" t="s">
        <v>1858</v>
      </c>
      <c r="E46" s="3">
        <v>22000</v>
      </c>
      <c r="F46" s="3">
        <v>24000</v>
      </c>
      <c r="G46" s="3">
        <v>24000</v>
      </c>
    </row>
    <row r="47" spans="1:9" x14ac:dyDescent="0.3">
      <c r="A47" s="4" t="s">
        <v>486</v>
      </c>
      <c r="B47" s="4" t="s">
        <v>178</v>
      </c>
      <c r="C47" s="4" t="s">
        <v>12</v>
      </c>
      <c r="D47" s="4" t="s">
        <v>1859</v>
      </c>
      <c r="E47" s="3">
        <v>8000</v>
      </c>
      <c r="F47" s="3">
        <v>9000</v>
      </c>
      <c r="G47" s="3">
        <v>9000</v>
      </c>
    </row>
    <row r="48" spans="1:9" x14ac:dyDescent="0.3">
      <c r="A48" s="4" t="s">
        <v>486</v>
      </c>
      <c r="B48" s="4" t="s">
        <v>178</v>
      </c>
      <c r="C48" s="4" t="s">
        <v>145</v>
      </c>
      <c r="D48" s="4" t="s">
        <v>1860</v>
      </c>
      <c r="E48" s="3">
        <v>0</v>
      </c>
      <c r="F48" s="3">
        <v>0</v>
      </c>
      <c r="G48" s="3">
        <v>0</v>
      </c>
    </row>
    <row r="49" spans="1:7" x14ac:dyDescent="0.3">
      <c r="A49" s="4" t="s">
        <v>486</v>
      </c>
      <c r="B49" s="4" t="s">
        <v>178</v>
      </c>
      <c r="C49" s="4" t="s">
        <v>18</v>
      </c>
      <c r="D49" s="4" t="s">
        <v>1861</v>
      </c>
      <c r="E49" s="3">
        <v>8000</v>
      </c>
      <c r="F49" s="3">
        <v>9000</v>
      </c>
      <c r="G49" s="3">
        <v>9000</v>
      </c>
    </row>
    <row r="50" spans="1:7" x14ac:dyDescent="0.3">
      <c r="A50" s="4" t="s">
        <v>486</v>
      </c>
      <c r="B50" s="4" t="s">
        <v>178</v>
      </c>
      <c r="C50" s="4" t="s">
        <v>22</v>
      </c>
      <c r="D50" s="4" t="s">
        <v>1862</v>
      </c>
      <c r="E50" s="3">
        <v>0</v>
      </c>
      <c r="F50" s="3">
        <v>0</v>
      </c>
      <c r="G50" s="3">
        <v>0</v>
      </c>
    </row>
    <row r="51" spans="1:7" x14ac:dyDescent="0.3">
      <c r="A51" s="4" t="s">
        <v>486</v>
      </c>
      <c r="B51" s="4" t="s">
        <v>178</v>
      </c>
      <c r="C51" s="4" t="s">
        <v>23</v>
      </c>
      <c r="D51" s="4" t="s">
        <v>1863</v>
      </c>
      <c r="E51" s="3">
        <v>41000</v>
      </c>
      <c r="F51" s="3">
        <v>44000</v>
      </c>
      <c r="G51" s="3">
        <v>44000</v>
      </c>
    </row>
    <row r="52" spans="1:7" x14ac:dyDescent="0.3">
      <c r="A52" s="4" t="s">
        <v>486</v>
      </c>
      <c r="B52" s="4" t="s">
        <v>178</v>
      </c>
      <c r="C52" s="4" t="s">
        <v>24</v>
      </c>
      <c r="D52" s="4" t="s">
        <v>1864</v>
      </c>
      <c r="E52" s="3">
        <v>82000</v>
      </c>
      <c r="F52" s="3">
        <v>89000</v>
      </c>
      <c r="G52" s="3">
        <v>89000</v>
      </c>
    </row>
    <row r="53" spans="1:7" x14ac:dyDescent="0.3">
      <c r="A53" s="4" t="s">
        <v>486</v>
      </c>
      <c r="B53" s="4" t="s">
        <v>178</v>
      </c>
      <c r="C53" s="4" t="s">
        <v>156</v>
      </c>
      <c r="D53" s="4" t="s">
        <v>1865</v>
      </c>
      <c r="E53" s="3">
        <v>13000</v>
      </c>
      <c r="F53" s="3">
        <v>14000</v>
      </c>
      <c r="G53" s="3">
        <v>14000</v>
      </c>
    </row>
    <row r="54" spans="1:7" x14ac:dyDescent="0.3">
      <c r="A54" s="4" t="s">
        <v>486</v>
      </c>
      <c r="B54" s="4" t="s">
        <v>178</v>
      </c>
      <c r="C54" s="4" t="s">
        <v>690</v>
      </c>
      <c r="D54" s="4" t="s">
        <v>1866</v>
      </c>
      <c r="E54" s="3">
        <v>72000</v>
      </c>
      <c r="F54" s="3">
        <v>78000</v>
      </c>
      <c r="G54" s="3">
        <v>78000</v>
      </c>
    </row>
    <row r="55" spans="1:7" x14ac:dyDescent="0.3">
      <c r="A55" s="4" t="s">
        <v>486</v>
      </c>
      <c r="B55" s="4" t="s">
        <v>178</v>
      </c>
      <c r="C55" s="4" t="s">
        <v>493</v>
      </c>
      <c r="D55" s="4" t="s">
        <v>1867</v>
      </c>
      <c r="E55" s="3">
        <v>93000</v>
      </c>
      <c r="F55" s="3">
        <v>100000</v>
      </c>
      <c r="G55" s="3">
        <v>100000</v>
      </c>
    </row>
    <row r="56" spans="1:7" x14ac:dyDescent="0.3">
      <c r="A56" s="4" t="s">
        <v>486</v>
      </c>
      <c r="B56" s="4" t="s">
        <v>178</v>
      </c>
      <c r="C56" s="4" t="s">
        <v>693</v>
      </c>
      <c r="D56" s="4" t="s">
        <v>1868</v>
      </c>
      <c r="E56" s="3">
        <v>13000</v>
      </c>
      <c r="F56" s="3">
        <v>14000</v>
      </c>
      <c r="G56" s="3">
        <v>14000</v>
      </c>
    </row>
    <row r="57" spans="1:7" x14ac:dyDescent="0.3">
      <c r="A57" s="4" t="s">
        <v>486</v>
      </c>
      <c r="B57" s="4" t="s">
        <v>178</v>
      </c>
      <c r="C57" s="4" t="s">
        <v>1869</v>
      </c>
      <c r="D57" s="4" t="s">
        <v>1870</v>
      </c>
      <c r="E57" s="3">
        <v>8000</v>
      </c>
      <c r="F57" s="3">
        <v>9000</v>
      </c>
      <c r="G57" s="3">
        <v>9000</v>
      </c>
    </row>
    <row r="58" spans="1:7" x14ac:dyDescent="0.3">
      <c r="A58" s="4"/>
      <c r="B58" s="4"/>
      <c r="C58" s="4"/>
      <c r="D58" s="4"/>
      <c r="E58" s="3"/>
      <c r="F58" s="3"/>
      <c r="G58" s="3"/>
    </row>
    <row r="59" spans="1:7" x14ac:dyDescent="0.3">
      <c r="A59" s="4"/>
      <c r="B59" s="4"/>
      <c r="C59" s="4"/>
      <c r="D59" s="4"/>
      <c r="E59" s="3"/>
      <c r="F59" s="3"/>
      <c r="G59" s="3"/>
    </row>
    <row r="60" spans="1:7" x14ac:dyDescent="0.3">
      <c r="A60" s="4"/>
      <c r="B60" s="4"/>
      <c r="C60" s="4"/>
      <c r="D60" s="4"/>
      <c r="E60" s="3"/>
      <c r="F60" s="3"/>
      <c r="G60" s="3"/>
    </row>
    <row r="61" spans="1:7" x14ac:dyDescent="0.3">
      <c r="A61" s="4"/>
      <c r="B61" s="4"/>
      <c r="C61" s="4"/>
      <c r="D61" s="4"/>
      <c r="E61" s="3"/>
      <c r="F61" s="3"/>
      <c r="G61" s="3"/>
    </row>
    <row r="62" spans="1:7" x14ac:dyDescent="0.3">
      <c r="C62" s="6" t="s">
        <v>127</v>
      </c>
      <c r="D62" s="6"/>
      <c r="E62" s="9">
        <f>SUM(E45:E61)</f>
        <v>1057000</v>
      </c>
      <c r="F62" s="9">
        <f t="shared" ref="F62:G62" si="1">SUM(F45:F61)</f>
        <v>1150000</v>
      </c>
      <c r="G62" s="9">
        <f t="shared" si="1"/>
        <v>1150000</v>
      </c>
    </row>
    <row r="63" spans="1:7" x14ac:dyDescent="0.3">
      <c r="E63" s="2"/>
      <c r="F63" s="2"/>
      <c r="G63" s="2"/>
    </row>
    <row r="65" spans="1:7" x14ac:dyDescent="0.3">
      <c r="C65" s="6" t="s">
        <v>129</v>
      </c>
      <c r="D65" s="6"/>
      <c r="E65" s="31">
        <v>69219000</v>
      </c>
      <c r="F65" s="31">
        <v>75435000</v>
      </c>
      <c r="G65" s="31">
        <v>75435000</v>
      </c>
    </row>
    <row r="69" spans="1:7" x14ac:dyDescent="0.3">
      <c r="A69" s="11" t="s">
        <v>119</v>
      </c>
      <c r="B69" s="4"/>
      <c r="C69" s="4"/>
      <c r="D69" s="4"/>
      <c r="E69" s="4"/>
      <c r="F69" s="4"/>
      <c r="G69" s="4"/>
    </row>
  </sheetData>
  <pageMargins left="0.7" right="0.7" top="0.75" bottom="0.75" header="0.3" footer="0.3"/>
  <pageSetup paperSize="9" orientation="portrait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78"/>
  <sheetViews>
    <sheetView topLeftCell="B47" workbookViewId="0">
      <selection activeCell="E62" sqref="E62:G65"/>
    </sheetView>
  </sheetViews>
  <sheetFormatPr defaultRowHeight="18.75" x14ac:dyDescent="0.3"/>
  <cols>
    <col min="1" max="1" width="35.296875" customWidth="1"/>
    <col min="2" max="2" width="21.8984375" customWidth="1"/>
    <col min="3" max="3" width="51.296875" customWidth="1"/>
    <col min="4" max="4" width="41" customWidth="1"/>
    <col min="5" max="5" width="13" customWidth="1"/>
    <col min="6" max="6" width="15.59765625" customWidth="1"/>
    <col min="7" max="7" width="12.5" customWidth="1"/>
    <col min="8" max="8" width="18.59765625" customWidth="1"/>
    <col min="9" max="9" width="10.5" customWidth="1"/>
  </cols>
  <sheetData>
    <row r="1" spans="1:9" ht="24.75" customHeight="1" x14ac:dyDescent="0.3">
      <c r="A1" s="40" t="s">
        <v>72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ht="55.5" customHeight="1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ht="30" customHeight="1" x14ac:dyDescent="0.3">
      <c r="A6" s="4" t="s">
        <v>181</v>
      </c>
      <c r="B6" s="4" t="s">
        <v>6</v>
      </c>
      <c r="C6" s="4" t="s">
        <v>7</v>
      </c>
      <c r="D6" s="4" t="s">
        <v>1871</v>
      </c>
      <c r="E6" s="3">
        <v>1510000</v>
      </c>
      <c r="F6" s="3">
        <v>1646000</v>
      </c>
      <c r="G6" s="3">
        <v>1646000</v>
      </c>
      <c r="H6" s="4"/>
      <c r="I6" s="4"/>
    </row>
    <row r="7" spans="1:9" ht="30" customHeight="1" x14ac:dyDescent="0.3">
      <c r="A7" s="4" t="s">
        <v>181</v>
      </c>
      <c r="B7" s="4" t="s">
        <v>6</v>
      </c>
      <c r="C7" s="4" t="s">
        <v>8</v>
      </c>
      <c r="D7" s="4" t="s">
        <v>1872</v>
      </c>
      <c r="E7" s="3">
        <v>5480000</v>
      </c>
      <c r="F7" s="3">
        <v>5973000</v>
      </c>
      <c r="G7" s="3">
        <v>5973000</v>
      </c>
      <c r="H7" s="4"/>
      <c r="I7" s="4"/>
    </row>
    <row r="8" spans="1:9" ht="30" customHeight="1" x14ac:dyDescent="0.3">
      <c r="A8" s="4" t="s">
        <v>181</v>
      </c>
      <c r="B8" s="4" t="s">
        <v>6</v>
      </c>
      <c r="C8" s="4" t="s">
        <v>9</v>
      </c>
      <c r="D8" s="4" t="s">
        <v>1873</v>
      </c>
      <c r="E8" s="3">
        <v>12809000</v>
      </c>
      <c r="F8" s="3">
        <v>13962000</v>
      </c>
      <c r="G8" s="3">
        <v>13962000</v>
      </c>
      <c r="H8" s="4"/>
      <c r="I8" s="4"/>
    </row>
    <row r="9" spans="1:9" ht="30" customHeight="1" x14ac:dyDescent="0.3">
      <c r="A9" s="4" t="s">
        <v>181</v>
      </c>
      <c r="B9" s="4" t="s">
        <v>6</v>
      </c>
      <c r="C9" s="4" t="s">
        <v>10</v>
      </c>
      <c r="D9" s="4" t="s">
        <v>1874</v>
      </c>
      <c r="E9" s="3">
        <v>4462000</v>
      </c>
      <c r="F9" s="3">
        <v>4863000</v>
      </c>
      <c r="G9" s="3">
        <v>4863000</v>
      </c>
      <c r="H9" s="4"/>
      <c r="I9" s="4"/>
    </row>
    <row r="10" spans="1:9" ht="30" customHeight="1" x14ac:dyDescent="0.3">
      <c r="A10" s="4" t="s">
        <v>181</v>
      </c>
      <c r="B10" s="4" t="s">
        <v>6</v>
      </c>
      <c r="C10" s="4" t="s">
        <v>11</v>
      </c>
      <c r="D10" s="4" t="s">
        <v>1875</v>
      </c>
      <c r="E10" s="3">
        <v>261000</v>
      </c>
      <c r="F10" s="3">
        <v>285000</v>
      </c>
      <c r="G10" s="3">
        <v>285000</v>
      </c>
      <c r="H10" s="4"/>
      <c r="I10" s="4"/>
    </row>
    <row r="11" spans="1:9" ht="30" customHeight="1" x14ac:dyDescent="0.3">
      <c r="A11" s="4" t="s">
        <v>181</v>
      </c>
      <c r="B11" s="4" t="s">
        <v>6</v>
      </c>
      <c r="C11" s="4" t="s">
        <v>187</v>
      </c>
      <c r="D11" s="4" t="s">
        <v>1876</v>
      </c>
      <c r="E11" s="3">
        <v>11000</v>
      </c>
      <c r="F11" s="3">
        <v>12000</v>
      </c>
      <c r="G11" s="3">
        <v>12000</v>
      </c>
      <c r="H11" s="4"/>
      <c r="I11" s="4"/>
    </row>
    <row r="12" spans="1:9" ht="30" customHeight="1" x14ac:dyDescent="0.3">
      <c r="A12" s="4" t="s">
        <v>181</v>
      </c>
      <c r="B12" s="4" t="s">
        <v>6</v>
      </c>
      <c r="C12" s="4" t="s">
        <v>189</v>
      </c>
      <c r="D12" s="4" t="s">
        <v>1877</v>
      </c>
      <c r="E12" s="3">
        <v>522000</v>
      </c>
      <c r="F12" s="3">
        <v>569000</v>
      </c>
      <c r="G12" s="3">
        <v>569000</v>
      </c>
      <c r="H12" s="4"/>
      <c r="I12" s="4"/>
    </row>
    <row r="13" spans="1:9" ht="30" customHeight="1" x14ac:dyDescent="0.3">
      <c r="A13" s="4" t="s">
        <v>181</v>
      </c>
      <c r="B13" s="4" t="s">
        <v>6</v>
      </c>
      <c r="C13" s="4" t="s">
        <v>193</v>
      </c>
      <c r="D13" s="4" t="s">
        <v>1878</v>
      </c>
      <c r="E13" s="3">
        <v>7000</v>
      </c>
      <c r="F13" s="3">
        <v>7000</v>
      </c>
      <c r="G13" s="3">
        <v>7000</v>
      </c>
      <c r="H13" s="4"/>
      <c r="I13" s="4"/>
    </row>
    <row r="14" spans="1:9" ht="30" customHeight="1" x14ac:dyDescent="0.3">
      <c r="A14" s="4" t="s">
        <v>181</v>
      </c>
      <c r="B14" s="4" t="s">
        <v>6</v>
      </c>
      <c r="C14" s="4" t="s">
        <v>195</v>
      </c>
      <c r="D14" s="4" t="s">
        <v>1879</v>
      </c>
      <c r="E14" s="3">
        <v>49000</v>
      </c>
      <c r="F14" s="3">
        <v>53000</v>
      </c>
      <c r="G14" s="3">
        <v>53000</v>
      </c>
      <c r="H14" s="4"/>
      <c r="I14" s="4"/>
    </row>
    <row r="15" spans="1:9" ht="30" customHeight="1" x14ac:dyDescent="0.3">
      <c r="A15" s="4" t="s">
        <v>181</v>
      </c>
      <c r="B15" s="4" t="s">
        <v>6</v>
      </c>
      <c r="C15" s="4" t="s">
        <v>12</v>
      </c>
      <c r="D15" s="4" t="s">
        <v>1880</v>
      </c>
      <c r="E15" s="3">
        <v>1549000</v>
      </c>
      <c r="F15" s="3">
        <v>1688000</v>
      </c>
      <c r="G15" s="3">
        <v>1688000</v>
      </c>
      <c r="H15" s="4"/>
      <c r="I15" s="4"/>
    </row>
    <row r="16" spans="1:9" ht="30" customHeight="1" x14ac:dyDescent="0.3">
      <c r="A16" s="4" t="s">
        <v>181</v>
      </c>
      <c r="B16" s="4" t="s">
        <v>6</v>
      </c>
      <c r="C16" s="4" t="s">
        <v>13</v>
      </c>
      <c r="D16" s="4" t="s">
        <v>1881</v>
      </c>
      <c r="E16" s="3">
        <v>1012000</v>
      </c>
      <c r="F16" s="3">
        <v>1103000</v>
      </c>
      <c r="G16" s="3">
        <v>1103000</v>
      </c>
      <c r="H16" s="4"/>
      <c r="I16" s="4"/>
    </row>
    <row r="17" spans="1:9" ht="30" customHeight="1" x14ac:dyDescent="0.3">
      <c r="A17" s="4" t="s">
        <v>181</v>
      </c>
      <c r="B17" s="4" t="s">
        <v>6</v>
      </c>
      <c r="C17" s="4" t="s">
        <v>12</v>
      </c>
      <c r="D17" s="4" t="s">
        <v>1882</v>
      </c>
      <c r="E17" s="3">
        <v>82000</v>
      </c>
      <c r="F17" s="3">
        <v>88000</v>
      </c>
      <c r="G17" s="3">
        <v>88000</v>
      </c>
      <c r="H17" s="4"/>
      <c r="I17" s="4"/>
    </row>
    <row r="18" spans="1:9" ht="30" customHeight="1" x14ac:dyDescent="0.3">
      <c r="A18" s="4" t="s">
        <v>181</v>
      </c>
      <c r="B18" s="4" t="s">
        <v>6</v>
      </c>
      <c r="C18" s="4" t="s">
        <v>14</v>
      </c>
      <c r="D18" s="4" t="s">
        <v>1883</v>
      </c>
      <c r="E18" s="3">
        <v>162000</v>
      </c>
      <c r="F18" s="3">
        <v>175000</v>
      </c>
      <c r="G18" s="3">
        <v>175000</v>
      </c>
      <c r="H18" s="4"/>
      <c r="I18" s="4"/>
    </row>
    <row r="19" spans="1:9" ht="30" customHeight="1" x14ac:dyDescent="0.3">
      <c r="A19" s="4" t="s">
        <v>181</v>
      </c>
      <c r="B19" s="4" t="s">
        <v>6</v>
      </c>
      <c r="C19" s="4" t="s">
        <v>15</v>
      </c>
      <c r="D19" s="4" t="s">
        <v>1884</v>
      </c>
      <c r="E19" s="3">
        <v>13000</v>
      </c>
      <c r="F19" s="3">
        <v>14000</v>
      </c>
      <c r="G19" s="3">
        <v>14000</v>
      </c>
      <c r="H19" s="4"/>
      <c r="I19" s="4"/>
    </row>
    <row r="20" spans="1:9" ht="30" customHeight="1" x14ac:dyDescent="0.3">
      <c r="A20" s="4" t="s">
        <v>181</v>
      </c>
      <c r="B20" s="4" t="s">
        <v>6</v>
      </c>
      <c r="C20" s="4" t="s">
        <v>27</v>
      </c>
      <c r="D20" s="4" t="s">
        <v>1885</v>
      </c>
      <c r="E20" s="3">
        <v>13000</v>
      </c>
      <c r="F20" s="3">
        <v>14000</v>
      </c>
      <c r="G20" s="3">
        <v>14000</v>
      </c>
      <c r="H20" s="4"/>
      <c r="I20" s="4"/>
    </row>
    <row r="21" spans="1:9" ht="30" customHeight="1" x14ac:dyDescent="0.3">
      <c r="A21" s="4" t="s">
        <v>181</v>
      </c>
      <c r="B21" s="4" t="s">
        <v>6</v>
      </c>
      <c r="C21" s="4" t="s">
        <v>16</v>
      </c>
      <c r="D21" s="4" t="s">
        <v>1886</v>
      </c>
      <c r="E21" s="3">
        <v>155000</v>
      </c>
      <c r="F21" s="3">
        <v>167000</v>
      </c>
      <c r="G21" s="3">
        <v>167000</v>
      </c>
      <c r="H21" s="4"/>
      <c r="I21" s="4"/>
    </row>
    <row r="22" spans="1:9" ht="30" customHeight="1" x14ac:dyDescent="0.3">
      <c r="A22" s="4" t="s">
        <v>181</v>
      </c>
      <c r="B22" s="4" t="s">
        <v>6</v>
      </c>
      <c r="C22" s="4" t="s">
        <v>17</v>
      </c>
      <c r="D22" s="4" t="s">
        <v>1887</v>
      </c>
      <c r="E22" s="3">
        <v>190000</v>
      </c>
      <c r="F22" s="3">
        <v>205000</v>
      </c>
      <c r="G22" s="3">
        <v>205000</v>
      </c>
      <c r="H22" s="4"/>
      <c r="I22" s="4"/>
    </row>
    <row r="23" spans="1:9" ht="30" customHeight="1" x14ac:dyDescent="0.3">
      <c r="A23" s="4" t="s">
        <v>181</v>
      </c>
      <c r="B23" s="4" t="s">
        <v>6</v>
      </c>
      <c r="C23" s="4" t="s">
        <v>215</v>
      </c>
      <c r="D23" s="4" t="s">
        <v>1888</v>
      </c>
      <c r="E23" s="3">
        <v>8000</v>
      </c>
      <c r="F23" s="3">
        <v>9000</v>
      </c>
      <c r="G23" s="3">
        <v>9000</v>
      </c>
      <c r="H23" s="4"/>
      <c r="I23" s="4"/>
    </row>
    <row r="24" spans="1:9" ht="30" customHeight="1" x14ac:dyDescent="0.3">
      <c r="A24" s="4" t="s">
        <v>181</v>
      </c>
      <c r="B24" s="4" t="s">
        <v>6</v>
      </c>
      <c r="C24" s="4" t="s">
        <v>217</v>
      </c>
      <c r="D24" s="4" t="s">
        <v>1889</v>
      </c>
      <c r="E24" s="3">
        <v>8000</v>
      </c>
      <c r="F24" s="3">
        <v>9000</v>
      </c>
      <c r="G24" s="3">
        <v>9000</v>
      </c>
      <c r="H24" s="4"/>
      <c r="I24" s="4"/>
    </row>
    <row r="25" spans="1:9" ht="30" customHeight="1" x14ac:dyDescent="0.3">
      <c r="A25" s="4" t="s">
        <v>181</v>
      </c>
      <c r="B25" s="4" t="s">
        <v>6</v>
      </c>
      <c r="C25" s="4" t="s">
        <v>145</v>
      </c>
      <c r="D25" s="4" t="s">
        <v>1890</v>
      </c>
      <c r="E25" s="3">
        <v>160000</v>
      </c>
      <c r="F25" s="3">
        <v>173000</v>
      </c>
      <c r="G25" s="3">
        <v>173000</v>
      </c>
      <c r="H25" s="4"/>
      <c r="I25" s="4"/>
    </row>
    <row r="26" spans="1:9" ht="30" customHeight="1" x14ac:dyDescent="0.3">
      <c r="A26" s="4" t="s">
        <v>181</v>
      </c>
      <c r="B26" s="4" t="s">
        <v>6</v>
      </c>
      <c r="C26" s="4" t="s">
        <v>222</v>
      </c>
      <c r="D26" s="4" t="s">
        <v>1891</v>
      </c>
      <c r="E26" s="3">
        <v>8000</v>
      </c>
      <c r="F26" s="3">
        <v>9000</v>
      </c>
      <c r="G26" s="3">
        <v>9000</v>
      </c>
      <c r="H26" s="4"/>
      <c r="I26" s="4"/>
    </row>
    <row r="27" spans="1:9" ht="30" customHeight="1" x14ac:dyDescent="0.3">
      <c r="A27" s="4" t="s">
        <v>181</v>
      </c>
      <c r="B27" s="4" t="s">
        <v>6</v>
      </c>
      <c r="C27" s="4" t="s">
        <v>228</v>
      </c>
      <c r="D27" s="4" t="s">
        <v>1892</v>
      </c>
      <c r="E27" s="3">
        <v>8000</v>
      </c>
      <c r="F27" s="3">
        <v>9000</v>
      </c>
      <c r="G27" s="3">
        <v>9000</v>
      </c>
      <c r="H27" s="4"/>
      <c r="I27" s="4"/>
    </row>
    <row r="28" spans="1:9" ht="30" customHeight="1" x14ac:dyDescent="0.3">
      <c r="A28" s="4" t="s">
        <v>181</v>
      </c>
      <c r="B28" s="4" t="s">
        <v>6</v>
      </c>
      <c r="C28" s="4" t="s">
        <v>435</v>
      </c>
      <c r="D28" s="4" t="s">
        <v>1893</v>
      </c>
      <c r="E28" s="3">
        <v>8000</v>
      </c>
      <c r="F28" s="3">
        <v>9000</v>
      </c>
      <c r="G28" s="3">
        <v>9000</v>
      </c>
      <c r="H28" s="4"/>
      <c r="I28" s="4"/>
    </row>
    <row r="29" spans="1:9" ht="30" customHeight="1" x14ac:dyDescent="0.3">
      <c r="A29" s="4" t="s">
        <v>181</v>
      </c>
      <c r="B29" s="4" t="s">
        <v>6</v>
      </c>
      <c r="C29" s="4" t="s">
        <v>147</v>
      </c>
      <c r="D29" s="4" t="s">
        <v>1894</v>
      </c>
      <c r="E29" s="3">
        <v>8000</v>
      </c>
      <c r="F29" s="3">
        <v>9000</v>
      </c>
      <c r="G29" s="3">
        <v>9000</v>
      </c>
      <c r="H29" s="4"/>
      <c r="I29" s="4"/>
    </row>
    <row r="30" spans="1:9" ht="30" customHeight="1" x14ac:dyDescent="0.3">
      <c r="A30" s="4" t="s">
        <v>181</v>
      </c>
      <c r="B30" s="4" t="s">
        <v>6</v>
      </c>
      <c r="C30" s="4" t="s">
        <v>235</v>
      </c>
      <c r="D30" s="4" t="s">
        <v>1895</v>
      </c>
      <c r="E30" s="3">
        <v>13000</v>
      </c>
      <c r="F30" s="3">
        <v>14000</v>
      </c>
      <c r="G30" s="3">
        <v>14000</v>
      </c>
      <c r="H30" s="4"/>
      <c r="I30" s="4"/>
    </row>
    <row r="31" spans="1:9" ht="30" customHeight="1" x14ac:dyDescent="0.3">
      <c r="A31" s="4" t="s">
        <v>181</v>
      </c>
      <c r="B31" s="4" t="s">
        <v>6</v>
      </c>
      <c r="C31" s="4" t="s">
        <v>239</v>
      </c>
      <c r="D31" s="4" t="s">
        <v>1896</v>
      </c>
      <c r="E31" s="3">
        <v>93000</v>
      </c>
      <c r="F31" s="3">
        <v>100000</v>
      </c>
      <c r="G31" s="3">
        <v>100000</v>
      </c>
      <c r="H31" s="4"/>
      <c r="I31" s="4"/>
    </row>
    <row r="32" spans="1:9" ht="30" customHeight="1" x14ac:dyDescent="0.3">
      <c r="A32" s="4" t="s">
        <v>181</v>
      </c>
      <c r="B32" s="4" t="s">
        <v>6</v>
      </c>
      <c r="C32" s="4" t="s">
        <v>241</v>
      </c>
      <c r="D32" s="4" t="s">
        <v>1897</v>
      </c>
      <c r="E32" s="3">
        <v>41000</v>
      </c>
      <c r="F32" s="3">
        <v>44000</v>
      </c>
      <c r="G32" s="3">
        <v>44000</v>
      </c>
      <c r="H32" s="4"/>
      <c r="I32" s="4"/>
    </row>
    <row r="33" spans="1:9" ht="30" customHeight="1" x14ac:dyDescent="0.3">
      <c r="A33" s="4" t="s">
        <v>181</v>
      </c>
      <c r="B33" s="4" t="s">
        <v>6</v>
      </c>
      <c r="C33" s="4" t="s">
        <v>30</v>
      </c>
      <c r="D33" s="4" t="s">
        <v>1898</v>
      </c>
      <c r="E33" s="3">
        <v>28000</v>
      </c>
      <c r="F33" s="3">
        <v>30000</v>
      </c>
      <c r="G33" s="3">
        <v>30000</v>
      </c>
      <c r="H33" s="4"/>
      <c r="I33" s="4"/>
    </row>
    <row r="34" spans="1:9" ht="30" customHeight="1" x14ac:dyDescent="0.3">
      <c r="A34" s="4" t="s">
        <v>181</v>
      </c>
      <c r="B34" s="4" t="s">
        <v>6</v>
      </c>
      <c r="C34" s="4" t="s">
        <v>18</v>
      </c>
      <c r="D34" s="4" t="s">
        <v>1899</v>
      </c>
      <c r="E34" s="3">
        <v>34000</v>
      </c>
      <c r="F34" s="3">
        <v>37000</v>
      </c>
      <c r="G34" s="3">
        <v>37000</v>
      </c>
      <c r="H34" s="4"/>
      <c r="I34" s="4"/>
    </row>
    <row r="35" spans="1:9" ht="30" customHeight="1" x14ac:dyDescent="0.3">
      <c r="A35" s="4" t="s">
        <v>181</v>
      </c>
      <c r="B35" s="4" t="s">
        <v>6</v>
      </c>
      <c r="C35" s="4" t="s">
        <v>20</v>
      </c>
      <c r="D35" s="4" t="s">
        <v>1900</v>
      </c>
      <c r="E35" s="3">
        <v>21000</v>
      </c>
      <c r="F35" s="3">
        <v>23000</v>
      </c>
      <c r="G35" s="3">
        <v>23000</v>
      </c>
      <c r="H35" s="4"/>
      <c r="I35" s="4"/>
    </row>
    <row r="36" spans="1:9" ht="30" customHeight="1" x14ac:dyDescent="0.3">
      <c r="A36" s="4" t="s">
        <v>181</v>
      </c>
      <c r="B36" s="4" t="s">
        <v>6</v>
      </c>
      <c r="C36" s="4" t="s">
        <v>21</v>
      </c>
      <c r="D36" s="4" t="s">
        <v>1901</v>
      </c>
      <c r="E36" s="3">
        <v>8000</v>
      </c>
      <c r="F36" s="3">
        <v>9000</v>
      </c>
      <c r="G36" s="3">
        <v>9000</v>
      </c>
      <c r="H36" s="4"/>
      <c r="I36" s="4"/>
    </row>
    <row r="37" spans="1:9" ht="30" customHeight="1" x14ac:dyDescent="0.3">
      <c r="A37" s="4" t="s">
        <v>181</v>
      </c>
      <c r="B37" s="4" t="s">
        <v>6</v>
      </c>
      <c r="C37" s="4" t="s">
        <v>22</v>
      </c>
      <c r="D37" s="4" t="s">
        <v>1902</v>
      </c>
      <c r="E37" s="3">
        <v>48000</v>
      </c>
      <c r="F37" s="3">
        <v>52000</v>
      </c>
      <c r="G37" s="3">
        <v>52000</v>
      </c>
      <c r="H37" s="4"/>
      <c r="I37" s="4"/>
    </row>
    <row r="38" spans="1:9" ht="30" customHeight="1" x14ac:dyDescent="0.3">
      <c r="A38" s="4" t="s">
        <v>181</v>
      </c>
      <c r="B38" s="4" t="s">
        <v>6</v>
      </c>
      <c r="C38" s="4" t="s">
        <v>252</v>
      </c>
      <c r="D38" s="4" t="s">
        <v>1903</v>
      </c>
      <c r="E38" s="3">
        <v>13000</v>
      </c>
      <c r="F38" s="3">
        <v>14000</v>
      </c>
      <c r="G38" s="3">
        <v>14000</v>
      </c>
      <c r="H38" s="4"/>
      <c r="I38" s="4"/>
    </row>
    <row r="39" spans="1:9" ht="30" customHeight="1" x14ac:dyDescent="0.3">
      <c r="A39" s="4" t="s">
        <v>181</v>
      </c>
      <c r="B39" s="4" t="s">
        <v>6</v>
      </c>
      <c r="C39" s="4" t="s">
        <v>28</v>
      </c>
      <c r="D39" s="4" t="s">
        <v>1904</v>
      </c>
      <c r="E39" s="3">
        <v>21000</v>
      </c>
      <c r="F39" s="3">
        <v>23000</v>
      </c>
      <c r="G39" s="3">
        <v>23000</v>
      </c>
      <c r="H39" s="4"/>
      <c r="I39" s="4"/>
    </row>
    <row r="40" spans="1:9" ht="30" customHeight="1" x14ac:dyDescent="0.3">
      <c r="A40" s="4" t="s">
        <v>181</v>
      </c>
      <c r="B40" s="4" t="s">
        <v>6</v>
      </c>
      <c r="C40" s="4" t="s">
        <v>255</v>
      </c>
      <c r="D40" s="4" t="s">
        <v>1905</v>
      </c>
      <c r="E40" s="3">
        <v>8000</v>
      </c>
      <c r="F40" s="3">
        <v>9000</v>
      </c>
      <c r="G40" s="3">
        <v>9000</v>
      </c>
      <c r="H40" s="4"/>
      <c r="I40" s="4"/>
    </row>
    <row r="41" spans="1:9" ht="30" customHeight="1" x14ac:dyDescent="0.3">
      <c r="A41" s="4" t="s">
        <v>181</v>
      </c>
      <c r="B41" s="4" t="s">
        <v>6</v>
      </c>
      <c r="C41" s="4" t="s">
        <v>23</v>
      </c>
      <c r="D41" s="4" t="s">
        <v>1906</v>
      </c>
      <c r="E41" s="3">
        <v>8000</v>
      </c>
      <c r="F41" s="3">
        <v>9000</v>
      </c>
      <c r="G41" s="3">
        <v>9000</v>
      </c>
      <c r="H41" s="4"/>
      <c r="I41" s="4"/>
    </row>
    <row r="42" spans="1:9" ht="30" customHeight="1" x14ac:dyDescent="0.3">
      <c r="A42" s="4" t="s">
        <v>181</v>
      </c>
      <c r="B42" s="4" t="s">
        <v>6</v>
      </c>
      <c r="C42" s="4" t="s">
        <v>24</v>
      </c>
      <c r="D42" s="4" t="s">
        <v>1907</v>
      </c>
      <c r="E42" s="3">
        <v>4000</v>
      </c>
      <c r="F42" s="3">
        <v>4000</v>
      </c>
      <c r="G42" s="3">
        <v>4000</v>
      </c>
      <c r="H42" s="4"/>
      <c r="I42" s="4"/>
    </row>
    <row r="43" spans="1:9" ht="30" customHeight="1" x14ac:dyDescent="0.3">
      <c r="A43" s="4" t="s">
        <v>181</v>
      </c>
      <c r="B43" s="4" t="s">
        <v>6</v>
      </c>
      <c r="C43" s="4" t="s">
        <v>259</v>
      </c>
      <c r="D43" s="4" t="s">
        <v>1908</v>
      </c>
      <c r="E43" s="3">
        <v>8000</v>
      </c>
      <c r="F43" s="3">
        <v>9000</v>
      </c>
      <c r="G43" s="3">
        <v>9000</v>
      </c>
      <c r="H43" s="4"/>
      <c r="I43" s="4"/>
    </row>
    <row r="44" spans="1:9" ht="30" customHeight="1" x14ac:dyDescent="0.3">
      <c r="A44" s="4" t="s">
        <v>181</v>
      </c>
      <c r="B44" s="4" t="s">
        <v>6</v>
      </c>
      <c r="C44" s="4" t="s">
        <v>261</v>
      </c>
      <c r="D44" s="4" t="s">
        <v>1909</v>
      </c>
      <c r="E44" s="3">
        <v>8000</v>
      </c>
      <c r="F44" s="3">
        <v>9000</v>
      </c>
      <c r="G44" s="3">
        <v>9000</v>
      </c>
      <c r="H44" s="4"/>
      <c r="I44" s="4"/>
    </row>
    <row r="45" spans="1:9" ht="30" customHeight="1" x14ac:dyDescent="0.3">
      <c r="A45" s="4" t="s">
        <v>181</v>
      </c>
      <c r="B45" s="4" t="s">
        <v>6</v>
      </c>
      <c r="C45" s="4" t="s">
        <v>263</v>
      </c>
      <c r="D45" s="4" t="s">
        <v>1910</v>
      </c>
      <c r="E45" s="3">
        <v>8000</v>
      </c>
      <c r="F45" s="3">
        <v>9000</v>
      </c>
      <c r="G45" s="3">
        <v>9000</v>
      </c>
      <c r="H45" s="4"/>
      <c r="I45" s="4"/>
    </row>
    <row r="46" spans="1:9" ht="30" customHeight="1" x14ac:dyDescent="0.3">
      <c r="A46" s="4" t="s">
        <v>181</v>
      </c>
      <c r="B46" s="4" t="s">
        <v>6</v>
      </c>
      <c r="C46" s="4" t="s">
        <v>265</v>
      </c>
      <c r="D46" s="4" t="s">
        <v>1911</v>
      </c>
      <c r="E46" s="3">
        <v>8000</v>
      </c>
      <c r="F46" s="3">
        <v>9000</v>
      </c>
      <c r="G46" s="3">
        <v>9000</v>
      </c>
      <c r="H46" s="4"/>
      <c r="I46" s="4"/>
    </row>
    <row r="47" spans="1:9" ht="30" customHeight="1" x14ac:dyDescent="0.3">
      <c r="A47" s="4" t="s">
        <v>181</v>
      </c>
      <c r="B47" s="4" t="s">
        <v>6</v>
      </c>
      <c r="C47" s="4" t="s">
        <v>156</v>
      </c>
      <c r="D47" s="4" t="s">
        <v>1912</v>
      </c>
      <c r="E47" s="3">
        <v>4000</v>
      </c>
      <c r="F47" s="3">
        <v>4000</v>
      </c>
      <c r="G47" s="3">
        <v>4000</v>
      </c>
      <c r="H47" s="4"/>
      <c r="I47" s="4"/>
    </row>
    <row r="48" spans="1:9" ht="30" customHeight="1" x14ac:dyDescent="0.3">
      <c r="A48" s="4" t="s">
        <v>181</v>
      </c>
      <c r="B48" s="4" t="s">
        <v>6</v>
      </c>
      <c r="C48" s="4" t="s">
        <v>268</v>
      </c>
      <c r="D48" s="4" t="s">
        <v>1913</v>
      </c>
      <c r="E48" s="3">
        <v>13000</v>
      </c>
      <c r="F48" s="3">
        <v>14000</v>
      </c>
      <c r="G48" s="3">
        <v>14000</v>
      </c>
      <c r="H48" s="4"/>
      <c r="I48" s="4"/>
    </row>
    <row r="49" spans="1:9" ht="30" customHeight="1" x14ac:dyDescent="0.3">
      <c r="A49" s="4" t="s">
        <v>181</v>
      </c>
      <c r="B49" s="4" t="s">
        <v>6</v>
      </c>
      <c r="C49" s="4" t="s">
        <v>270</v>
      </c>
      <c r="D49" s="4" t="s">
        <v>1914</v>
      </c>
      <c r="E49" s="3">
        <v>8000</v>
      </c>
      <c r="F49" s="3">
        <v>9000</v>
      </c>
      <c r="G49" s="3">
        <v>9000</v>
      </c>
      <c r="H49" s="4"/>
      <c r="I49" s="4"/>
    </row>
    <row r="50" spans="1:9" ht="24.75" customHeight="1" x14ac:dyDescent="0.3">
      <c r="A50" s="4"/>
      <c r="B50" s="4"/>
      <c r="C50" s="4"/>
      <c r="D50" s="4"/>
      <c r="E50" s="3"/>
      <c r="F50" s="3"/>
      <c r="G50" s="3"/>
      <c r="H50" s="4"/>
      <c r="I50" s="4"/>
    </row>
    <row r="51" spans="1:9" x14ac:dyDescent="0.3">
      <c r="D51" s="6" t="s">
        <v>127</v>
      </c>
      <c r="E51" s="12">
        <f>SUM(E6:E50)</f>
        <v>28892000</v>
      </c>
      <c r="F51" s="12">
        <f t="shared" ref="F51:G51" si="0">SUM(F6:F50)</f>
        <v>31482000</v>
      </c>
      <c r="G51" s="12">
        <f t="shared" si="0"/>
        <v>31482000</v>
      </c>
    </row>
    <row r="52" spans="1:9" x14ac:dyDescent="0.3">
      <c r="E52" s="3"/>
      <c r="F52" s="3"/>
      <c r="G52" s="3"/>
    </row>
    <row r="53" spans="1:9" x14ac:dyDescent="0.3">
      <c r="E53" s="1"/>
      <c r="F53" s="1"/>
      <c r="G53" s="1"/>
    </row>
    <row r="54" spans="1:9" x14ac:dyDescent="0.3">
      <c r="A54" t="s">
        <v>0</v>
      </c>
      <c r="B54" t="s">
        <v>0</v>
      </c>
      <c r="C54" t="s">
        <v>0</v>
      </c>
      <c r="D54" t="s">
        <v>0</v>
      </c>
      <c r="E54" s="1"/>
      <c r="F54" s="1"/>
      <c r="G54" s="1"/>
    </row>
    <row r="55" spans="1:9" x14ac:dyDescent="0.3">
      <c r="A55" s="4" t="s">
        <v>486</v>
      </c>
      <c r="B55" s="4" t="s">
        <v>178</v>
      </c>
      <c r="C55" s="4" t="s">
        <v>187</v>
      </c>
      <c r="D55" s="4" t="s">
        <v>1915</v>
      </c>
      <c r="E55" s="3">
        <v>18000</v>
      </c>
      <c r="F55" s="3">
        <v>19000</v>
      </c>
      <c r="G55" s="3">
        <v>19000</v>
      </c>
    </row>
    <row r="56" spans="1:9" x14ac:dyDescent="0.3">
      <c r="A56" s="4" t="s">
        <v>486</v>
      </c>
      <c r="B56" s="4" t="s">
        <v>178</v>
      </c>
      <c r="C56" s="4" t="s">
        <v>195</v>
      </c>
      <c r="D56" s="4" t="s">
        <v>1916</v>
      </c>
      <c r="E56" s="3">
        <v>7000</v>
      </c>
      <c r="F56" s="3">
        <v>8000</v>
      </c>
      <c r="G56" s="3">
        <v>8000</v>
      </c>
    </row>
    <row r="57" spans="1:9" x14ac:dyDescent="0.3">
      <c r="A57" s="4" t="s">
        <v>486</v>
      </c>
      <c r="B57" s="4" t="s">
        <v>178</v>
      </c>
      <c r="C57" s="4" t="s">
        <v>12</v>
      </c>
      <c r="D57" s="4" t="s">
        <v>1917</v>
      </c>
      <c r="E57" s="3">
        <v>8000</v>
      </c>
      <c r="F57" s="3">
        <v>9000</v>
      </c>
      <c r="G57" s="3">
        <v>9000</v>
      </c>
    </row>
    <row r="58" spans="1:9" x14ac:dyDescent="0.3">
      <c r="A58" s="4" t="s">
        <v>486</v>
      </c>
      <c r="B58" s="4" t="s">
        <v>178</v>
      </c>
      <c r="C58" s="4" t="s">
        <v>145</v>
      </c>
      <c r="D58" s="4" t="s">
        <v>1918</v>
      </c>
      <c r="E58" s="3">
        <v>0</v>
      </c>
      <c r="F58" s="3">
        <v>0</v>
      </c>
      <c r="G58" s="3">
        <v>0</v>
      </c>
    </row>
    <row r="59" spans="1:9" x14ac:dyDescent="0.3">
      <c r="A59" s="4" t="s">
        <v>486</v>
      </c>
      <c r="B59" s="4" t="s">
        <v>178</v>
      </c>
      <c r="C59" s="4" t="s">
        <v>18</v>
      </c>
      <c r="D59" s="4" t="s">
        <v>1919</v>
      </c>
      <c r="E59" s="3">
        <v>8000</v>
      </c>
      <c r="F59" s="3">
        <v>9000</v>
      </c>
      <c r="G59" s="3">
        <v>9000</v>
      </c>
    </row>
    <row r="60" spans="1:9" x14ac:dyDescent="0.3">
      <c r="A60" s="4" t="s">
        <v>486</v>
      </c>
      <c r="B60" s="4" t="s">
        <v>178</v>
      </c>
      <c r="C60" s="4" t="s">
        <v>22</v>
      </c>
      <c r="D60" s="4" t="s">
        <v>1920</v>
      </c>
      <c r="E60" s="3">
        <v>0</v>
      </c>
      <c r="F60" s="3">
        <v>0</v>
      </c>
      <c r="G60" s="3">
        <v>0</v>
      </c>
    </row>
    <row r="61" spans="1:9" x14ac:dyDescent="0.3">
      <c r="A61" s="4" t="s">
        <v>486</v>
      </c>
      <c r="B61" s="4" t="s">
        <v>178</v>
      </c>
      <c r="C61" s="4" t="s">
        <v>255</v>
      </c>
      <c r="D61" s="4" t="s">
        <v>1921</v>
      </c>
      <c r="E61" s="3">
        <v>0</v>
      </c>
      <c r="F61" s="3">
        <v>0</v>
      </c>
      <c r="G61" s="3">
        <v>0</v>
      </c>
    </row>
    <row r="62" spans="1:9" x14ac:dyDescent="0.3">
      <c r="A62" s="4" t="s">
        <v>486</v>
      </c>
      <c r="B62" s="4" t="s">
        <v>178</v>
      </c>
      <c r="C62" s="4" t="s">
        <v>23</v>
      </c>
      <c r="D62" s="4" t="s">
        <v>1922</v>
      </c>
      <c r="E62" s="3">
        <v>80000</v>
      </c>
      <c r="F62" s="3">
        <v>86000</v>
      </c>
      <c r="G62" s="3">
        <v>86000</v>
      </c>
    </row>
    <row r="63" spans="1:9" x14ac:dyDescent="0.3">
      <c r="A63" s="4" t="s">
        <v>486</v>
      </c>
      <c r="B63" s="4" t="s">
        <v>178</v>
      </c>
      <c r="C63" s="4" t="s">
        <v>24</v>
      </c>
      <c r="D63" s="4" t="s">
        <v>1923</v>
      </c>
      <c r="E63" s="3">
        <v>8000</v>
      </c>
      <c r="F63" s="3">
        <v>9000</v>
      </c>
      <c r="G63" s="3">
        <v>9000</v>
      </c>
    </row>
    <row r="64" spans="1:9" x14ac:dyDescent="0.3">
      <c r="A64" s="4" t="s">
        <v>486</v>
      </c>
      <c r="B64" s="4" t="s">
        <v>178</v>
      </c>
      <c r="C64" s="4" t="s">
        <v>263</v>
      </c>
      <c r="D64" s="4" t="s">
        <v>1924</v>
      </c>
      <c r="E64" s="3">
        <v>80000</v>
      </c>
      <c r="F64" s="3">
        <v>86000</v>
      </c>
      <c r="G64" s="3">
        <v>86000</v>
      </c>
    </row>
    <row r="65" spans="1:7" x14ac:dyDescent="0.3">
      <c r="A65" s="4" t="s">
        <v>486</v>
      </c>
      <c r="B65" s="4" t="s">
        <v>178</v>
      </c>
      <c r="C65" s="4" t="s">
        <v>493</v>
      </c>
      <c r="D65" s="4" t="s">
        <v>1925</v>
      </c>
      <c r="E65" s="3">
        <v>8000</v>
      </c>
      <c r="F65" s="3">
        <v>9000</v>
      </c>
      <c r="G65" s="3">
        <v>9000</v>
      </c>
    </row>
    <row r="66" spans="1:7" x14ac:dyDescent="0.3">
      <c r="A66" s="4"/>
      <c r="B66" s="4"/>
      <c r="C66" s="4"/>
      <c r="D66" s="4"/>
      <c r="E66" s="3"/>
      <c r="F66" s="3"/>
      <c r="G66" s="3"/>
    </row>
    <row r="67" spans="1:7" x14ac:dyDescent="0.3">
      <c r="A67" s="4"/>
      <c r="B67" s="4"/>
      <c r="C67" s="4"/>
      <c r="D67" s="4"/>
      <c r="E67" s="3"/>
      <c r="F67" s="3"/>
      <c r="G67" s="3"/>
    </row>
    <row r="68" spans="1:7" x14ac:dyDescent="0.3">
      <c r="A68" s="4"/>
      <c r="B68" s="4"/>
      <c r="C68" s="4"/>
      <c r="D68" s="4"/>
      <c r="E68" s="3"/>
      <c r="F68" s="3"/>
      <c r="G68" s="3"/>
    </row>
    <row r="69" spans="1:7" x14ac:dyDescent="0.3">
      <c r="A69" s="4"/>
      <c r="B69" s="4"/>
      <c r="C69" s="4"/>
      <c r="D69" s="4"/>
      <c r="E69" s="3"/>
      <c r="F69" s="3"/>
      <c r="G69" s="3"/>
    </row>
    <row r="70" spans="1:7" x14ac:dyDescent="0.3">
      <c r="A70" s="4"/>
      <c r="B70" s="4"/>
      <c r="C70" s="4"/>
      <c r="D70" s="4"/>
      <c r="E70" s="3"/>
      <c r="F70" s="3"/>
      <c r="G70" s="3"/>
    </row>
    <row r="71" spans="1:7" x14ac:dyDescent="0.3">
      <c r="D71" s="6" t="s">
        <v>127</v>
      </c>
      <c r="E71" s="12">
        <f>SUM(E55:E70)</f>
        <v>217000</v>
      </c>
      <c r="F71" s="12">
        <f t="shared" ref="F71:G71" si="1">SUM(F55:F70)</f>
        <v>235000</v>
      </c>
      <c r="G71" s="12">
        <f t="shared" si="1"/>
        <v>235000</v>
      </c>
    </row>
    <row r="72" spans="1:7" x14ac:dyDescent="0.3">
      <c r="D72" s="6"/>
      <c r="E72" s="13"/>
      <c r="F72" s="13"/>
      <c r="G72" s="13"/>
    </row>
    <row r="73" spans="1:7" x14ac:dyDescent="0.3">
      <c r="F73" s="27"/>
      <c r="G73" s="27"/>
    </row>
    <row r="74" spans="1:7" x14ac:dyDescent="0.3">
      <c r="D74" s="6" t="s">
        <v>129</v>
      </c>
      <c r="E74" s="31">
        <v>29109000</v>
      </c>
      <c r="F74" s="31">
        <v>31717000</v>
      </c>
      <c r="G74" s="31">
        <v>31717000</v>
      </c>
    </row>
    <row r="78" spans="1:7" x14ac:dyDescent="0.3">
      <c r="A78" s="11" t="s">
        <v>119</v>
      </c>
      <c r="B78" s="4"/>
      <c r="C78" s="4"/>
      <c r="D78" s="4"/>
      <c r="E78" s="4"/>
      <c r="F78" s="4"/>
      <c r="G78" s="4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72"/>
  <sheetViews>
    <sheetView topLeftCell="B41" workbookViewId="0">
      <selection activeCell="E61" sqref="E61:G62"/>
    </sheetView>
  </sheetViews>
  <sheetFormatPr defaultRowHeight="18.75" x14ac:dyDescent="0.3"/>
  <cols>
    <col min="1" max="1" width="38" customWidth="1"/>
    <col min="2" max="2" width="26.5" customWidth="1"/>
    <col min="3" max="3" width="51.5" customWidth="1"/>
    <col min="4" max="4" width="41.59765625" customWidth="1"/>
    <col min="5" max="5" width="13.5" customWidth="1"/>
    <col min="6" max="6" width="14.5" customWidth="1"/>
    <col min="7" max="7" width="13.69921875" customWidth="1"/>
    <col min="8" max="8" width="22.19921875" customWidth="1"/>
    <col min="9" max="9" width="10.796875" customWidth="1"/>
  </cols>
  <sheetData>
    <row r="1" spans="1:9" ht="30" customHeight="1" x14ac:dyDescent="0.3">
      <c r="A1" s="40" t="s">
        <v>73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6" t="s">
        <v>1</v>
      </c>
      <c r="B3" s="6" t="s">
        <v>2</v>
      </c>
      <c r="C3" s="6" t="s">
        <v>3</v>
      </c>
      <c r="D3" s="6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s="6" t="s">
        <v>0</v>
      </c>
      <c r="B4" s="6" t="s">
        <v>0</v>
      </c>
      <c r="C4" s="6" t="s">
        <v>0</v>
      </c>
      <c r="D4" s="6" t="s">
        <v>0</v>
      </c>
      <c r="E4" s="21"/>
      <c r="F4" s="21"/>
      <c r="G4" s="21"/>
    </row>
    <row r="5" spans="1:9" ht="41.25" customHeight="1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ht="33" customHeight="1" x14ac:dyDescent="0.3">
      <c r="A6" s="4" t="s">
        <v>181</v>
      </c>
      <c r="B6" s="4" t="s">
        <v>6</v>
      </c>
      <c r="C6" s="4" t="s">
        <v>7</v>
      </c>
      <c r="D6" s="4" t="s">
        <v>1926</v>
      </c>
      <c r="E6" s="3">
        <v>5785000</v>
      </c>
      <c r="F6" s="3">
        <v>6305000</v>
      </c>
      <c r="G6" s="3">
        <v>6305000</v>
      </c>
      <c r="H6" s="4"/>
      <c r="I6" s="4"/>
    </row>
    <row r="7" spans="1:9" ht="33" customHeight="1" x14ac:dyDescent="0.3">
      <c r="A7" s="4" t="s">
        <v>181</v>
      </c>
      <c r="B7" s="4" t="s">
        <v>6</v>
      </c>
      <c r="C7" s="4" t="s">
        <v>8</v>
      </c>
      <c r="D7" s="4" t="s">
        <v>1927</v>
      </c>
      <c r="E7" s="3">
        <v>18672000</v>
      </c>
      <c r="F7" s="3">
        <v>20352000</v>
      </c>
      <c r="G7" s="3">
        <v>20352000</v>
      </c>
      <c r="H7" s="4"/>
      <c r="I7" s="4"/>
    </row>
    <row r="8" spans="1:9" ht="33" customHeight="1" x14ac:dyDescent="0.3">
      <c r="A8" s="4" t="s">
        <v>181</v>
      </c>
      <c r="B8" s="4" t="s">
        <v>6</v>
      </c>
      <c r="C8" s="4" t="s">
        <v>9</v>
      </c>
      <c r="D8" s="4" t="s">
        <v>1928</v>
      </c>
      <c r="E8" s="3">
        <v>43170000</v>
      </c>
      <c r="F8" s="3">
        <v>47055000</v>
      </c>
      <c r="G8" s="3">
        <v>47055000</v>
      </c>
      <c r="H8" s="4"/>
      <c r="I8" s="4"/>
    </row>
    <row r="9" spans="1:9" ht="33" customHeight="1" x14ac:dyDescent="0.3">
      <c r="A9" s="4" t="s">
        <v>181</v>
      </c>
      <c r="B9" s="4" t="s">
        <v>6</v>
      </c>
      <c r="C9" s="4" t="s">
        <v>10</v>
      </c>
      <c r="D9" s="4" t="s">
        <v>1929</v>
      </c>
      <c r="E9" s="3">
        <v>15356000</v>
      </c>
      <c r="F9" s="3">
        <v>16738000</v>
      </c>
      <c r="G9" s="3">
        <v>16738000</v>
      </c>
      <c r="H9" s="4"/>
      <c r="I9" s="4"/>
    </row>
    <row r="10" spans="1:9" ht="33" customHeight="1" x14ac:dyDescent="0.3">
      <c r="A10" s="4" t="s">
        <v>181</v>
      </c>
      <c r="B10" s="4" t="s">
        <v>6</v>
      </c>
      <c r="C10" s="4" t="s">
        <v>11</v>
      </c>
      <c r="D10" s="4" t="s">
        <v>1930</v>
      </c>
      <c r="E10" s="3">
        <v>988000</v>
      </c>
      <c r="F10" s="3">
        <v>1077000</v>
      </c>
      <c r="G10" s="3">
        <v>1077000</v>
      </c>
      <c r="H10" s="4"/>
      <c r="I10" s="4"/>
    </row>
    <row r="11" spans="1:9" ht="33" customHeight="1" x14ac:dyDescent="0.3">
      <c r="A11" s="4" t="s">
        <v>181</v>
      </c>
      <c r="B11" s="4" t="s">
        <v>6</v>
      </c>
      <c r="C11" s="4" t="s">
        <v>187</v>
      </c>
      <c r="D11" s="4" t="s">
        <v>1931</v>
      </c>
      <c r="E11" s="3">
        <v>1279000</v>
      </c>
      <c r="F11" s="3">
        <v>1389000</v>
      </c>
      <c r="G11" s="3">
        <v>1389000</v>
      </c>
      <c r="H11" s="4"/>
      <c r="I11" s="4"/>
    </row>
    <row r="12" spans="1:9" ht="33" customHeight="1" x14ac:dyDescent="0.3">
      <c r="A12" s="4" t="s">
        <v>181</v>
      </c>
      <c r="B12" s="4" t="s">
        <v>6</v>
      </c>
      <c r="C12" s="4" t="s">
        <v>189</v>
      </c>
      <c r="D12" s="4" t="s">
        <v>1932</v>
      </c>
      <c r="E12" s="3">
        <v>728000</v>
      </c>
      <c r="F12" s="3">
        <v>793000</v>
      </c>
      <c r="G12" s="3">
        <v>793000</v>
      </c>
      <c r="H12" s="4"/>
      <c r="I12" s="4"/>
    </row>
    <row r="13" spans="1:9" ht="33" customHeight="1" x14ac:dyDescent="0.3">
      <c r="A13" s="4" t="s">
        <v>181</v>
      </c>
      <c r="B13" s="4" t="s">
        <v>6</v>
      </c>
      <c r="C13" s="4" t="s">
        <v>193</v>
      </c>
      <c r="D13" s="4" t="s">
        <v>1933</v>
      </c>
      <c r="E13" s="3">
        <v>7000</v>
      </c>
      <c r="F13" s="3">
        <v>7000</v>
      </c>
      <c r="G13" s="3">
        <v>7000</v>
      </c>
      <c r="H13" s="4"/>
      <c r="I13" s="4"/>
    </row>
    <row r="14" spans="1:9" ht="33" customHeight="1" x14ac:dyDescent="0.3">
      <c r="A14" s="4" t="s">
        <v>181</v>
      </c>
      <c r="B14" s="4" t="s">
        <v>6</v>
      </c>
      <c r="C14" s="4" t="s">
        <v>195</v>
      </c>
      <c r="D14" s="4" t="s">
        <v>1934</v>
      </c>
      <c r="E14" s="3">
        <v>49000</v>
      </c>
      <c r="F14" s="3">
        <v>53000</v>
      </c>
      <c r="G14" s="3">
        <v>53000</v>
      </c>
      <c r="H14" s="4"/>
      <c r="I14" s="4"/>
    </row>
    <row r="15" spans="1:9" ht="33" customHeight="1" x14ac:dyDescent="0.3">
      <c r="A15" s="4" t="s">
        <v>181</v>
      </c>
      <c r="B15" s="4" t="s">
        <v>6</v>
      </c>
      <c r="C15" s="4" t="s">
        <v>12</v>
      </c>
      <c r="D15" s="4" t="s">
        <v>1935</v>
      </c>
      <c r="E15" s="3">
        <v>6345000</v>
      </c>
      <c r="F15" s="3">
        <v>6916000</v>
      </c>
      <c r="G15" s="3">
        <v>6916000</v>
      </c>
      <c r="H15" s="4"/>
      <c r="I15" s="4"/>
    </row>
    <row r="16" spans="1:9" ht="33" customHeight="1" x14ac:dyDescent="0.3">
      <c r="A16" s="4" t="s">
        <v>181</v>
      </c>
      <c r="B16" s="4" t="s">
        <v>6</v>
      </c>
      <c r="C16" s="4" t="s">
        <v>13</v>
      </c>
      <c r="D16" s="4" t="s">
        <v>1936</v>
      </c>
      <c r="E16" s="3">
        <v>3973000</v>
      </c>
      <c r="F16" s="3">
        <v>4330000</v>
      </c>
      <c r="G16" s="3">
        <v>4330000</v>
      </c>
      <c r="H16" s="4"/>
      <c r="I16" s="4"/>
    </row>
    <row r="17" spans="1:9" ht="33" customHeight="1" x14ac:dyDescent="0.3">
      <c r="A17" s="4" t="s">
        <v>181</v>
      </c>
      <c r="B17" s="4" t="s">
        <v>6</v>
      </c>
      <c r="C17" s="4" t="s">
        <v>12</v>
      </c>
      <c r="D17" s="4" t="s">
        <v>1937</v>
      </c>
      <c r="E17" s="3">
        <v>8000</v>
      </c>
      <c r="F17" s="3">
        <v>9000</v>
      </c>
      <c r="G17" s="3">
        <v>9000</v>
      </c>
      <c r="H17" s="4"/>
      <c r="I17" s="4"/>
    </row>
    <row r="18" spans="1:9" ht="33" customHeight="1" x14ac:dyDescent="0.3">
      <c r="A18" s="4" t="s">
        <v>181</v>
      </c>
      <c r="B18" s="4" t="s">
        <v>6</v>
      </c>
      <c r="C18" s="4" t="s">
        <v>14</v>
      </c>
      <c r="D18" s="4" t="s">
        <v>1938</v>
      </c>
      <c r="E18" s="3">
        <v>162000</v>
      </c>
      <c r="F18" s="3">
        <v>175000</v>
      </c>
      <c r="G18" s="3">
        <v>175000</v>
      </c>
      <c r="H18" s="4"/>
      <c r="I18" s="4"/>
    </row>
    <row r="19" spans="1:9" ht="33" customHeight="1" x14ac:dyDescent="0.3">
      <c r="A19" s="4" t="s">
        <v>181</v>
      </c>
      <c r="B19" s="4" t="s">
        <v>6</v>
      </c>
      <c r="C19" s="4" t="s">
        <v>16</v>
      </c>
      <c r="D19" s="4" t="s">
        <v>1939</v>
      </c>
      <c r="E19" s="3">
        <v>13000</v>
      </c>
      <c r="F19" s="3">
        <v>14000</v>
      </c>
      <c r="G19" s="3">
        <v>14000</v>
      </c>
      <c r="H19" s="4"/>
      <c r="I19" s="4"/>
    </row>
    <row r="20" spans="1:9" ht="33" customHeight="1" x14ac:dyDescent="0.3">
      <c r="A20" s="4" t="s">
        <v>181</v>
      </c>
      <c r="B20" s="4" t="s">
        <v>6</v>
      </c>
      <c r="C20" s="4" t="s">
        <v>17</v>
      </c>
      <c r="D20" s="4" t="s">
        <v>1940</v>
      </c>
      <c r="E20" s="3">
        <v>190000</v>
      </c>
      <c r="F20" s="3">
        <v>205000</v>
      </c>
      <c r="G20" s="3">
        <v>205000</v>
      </c>
      <c r="H20" s="4"/>
      <c r="I20" s="4"/>
    </row>
    <row r="21" spans="1:9" ht="33" customHeight="1" x14ac:dyDescent="0.3">
      <c r="A21" s="4" t="s">
        <v>181</v>
      </c>
      <c r="B21" s="4" t="s">
        <v>6</v>
      </c>
      <c r="C21" s="4" t="s">
        <v>145</v>
      </c>
      <c r="D21" s="4" t="s">
        <v>1941</v>
      </c>
      <c r="E21" s="3">
        <v>202000</v>
      </c>
      <c r="F21" s="3">
        <v>218000</v>
      </c>
      <c r="G21" s="3">
        <v>218000</v>
      </c>
      <c r="H21" s="4"/>
      <c r="I21" s="4"/>
    </row>
    <row r="22" spans="1:9" ht="33" customHeight="1" x14ac:dyDescent="0.3">
      <c r="A22" s="4" t="s">
        <v>181</v>
      </c>
      <c r="B22" s="4" t="s">
        <v>6</v>
      </c>
      <c r="C22" s="4" t="s">
        <v>147</v>
      </c>
      <c r="D22" s="4" t="s">
        <v>1942</v>
      </c>
      <c r="E22" s="3">
        <v>8000</v>
      </c>
      <c r="F22" s="3">
        <v>9000</v>
      </c>
      <c r="G22" s="3">
        <v>9000</v>
      </c>
      <c r="H22" s="4"/>
      <c r="I22" s="4"/>
    </row>
    <row r="23" spans="1:9" ht="33" customHeight="1" x14ac:dyDescent="0.3">
      <c r="A23" s="4" t="s">
        <v>181</v>
      </c>
      <c r="B23" s="4" t="s">
        <v>6</v>
      </c>
      <c r="C23" s="4" t="s">
        <v>18</v>
      </c>
      <c r="D23" s="4" t="s">
        <v>1943</v>
      </c>
      <c r="E23" s="3">
        <v>8000</v>
      </c>
      <c r="F23" s="3">
        <v>9000</v>
      </c>
      <c r="G23" s="3">
        <v>9000</v>
      </c>
      <c r="H23" s="4"/>
      <c r="I23" s="4"/>
    </row>
    <row r="24" spans="1:9" ht="33" customHeight="1" x14ac:dyDescent="0.3">
      <c r="A24" s="4" t="s">
        <v>181</v>
      </c>
      <c r="B24" s="4" t="s">
        <v>6</v>
      </c>
      <c r="C24" s="4" t="s">
        <v>20</v>
      </c>
      <c r="D24" s="4" t="s">
        <v>1944</v>
      </c>
      <c r="E24" s="3">
        <v>28000</v>
      </c>
      <c r="F24" s="3">
        <v>30000</v>
      </c>
      <c r="G24" s="3">
        <v>30000</v>
      </c>
      <c r="H24" s="4"/>
      <c r="I24" s="4"/>
    </row>
    <row r="25" spans="1:9" ht="33" customHeight="1" x14ac:dyDescent="0.3">
      <c r="A25" s="4" t="s">
        <v>181</v>
      </c>
      <c r="B25" s="4" t="s">
        <v>6</v>
      </c>
      <c r="C25" s="4" t="s">
        <v>22</v>
      </c>
      <c r="D25" s="4" t="s">
        <v>1945</v>
      </c>
      <c r="E25" s="3">
        <v>34000</v>
      </c>
      <c r="F25" s="3">
        <v>37000</v>
      </c>
      <c r="G25" s="3">
        <v>37000</v>
      </c>
      <c r="H25" s="4"/>
      <c r="I25" s="4"/>
    </row>
    <row r="26" spans="1:9" ht="33" customHeight="1" x14ac:dyDescent="0.3">
      <c r="A26" s="4" t="s">
        <v>181</v>
      </c>
      <c r="B26" s="4" t="s">
        <v>6</v>
      </c>
      <c r="C26" s="4" t="s">
        <v>23</v>
      </c>
      <c r="D26" s="4" t="s">
        <v>1946</v>
      </c>
      <c r="E26" s="3">
        <v>8000</v>
      </c>
      <c r="F26" s="3">
        <v>9000</v>
      </c>
      <c r="G26" s="3">
        <v>9000</v>
      </c>
      <c r="H26" s="4"/>
      <c r="I26" s="4"/>
    </row>
    <row r="27" spans="1:9" ht="33" customHeight="1" x14ac:dyDescent="0.3">
      <c r="A27" s="4"/>
      <c r="B27" s="4"/>
      <c r="C27" s="4"/>
      <c r="D27" s="4"/>
      <c r="E27" s="3"/>
      <c r="F27" s="3"/>
      <c r="G27" s="3"/>
      <c r="H27" s="4"/>
      <c r="I27" s="4"/>
    </row>
    <row r="28" spans="1:9" x14ac:dyDescent="0.3">
      <c r="D28" s="6" t="s">
        <v>127</v>
      </c>
      <c r="E28" s="9">
        <f>SUM(E6:E27)</f>
        <v>97013000</v>
      </c>
      <c r="F28" s="9">
        <f t="shared" ref="F28:G28" si="0">SUM(F6:F27)</f>
        <v>105730000</v>
      </c>
      <c r="G28" s="9">
        <f t="shared" si="0"/>
        <v>105730000</v>
      </c>
    </row>
    <row r="29" spans="1:9" x14ac:dyDescent="0.3">
      <c r="E29" s="2"/>
      <c r="F29" s="2"/>
      <c r="G29" s="2"/>
    </row>
    <row r="30" spans="1:9" x14ac:dyDescent="0.3">
      <c r="E30" s="2"/>
      <c r="F30" s="2"/>
      <c r="G30" s="2"/>
    </row>
    <row r="31" spans="1:9" x14ac:dyDescent="0.3">
      <c r="E31" s="2"/>
      <c r="F31" s="2"/>
      <c r="G31" s="2"/>
    </row>
    <row r="32" spans="1:9" x14ac:dyDescent="0.3">
      <c r="A32" t="s">
        <v>0</v>
      </c>
      <c r="B32" t="s">
        <v>0</v>
      </c>
      <c r="C32" t="s">
        <v>0</v>
      </c>
      <c r="D32" t="s">
        <v>0</v>
      </c>
      <c r="E32" s="2"/>
      <c r="F32" s="2"/>
      <c r="G32" s="2"/>
    </row>
    <row r="33" spans="1:7" x14ac:dyDescent="0.3">
      <c r="A33" s="4" t="s">
        <v>486</v>
      </c>
      <c r="B33" s="4" t="s">
        <v>178</v>
      </c>
      <c r="C33" s="4" t="s">
        <v>187</v>
      </c>
      <c r="D33" s="4" t="s">
        <v>1947</v>
      </c>
      <c r="E33" s="3">
        <v>0</v>
      </c>
      <c r="F33" s="3">
        <v>0</v>
      </c>
      <c r="G33" s="3">
        <v>0</v>
      </c>
    </row>
    <row r="34" spans="1:7" x14ac:dyDescent="0.3">
      <c r="A34" s="4" t="s">
        <v>486</v>
      </c>
      <c r="B34" s="4" t="s">
        <v>178</v>
      </c>
      <c r="C34" s="4" t="s">
        <v>195</v>
      </c>
      <c r="D34" s="4" t="s">
        <v>1948</v>
      </c>
      <c r="E34" s="3">
        <v>245000</v>
      </c>
      <c r="F34" s="3">
        <v>267000</v>
      </c>
      <c r="G34" s="3">
        <v>267000</v>
      </c>
    </row>
    <row r="35" spans="1:7" x14ac:dyDescent="0.3">
      <c r="A35" s="4" t="s">
        <v>486</v>
      </c>
      <c r="B35" s="4" t="s">
        <v>178</v>
      </c>
      <c r="C35" s="4" t="s">
        <v>12</v>
      </c>
      <c r="D35" s="4" t="s">
        <v>1949</v>
      </c>
      <c r="E35" s="3">
        <v>8000</v>
      </c>
      <c r="F35" s="3">
        <v>9000</v>
      </c>
      <c r="G35" s="3">
        <v>9000</v>
      </c>
    </row>
    <row r="36" spans="1:7" x14ac:dyDescent="0.3">
      <c r="A36" s="4" t="s">
        <v>486</v>
      </c>
      <c r="B36" s="4" t="s">
        <v>178</v>
      </c>
      <c r="C36" s="4" t="s">
        <v>145</v>
      </c>
      <c r="D36" s="4" t="s">
        <v>1950</v>
      </c>
      <c r="E36" s="3">
        <v>0</v>
      </c>
      <c r="F36" s="3">
        <v>0</v>
      </c>
      <c r="G36" s="3">
        <v>0</v>
      </c>
    </row>
    <row r="37" spans="1:7" x14ac:dyDescent="0.3">
      <c r="A37" s="4" t="s">
        <v>486</v>
      </c>
      <c r="B37" s="4" t="s">
        <v>178</v>
      </c>
      <c r="C37" s="4" t="s">
        <v>18</v>
      </c>
      <c r="D37" s="4" t="s">
        <v>1951</v>
      </c>
      <c r="E37" s="3">
        <v>54000</v>
      </c>
      <c r="F37" s="3">
        <v>58000</v>
      </c>
      <c r="G37" s="3">
        <v>58000</v>
      </c>
    </row>
    <row r="38" spans="1:7" x14ac:dyDescent="0.3">
      <c r="A38" s="4" t="s">
        <v>486</v>
      </c>
      <c r="B38" s="4" t="s">
        <v>178</v>
      </c>
      <c r="C38" s="4" t="s">
        <v>22</v>
      </c>
      <c r="D38" s="4" t="s">
        <v>1952</v>
      </c>
      <c r="E38" s="3">
        <v>18000</v>
      </c>
      <c r="F38" s="3">
        <v>19000</v>
      </c>
      <c r="G38" s="3">
        <v>19000</v>
      </c>
    </row>
    <row r="39" spans="1:7" x14ac:dyDescent="0.3">
      <c r="A39" s="4" t="s">
        <v>486</v>
      </c>
      <c r="B39" s="4" t="s">
        <v>178</v>
      </c>
      <c r="C39" s="4" t="s">
        <v>23</v>
      </c>
      <c r="D39" s="4" t="s">
        <v>1953</v>
      </c>
      <c r="E39" s="3">
        <v>101000</v>
      </c>
      <c r="F39" s="3">
        <v>109000</v>
      </c>
      <c r="G39" s="3">
        <v>109000</v>
      </c>
    </row>
    <row r="40" spans="1:7" x14ac:dyDescent="0.3">
      <c r="A40" s="4" t="s">
        <v>486</v>
      </c>
      <c r="B40" s="4" t="s">
        <v>178</v>
      </c>
      <c r="C40" s="4" t="s">
        <v>24</v>
      </c>
      <c r="D40" s="4" t="s">
        <v>1954</v>
      </c>
      <c r="E40" s="3">
        <v>26000</v>
      </c>
      <c r="F40" s="3">
        <v>28000</v>
      </c>
      <c r="G40" s="3">
        <v>28000</v>
      </c>
    </row>
    <row r="41" spans="1:7" x14ac:dyDescent="0.3">
      <c r="A41" s="4" t="s">
        <v>486</v>
      </c>
      <c r="B41" s="4" t="s">
        <v>178</v>
      </c>
      <c r="C41" s="4" t="s">
        <v>156</v>
      </c>
      <c r="D41" s="4" t="s">
        <v>1955</v>
      </c>
      <c r="E41" s="3">
        <v>142000</v>
      </c>
      <c r="F41" s="3">
        <v>153000</v>
      </c>
      <c r="G41" s="3">
        <v>153000</v>
      </c>
    </row>
    <row r="42" spans="1:7" x14ac:dyDescent="0.3">
      <c r="A42" s="4" t="s">
        <v>486</v>
      </c>
      <c r="B42" s="4" t="s">
        <v>178</v>
      </c>
      <c r="C42" s="4" t="s">
        <v>690</v>
      </c>
      <c r="D42" s="4" t="s">
        <v>1956</v>
      </c>
      <c r="E42" s="3">
        <v>82000</v>
      </c>
      <c r="F42" s="3">
        <v>89000</v>
      </c>
      <c r="G42" s="3">
        <v>89000</v>
      </c>
    </row>
    <row r="43" spans="1:7" x14ac:dyDescent="0.3">
      <c r="A43" s="4" t="s">
        <v>486</v>
      </c>
      <c r="B43" s="4" t="s">
        <v>178</v>
      </c>
      <c r="C43" s="4" t="s">
        <v>493</v>
      </c>
      <c r="D43" s="4" t="s">
        <v>1957</v>
      </c>
      <c r="E43" s="3">
        <v>155000</v>
      </c>
      <c r="F43" s="3">
        <v>167000</v>
      </c>
      <c r="G43" s="3">
        <v>167000</v>
      </c>
    </row>
    <row r="44" spans="1:7" x14ac:dyDescent="0.3">
      <c r="A44" s="4"/>
      <c r="B44" s="4"/>
      <c r="C44" s="4"/>
      <c r="D44" s="4"/>
      <c r="E44" s="3"/>
      <c r="F44" s="3"/>
      <c r="G44" s="3"/>
    </row>
    <row r="45" spans="1:7" x14ac:dyDescent="0.3">
      <c r="A45" s="4"/>
      <c r="B45" s="4"/>
      <c r="C45" s="4"/>
      <c r="D45" s="4"/>
      <c r="E45" s="3"/>
      <c r="F45" s="3"/>
      <c r="G45" s="3"/>
    </row>
    <row r="46" spans="1:7" x14ac:dyDescent="0.3">
      <c r="A46" s="4"/>
      <c r="B46" s="4"/>
      <c r="C46" s="4"/>
      <c r="D46" s="4"/>
      <c r="E46" s="3"/>
      <c r="F46" s="3"/>
      <c r="G46" s="3"/>
    </row>
    <row r="47" spans="1:7" x14ac:dyDescent="0.3">
      <c r="A47" s="23"/>
      <c r="B47" s="23"/>
      <c r="C47" s="23"/>
      <c r="D47" s="23"/>
      <c r="E47" s="5"/>
      <c r="F47" s="5"/>
      <c r="G47" s="5"/>
    </row>
    <row r="48" spans="1:7" x14ac:dyDescent="0.3">
      <c r="A48" s="23"/>
      <c r="B48" s="23"/>
      <c r="C48" s="23"/>
      <c r="D48" s="23"/>
      <c r="E48" s="5"/>
      <c r="F48" s="5"/>
      <c r="G48" s="5"/>
    </row>
    <row r="49" spans="1:7" x14ac:dyDescent="0.3">
      <c r="D49" s="6" t="s">
        <v>127</v>
      </c>
      <c r="E49" s="9">
        <f>SUM(E33:E46)</f>
        <v>831000</v>
      </c>
      <c r="F49" s="9">
        <f>SUM(F33:F46)</f>
        <v>899000</v>
      </c>
      <c r="G49" s="9">
        <f>SUM(G33:G46)</f>
        <v>899000</v>
      </c>
    </row>
    <row r="50" spans="1:7" x14ac:dyDescent="0.3">
      <c r="D50" s="6"/>
      <c r="E50" s="9"/>
      <c r="F50" s="9"/>
      <c r="G50" s="9"/>
    </row>
    <row r="51" spans="1:7" x14ac:dyDescent="0.3">
      <c r="A51" s="4" t="s">
        <v>619</v>
      </c>
      <c r="B51" s="4" t="s">
        <v>178</v>
      </c>
      <c r="C51" s="4" t="s">
        <v>187</v>
      </c>
      <c r="D51" s="4" t="s">
        <v>1958</v>
      </c>
      <c r="E51" s="3">
        <v>325000</v>
      </c>
      <c r="F51" s="3">
        <v>344000</v>
      </c>
      <c r="G51" s="3">
        <v>344000</v>
      </c>
    </row>
    <row r="52" spans="1:7" x14ac:dyDescent="0.3">
      <c r="A52" s="4" t="s">
        <v>619</v>
      </c>
      <c r="B52" s="4" t="s">
        <v>178</v>
      </c>
      <c r="C52" s="4" t="s">
        <v>14</v>
      </c>
      <c r="D52" s="4" t="s">
        <v>1959</v>
      </c>
      <c r="E52" s="3">
        <v>12000</v>
      </c>
      <c r="F52" s="3">
        <v>13000</v>
      </c>
      <c r="G52" s="3">
        <v>13000</v>
      </c>
    </row>
    <row r="53" spans="1:7" x14ac:dyDescent="0.3">
      <c r="A53" s="4" t="s">
        <v>619</v>
      </c>
      <c r="B53" s="4" t="s">
        <v>178</v>
      </c>
      <c r="C53" s="4" t="s">
        <v>22</v>
      </c>
      <c r="D53" s="4" t="s">
        <v>1960</v>
      </c>
      <c r="E53" s="3">
        <v>8000</v>
      </c>
      <c r="F53" s="3">
        <v>9000</v>
      </c>
      <c r="G53" s="3">
        <v>9000</v>
      </c>
    </row>
    <row r="54" spans="1:7" x14ac:dyDescent="0.3">
      <c r="A54" s="4" t="s">
        <v>619</v>
      </c>
      <c r="B54" s="4" t="s">
        <v>178</v>
      </c>
      <c r="C54" s="4" t="s">
        <v>23</v>
      </c>
      <c r="D54" s="4" t="s">
        <v>1961</v>
      </c>
      <c r="E54" s="3">
        <v>8000</v>
      </c>
      <c r="F54" s="3">
        <v>9000</v>
      </c>
      <c r="G54" s="3">
        <v>9000</v>
      </c>
    </row>
    <row r="55" spans="1:7" x14ac:dyDescent="0.3">
      <c r="A55" s="4" t="s">
        <v>619</v>
      </c>
      <c r="B55" s="4" t="s">
        <v>178</v>
      </c>
      <c r="C55" s="4" t="s">
        <v>24</v>
      </c>
      <c r="D55" s="4" t="s">
        <v>1962</v>
      </c>
      <c r="E55" s="3">
        <v>106000</v>
      </c>
      <c r="F55" s="3">
        <v>115000</v>
      </c>
      <c r="G55" s="3">
        <v>115000</v>
      </c>
    </row>
    <row r="56" spans="1:7" x14ac:dyDescent="0.3">
      <c r="A56" s="4"/>
      <c r="B56" s="4"/>
      <c r="C56" s="4"/>
      <c r="D56" s="4"/>
      <c r="E56" s="3"/>
      <c r="F56" s="3"/>
      <c r="G56" s="3"/>
    </row>
    <row r="57" spans="1:7" x14ac:dyDescent="0.3">
      <c r="D57" s="6" t="s">
        <v>127</v>
      </c>
      <c r="E57" s="9">
        <f>SUM(E51:E56)</f>
        <v>459000</v>
      </c>
      <c r="F57" s="9">
        <f t="shared" ref="F57:G57" si="1">SUM(F51:F56)</f>
        <v>490000</v>
      </c>
      <c r="G57" s="9">
        <f t="shared" si="1"/>
        <v>490000</v>
      </c>
    </row>
    <row r="58" spans="1:7" x14ac:dyDescent="0.3">
      <c r="E58" s="2"/>
      <c r="F58" s="2"/>
      <c r="G58" s="2"/>
    </row>
    <row r="59" spans="1:7" x14ac:dyDescent="0.3">
      <c r="E59" s="2"/>
      <c r="F59" s="2"/>
      <c r="G59" s="2"/>
    </row>
    <row r="60" spans="1:7" x14ac:dyDescent="0.3">
      <c r="A60" t="s">
        <v>0</v>
      </c>
      <c r="B60" t="s">
        <v>0</v>
      </c>
      <c r="C60" t="s">
        <v>0</v>
      </c>
      <c r="D60" t="s">
        <v>0</v>
      </c>
      <c r="E60" s="2"/>
      <c r="F60" s="2"/>
      <c r="G60" s="2"/>
    </row>
    <row r="61" spans="1:7" x14ac:dyDescent="0.3">
      <c r="A61" s="4" t="s">
        <v>408</v>
      </c>
      <c r="B61" s="4" t="s">
        <v>178</v>
      </c>
      <c r="C61" s="4" t="s">
        <v>187</v>
      </c>
      <c r="D61" s="4" t="s">
        <v>1963</v>
      </c>
      <c r="E61" s="3">
        <v>56000</v>
      </c>
      <c r="F61" s="3">
        <v>61000</v>
      </c>
      <c r="G61" s="3">
        <v>61000</v>
      </c>
    </row>
    <row r="62" spans="1:7" x14ac:dyDescent="0.3">
      <c r="A62" s="4" t="s">
        <v>408</v>
      </c>
      <c r="B62" s="4" t="s">
        <v>178</v>
      </c>
      <c r="C62" s="4" t="s">
        <v>189</v>
      </c>
      <c r="D62" s="4" t="s">
        <v>1964</v>
      </c>
      <c r="E62" s="3">
        <v>265000</v>
      </c>
      <c r="F62" s="3">
        <v>293000</v>
      </c>
      <c r="G62" s="3">
        <v>293000</v>
      </c>
    </row>
    <row r="63" spans="1:7" x14ac:dyDescent="0.3">
      <c r="A63" s="4"/>
      <c r="B63" s="4"/>
      <c r="C63" s="4"/>
      <c r="D63" s="4"/>
      <c r="E63" s="3"/>
      <c r="F63" s="3"/>
      <c r="G63" s="3"/>
    </row>
    <row r="64" spans="1:7" x14ac:dyDescent="0.3">
      <c r="A64" s="4"/>
      <c r="B64" s="4"/>
      <c r="C64" s="4"/>
      <c r="D64" s="4"/>
      <c r="E64" s="3"/>
      <c r="F64" s="3"/>
      <c r="G64" s="3"/>
    </row>
    <row r="65" spans="1:7" x14ac:dyDescent="0.3">
      <c r="D65" s="6" t="s">
        <v>127</v>
      </c>
      <c r="E65" s="9">
        <f>SUM(E61:E64)</f>
        <v>321000</v>
      </c>
      <c r="F65" s="9">
        <f>SUM(F61:F64)</f>
        <v>354000</v>
      </c>
      <c r="G65" s="9">
        <f>SUM(G61:G64)</f>
        <v>354000</v>
      </c>
    </row>
    <row r="66" spans="1:7" x14ac:dyDescent="0.3">
      <c r="E66" s="2"/>
      <c r="F66" s="2"/>
      <c r="G66" s="2"/>
    </row>
    <row r="67" spans="1:7" x14ac:dyDescent="0.3">
      <c r="E67" s="2"/>
      <c r="F67" s="2"/>
      <c r="G67" s="2"/>
    </row>
    <row r="68" spans="1:7" x14ac:dyDescent="0.3">
      <c r="D68" s="6" t="s">
        <v>129</v>
      </c>
      <c r="E68" s="31">
        <v>98624000</v>
      </c>
      <c r="F68" s="31">
        <v>107473000</v>
      </c>
      <c r="G68" s="31">
        <v>107473000</v>
      </c>
    </row>
    <row r="72" spans="1:7" x14ac:dyDescent="0.3">
      <c r="A72" s="11" t="s">
        <v>119</v>
      </c>
      <c r="B72" s="4"/>
      <c r="C72" s="4"/>
      <c r="D72" s="4"/>
      <c r="E72" s="4"/>
      <c r="F72" s="4"/>
      <c r="G72" s="4"/>
    </row>
  </sheetData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39"/>
  <sheetViews>
    <sheetView topLeftCell="A10" workbookViewId="0">
      <selection activeCell="E6" sqref="E6:G29"/>
    </sheetView>
  </sheetViews>
  <sheetFormatPr defaultRowHeight="18.75" x14ac:dyDescent="0.3"/>
  <cols>
    <col min="1" max="1" width="35.296875" customWidth="1"/>
    <col min="2" max="2" width="19.296875" customWidth="1"/>
    <col min="3" max="3" width="23.69921875" customWidth="1"/>
    <col min="4" max="4" width="37" customWidth="1"/>
    <col min="5" max="5" width="14" customWidth="1"/>
    <col min="6" max="6" width="13.3984375" customWidth="1"/>
    <col min="7" max="7" width="13.8984375" customWidth="1"/>
    <col min="8" max="8" width="22.19921875" customWidth="1"/>
    <col min="9" max="9" width="10.296875" customWidth="1"/>
  </cols>
  <sheetData>
    <row r="1" spans="1:9" x14ac:dyDescent="0.3">
      <c r="A1" s="40" t="s">
        <v>74</v>
      </c>
      <c r="B1" s="26"/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ht="54" customHeight="1" x14ac:dyDescent="0.3">
      <c r="A5" t="s">
        <v>0</v>
      </c>
      <c r="C5" t="s">
        <v>0</v>
      </c>
      <c r="D5" t="s">
        <v>0</v>
      </c>
      <c r="E5" s="1"/>
      <c r="F5" s="1"/>
      <c r="G5" s="1"/>
      <c r="H5" s="8"/>
    </row>
    <row r="6" spans="1:9" ht="30.75" customHeight="1" x14ac:dyDescent="0.3">
      <c r="A6" s="11" t="s">
        <v>181</v>
      </c>
      <c r="B6" s="11" t="s">
        <v>6</v>
      </c>
      <c r="C6" s="11" t="s">
        <v>7</v>
      </c>
      <c r="D6" s="11" t="s">
        <v>1965</v>
      </c>
      <c r="E6" s="12">
        <v>1454000</v>
      </c>
      <c r="F6" s="12">
        <v>1585000</v>
      </c>
      <c r="G6" s="12">
        <v>1585000</v>
      </c>
      <c r="H6" s="4"/>
      <c r="I6" s="4"/>
    </row>
    <row r="7" spans="1:9" ht="30.75" customHeight="1" x14ac:dyDescent="0.3">
      <c r="A7" s="11" t="s">
        <v>181</v>
      </c>
      <c r="B7" s="11" t="s">
        <v>6</v>
      </c>
      <c r="C7" s="11" t="s">
        <v>8</v>
      </c>
      <c r="D7" s="11" t="s">
        <v>1966</v>
      </c>
      <c r="E7" s="12">
        <v>5266000</v>
      </c>
      <c r="F7" s="12">
        <v>5740000</v>
      </c>
      <c r="G7" s="12">
        <v>5740000</v>
      </c>
      <c r="H7" s="4"/>
      <c r="I7" s="4"/>
    </row>
    <row r="8" spans="1:9" ht="30.75" customHeight="1" x14ac:dyDescent="0.3">
      <c r="A8" s="11" t="s">
        <v>181</v>
      </c>
      <c r="B8" s="11" t="s">
        <v>6</v>
      </c>
      <c r="C8" s="11" t="s">
        <v>9</v>
      </c>
      <c r="D8" s="11" t="s">
        <v>1967</v>
      </c>
      <c r="E8" s="12">
        <v>11824000</v>
      </c>
      <c r="F8" s="12">
        <v>12888000</v>
      </c>
      <c r="G8" s="12">
        <v>12888000</v>
      </c>
      <c r="H8" s="4"/>
      <c r="I8" s="4"/>
    </row>
    <row r="9" spans="1:9" ht="30.75" customHeight="1" x14ac:dyDescent="0.3">
      <c r="A9" s="11" t="s">
        <v>181</v>
      </c>
      <c r="B9" s="11" t="s">
        <v>6</v>
      </c>
      <c r="C9" s="11" t="s">
        <v>10</v>
      </c>
      <c r="D9" s="11" t="s">
        <v>1968</v>
      </c>
      <c r="E9" s="12">
        <v>4221000</v>
      </c>
      <c r="F9" s="12">
        <v>4601000</v>
      </c>
      <c r="G9" s="12">
        <v>4601000</v>
      </c>
      <c r="H9" s="4"/>
      <c r="I9" s="4"/>
    </row>
    <row r="10" spans="1:9" ht="30.75" customHeight="1" x14ac:dyDescent="0.3">
      <c r="A10" s="11" t="s">
        <v>181</v>
      </c>
      <c r="B10" s="11" t="s">
        <v>6</v>
      </c>
      <c r="C10" s="11" t="s">
        <v>11</v>
      </c>
      <c r="D10" s="11" t="s">
        <v>1969</v>
      </c>
      <c r="E10" s="12">
        <v>232000</v>
      </c>
      <c r="F10" s="12">
        <v>253000</v>
      </c>
      <c r="G10" s="12">
        <v>253000</v>
      </c>
      <c r="H10" s="4"/>
      <c r="I10" s="4"/>
    </row>
    <row r="11" spans="1:9" ht="30.75" customHeight="1" x14ac:dyDescent="0.3">
      <c r="A11" s="11" t="s">
        <v>181</v>
      </c>
      <c r="B11" s="11" t="s">
        <v>6</v>
      </c>
      <c r="C11" s="11" t="s">
        <v>187</v>
      </c>
      <c r="D11" s="11" t="s">
        <v>1970</v>
      </c>
      <c r="E11" s="12">
        <v>27000</v>
      </c>
      <c r="F11" s="12">
        <v>30000</v>
      </c>
      <c r="G11" s="12">
        <v>30000</v>
      </c>
      <c r="H11" s="4"/>
      <c r="I11" s="4"/>
    </row>
    <row r="12" spans="1:9" ht="30.75" customHeight="1" x14ac:dyDescent="0.3">
      <c r="A12" s="11" t="s">
        <v>181</v>
      </c>
      <c r="B12" s="11" t="s">
        <v>6</v>
      </c>
      <c r="C12" s="11" t="s">
        <v>189</v>
      </c>
      <c r="D12" s="11" t="s">
        <v>1971</v>
      </c>
      <c r="E12" s="12">
        <v>246000</v>
      </c>
      <c r="F12" s="12">
        <v>269000</v>
      </c>
      <c r="G12" s="12">
        <v>269000</v>
      </c>
      <c r="H12" s="4"/>
      <c r="I12" s="4"/>
    </row>
    <row r="13" spans="1:9" ht="30.75" customHeight="1" x14ac:dyDescent="0.3">
      <c r="A13" s="11" t="s">
        <v>181</v>
      </c>
      <c r="B13" s="11" t="s">
        <v>6</v>
      </c>
      <c r="C13" s="11" t="s">
        <v>193</v>
      </c>
      <c r="D13" s="11" t="s">
        <v>1972</v>
      </c>
      <c r="E13" s="12">
        <v>7000</v>
      </c>
      <c r="F13" s="12">
        <v>7000</v>
      </c>
      <c r="G13" s="12">
        <v>7000</v>
      </c>
      <c r="H13" s="4"/>
      <c r="I13" s="4"/>
    </row>
    <row r="14" spans="1:9" ht="30.75" customHeight="1" x14ac:dyDescent="0.3">
      <c r="A14" s="11" t="s">
        <v>181</v>
      </c>
      <c r="B14" s="11" t="s">
        <v>6</v>
      </c>
      <c r="C14" s="11" t="s">
        <v>195</v>
      </c>
      <c r="D14" s="11" t="s">
        <v>1973</v>
      </c>
      <c r="E14" s="12">
        <v>69000</v>
      </c>
      <c r="F14" s="12">
        <v>75000</v>
      </c>
      <c r="G14" s="12">
        <v>75000</v>
      </c>
      <c r="H14" s="4"/>
      <c r="I14" s="4"/>
    </row>
    <row r="15" spans="1:9" ht="30.75" customHeight="1" x14ac:dyDescent="0.3">
      <c r="A15" s="11" t="s">
        <v>181</v>
      </c>
      <c r="B15" s="11" t="s">
        <v>6</v>
      </c>
      <c r="C15" s="11" t="s">
        <v>12</v>
      </c>
      <c r="D15" s="11" t="s">
        <v>1974</v>
      </c>
      <c r="E15" s="12">
        <v>1622000</v>
      </c>
      <c r="F15" s="12">
        <v>1768000</v>
      </c>
      <c r="G15" s="12">
        <v>1768000</v>
      </c>
      <c r="H15" s="4"/>
      <c r="I15" s="4"/>
    </row>
    <row r="16" spans="1:9" ht="30.75" customHeight="1" x14ac:dyDescent="0.3">
      <c r="A16" s="11" t="s">
        <v>181</v>
      </c>
      <c r="B16" s="11" t="s">
        <v>6</v>
      </c>
      <c r="C16" s="11" t="s">
        <v>13</v>
      </c>
      <c r="D16" s="11" t="s">
        <v>1975</v>
      </c>
      <c r="E16" s="12">
        <v>1044000</v>
      </c>
      <c r="F16" s="12">
        <v>1138000</v>
      </c>
      <c r="G16" s="12">
        <v>1138000</v>
      </c>
      <c r="H16" s="4"/>
      <c r="I16" s="4"/>
    </row>
    <row r="17" spans="1:9" ht="30.75" customHeight="1" x14ac:dyDescent="0.3">
      <c r="A17" s="11" t="s">
        <v>181</v>
      </c>
      <c r="B17" s="11" t="s">
        <v>6</v>
      </c>
      <c r="C17" s="11" t="s">
        <v>12</v>
      </c>
      <c r="D17" s="11" t="s">
        <v>1976</v>
      </c>
      <c r="E17" s="12">
        <v>8000</v>
      </c>
      <c r="F17" s="12">
        <v>9000</v>
      </c>
      <c r="G17" s="12">
        <v>9000</v>
      </c>
      <c r="H17" s="4"/>
      <c r="I17" s="4"/>
    </row>
    <row r="18" spans="1:9" ht="30.75" customHeight="1" x14ac:dyDescent="0.3">
      <c r="A18" s="11" t="s">
        <v>181</v>
      </c>
      <c r="B18" s="11" t="s">
        <v>6</v>
      </c>
      <c r="C18" s="11" t="s">
        <v>904</v>
      </c>
      <c r="D18" s="11" t="s">
        <v>1977</v>
      </c>
      <c r="E18" s="12">
        <v>8000</v>
      </c>
      <c r="F18" s="12">
        <v>9000</v>
      </c>
      <c r="G18" s="12">
        <v>9000</v>
      </c>
      <c r="H18" s="4"/>
      <c r="I18" s="4"/>
    </row>
    <row r="19" spans="1:9" ht="30.75" customHeight="1" x14ac:dyDescent="0.3">
      <c r="A19" s="11" t="s">
        <v>181</v>
      </c>
      <c r="B19" s="11" t="s">
        <v>6</v>
      </c>
      <c r="C19" s="11" t="s">
        <v>14</v>
      </c>
      <c r="D19" s="11" t="s">
        <v>1978</v>
      </c>
      <c r="E19" s="12">
        <v>162000</v>
      </c>
      <c r="F19" s="12">
        <v>175000</v>
      </c>
      <c r="G19" s="12">
        <v>175000</v>
      </c>
      <c r="H19" s="4"/>
      <c r="I19" s="4"/>
    </row>
    <row r="20" spans="1:9" ht="30.75" customHeight="1" x14ac:dyDescent="0.3">
      <c r="A20" s="11" t="s">
        <v>181</v>
      </c>
      <c r="B20" s="11" t="s">
        <v>6</v>
      </c>
      <c r="C20" s="11" t="s">
        <v>15</v>
      </c>
      <c r="D20" s="11" t="s">
        <v>1979</v>
      </c>
      <c r="E20" s="12">
        <v>8000</v>
      </c>
      <c r="F20" s="12">
        <v>9000</v>
      </c>
      <c r="G20" s="12">
        <v>9000</v>
      </c>
      <c r="H20" s="4"/>
      <c r="I20" s="4"/>
    </row>
    <row r="21" spans="1:9" ht="30.75" customHeight="1" x14ac:dyDescent="0.3">
      <c r="A21" s="11" t="s">
        <v>181</v>
      </c>
      <c r="B21" s="11" t="s">
        <v>6</v>
      </c>
      <c r="C21" s="11" t="s">
        <v>145</v>
      </c>
      <c r="D21" s="11" t="s">
        <v>1980</v>
      </c>
      <c r="E21" s="12">
        <v>146000</v>
      </c>
      <c r="F21" s="12">
        <v>158000</v>
      </c>
      <c r="G21" s="12">
        <v>158000</v>
      </c>
      <c r="H21" s="4"/>
      <c r="I21" s="4"/>
    </row>
    <row r="22" spans="1:9" ht="30.75" customHeight="1" x14ac:dyDescent="0.3">
      <c r="A22" s="11" t="s">
        <v>181</v>
      </c>
      <c r="B22" s="11" t="s">
        <v>6</v>
      </c>
      <c r="C22" s="11" t="s">
        <v>18</v>
      </c>
      <c r="D22" s="11" t="s">
        <v>1981</v>
      </c>
      <c r="E22" s="12">
        <v>18000</v>
      </c>
      <c r="F22" s="12">
        <v>19000</v>
      </c>
      <c r="G22" s="12">
        <v>19000</v>
      </c>
      <c r="H22" s="4"/>
      <c r="I22" s="4"/>
    </row>
    <row r="23" spans="1:9" ht="30.75" customHeight="1" x14ac:dyDescent="0.3">
      <c r="A23" s="11" t="s">
        <v>181</v>
      </c>
      <c r="B23" s="11" t="s">
        <v>6</v>
      </c>
      <c r="C23" s="11" t="s">
        <v>20</v>
      </c>
      <c r="D23" s="11" t="s">
        <v>1982</v>
      </c>
      <c r="E23" s="12">
        <v>41000</v>
      </c>
      <c r="F23" s="12">
        <v>44000</v>
      </c>
      <c r="G23" s="12">
        <v>44000</v>
      </c>
      <c r="H23" s="4"/>
      <c r="I23" s="4"/>
    </row>
    <row r="24" spans="1:9" ht="30.75" customHeight="1" x14ac:dyDescent="0.3">
      <c r="A24" s="11" t="s">
        <v>181</v>
      </c>
      <c r="B24" s="11" t="s">
        <v>6</v>
      </c>
      <c r="C24" s="11" t="s">
        <v>21</v>
      </c>
      <c r="D24" s="11" t="s">
        <v>1983</v>
      </c>
      <c r="E24" s="12">
        <v>8000</v>
      </c>
      <c r="F24" s="12">
        <v>9000</v>
      </c>
      <c r="G24" s="12">
        <v>9000</v>
      </c>
      <c r="H24" s="4"/>
      <c r="I24" s="4"/>
    </row>
    <row r="25" spans="1:9" ht="30.75" customHeight="1" x14ac:dyDescent="0.3">
      <c r="A25" s="11" t="s">
        <v>181</v>
      </c>
      <c r="B25" s="11" t="s">
        <v>6</v>
      </c>
      <c r="C25" s="11" t="s">
        <v>22</v>
      </c>
      <c r="D25" s="11" t="s">
        <v>1984</v>
      </c>
      <c r="E25" s="12">
        <v>21000</v>
      </c>
      <c r="F25" s="12">
        <v>23000</v>
      </c>
      <c r="G25" s="12">
        <v>23000</v>
      </c>
      <c r="H25" s="4"/>
      <c r="I25" s="4"/>
    </row>
    <row r="26" spans="1:9" ht="30.75" customHeight="1" x14ac:dyDescent="0.3">
      <c r="A26" s="11" t="s">
        <v>181</v>
      </c>
      <c r="B26" s="11" t="s">
        <v>6</v>
      </c>
      <c r="C26" s="11" t="s">
        <v>28</v>
      </c>
      <c r="D26" s="11" t="s">
        <v>1985</v>
      </c>
      <c r="E26" s="12">
        <v>8000</v>
      </c>
      <c r="F26" s="12">
        <v>9000</v>
      </c>
      <c r="G26" s="12">
        <v>9000</v>
      </c>
      <c r="H26" s="4"/>
      <c r="I26" s="4"/>
    </row>
    <row r="27" spans="1:9" ht="30.75" customHeight="1" x14ac:dyDescent="0.3">
      <c r="A27" s="11" t="s">
        <v>181</v>
      </c>
      <c r="B27" s="11" t="s">
        <v>6</v>
      </c>
      <c r="C27" s="11" t="s">
        <v>23</v>
      </c>
      <c r="D27" s="11" t="s">
        <v>1986</v>
      </c>
      <c r="E27" s="12">
        <v>8000</v>
      </c>
      <c r="F27" s="12">
        <v>9000</v>
      </c>
      <c r="G27" s="12">
        <v>9000</v>
      </c>
      <c r="H27" s="4"/>
      <c r="I27" s="4"/>
    </row>
    <row r="28" spans="1:9" ht="30.75" customHeight="1" x14ac:dyDescent="0.3">
      <c r="A28" s="11" t="s">
        <v>181</v>
      </c>
      <c r="B28" s="11" t="s">
        <v>6</v>
      </c>
      <c r="C28" s="11" t="s">
        <v>24</v>
      </c>
      <c r="D28" s="11" t="s">
        <v>1987</v>
      </c>
      <c r="E28" s="12">
        <v>4000</v>
      </c>
      <c r="F28" s="12">
        <v>4000</v>
      </c>
      <c r="G28" s="12">
        <v>4000</v>
      </c>
      <c r="H28" s="4"/>
      <c r="I28" s="4"/>
    </row>
    <row r="29" spans="1:9" ht="30.75" customHeight="1" x14ac:dyDescent="0.3">
      <c r="A29" s="11" t="s">
        <v>181</v>
      </c>
      <c r="B29" s="11" t="s">
        <v>6</v>
      </c>
      <c r="C29" s="11" t="s">
        <v>263</v>
      </c>
      <c r="D29" s="11" t="s">
        <v>1988</v>
      </c>
      <c r="E29" s="12">
        <v>8000</v>
      </c>
      <c r="F29" s="12">
        <v>9000</v>
      </c>
      <c r="G29" s="12">
        <v>9000</v>
      </c>
      <c r="H29" s="4"/>
      <c r="I29" s="4"/>
    </row>
    <row r="30" spans="1:9" ht="30.75" customHeight="1" x14ac:dyDescent="0.3">
      <c r="A30" s="35"/>
      <c r="B30" s="35"/>
      <c r="C30" s="35"/>
      <c r="D30" s="35"/>
      <c r="E30" s="9"/>
      <c r="F30" s="9"/>
      <c r="G30" s="9"/>
      <c r="H30" s="4"/>
      <c r="I30" s="4"/>
    </row>
    <row r="31" spans="1:9" ht="30.75" customHeight="1" x14ac:dyDescent="0.3">
      <c r="A31" s="4"/>
      <c r="B31" s="4"/>
      <c r="C31" s="4"/>
      <c r="D31" s="4"/>
      <c r="E31" s="3"/>
      <c r="F31" s="3"/>
      <c r="G31" s="3"/>
      <c r="H31" s="4"/>
      <c r="I31" s="4"/>
    </row>
    <row r="32" spans="1:9" ht="30.75" customHeight="1" x14ac:dyDescent="0.3">
      <c r="A32" s="4"/>
      <c r="B32" s="4"/>
      <c r="C32" s="4"/>
      <c r="D32" s="4"/>
      <c r="E32" s="3"/>
      <c r="F32" s="3"/>
      <c r="G32" s="3"/>
      <c r="H32" s="4"/>
      <c r="I32" s="4"/>
    </row>
    <row r="33" spans="1:9" ht="30.75" customHeight="1" x14ac:dyDescent="0.3">
      <c r="A33" s="4"/>
      <c r="B33" s="4"/>
      <c r="C33" s="4"/>
      <c r="D33" s="4"/>
      <c r="E33" s="3"/>
      <c r="F33" s="3"/>
      <c r="G33" s="3"/>
      <c r="H33" s="4"/>
      <c r="I33" s="4"/>
    </row>
    <row r="34" spans="1:9" x14ac:dyDescent="0.3">
      <c r="E34" s="2"/>
      <c r="F34" s="2"/>
      <c r="G34" s="2"/>
    </row>
    <row r="35" spans="1:9" x14ac:dyDescent="0.3">
      <c r="D35" s="6" t="s">
        <v>129</v>
      </c>
      <c r="E35" s="9">
        <f>SUM(E6:E34)</f>
        <v>26460000</v>
      </c>
      <c r="F35" s="9">
        <f t="shared" ref="F35:G35" si="0">SUM(F6:F34)</f>
        <v>28840000</v>
      </c>
      <c r="G35" s="9">
        <f t="shared" si="0"/>
        <v>28840000</v>
      </c>
    </row>
    <row r="39" spans="1:9" x14ac:dyDescent="0.3">
      <c r="A39" s="11" t="s">
        <v>119</v>
      </c>
      <c r="B39" s="4"/>
      <c r="C39" s="4"/>
      <c r="D39" s="4"/>
      <c r="E39" s="4"/>
      <c r="F39" s="4"/>
      <c r="G39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70"/>
  <sheetViews>
    <sheetView topLeftCell="A61" workbookViewId="0">
      <selection activeCell="D17" sqref="D17"/>
    </sheetView>
  </sheetViews>
  <sheetFormatPr defaultRowHeight="18.75" x14ac:dyDescent="0.3"/>
  <cols>
    <col min="1" max="1" width="35.796875" customWidth="1"/>
    <col min="2" max="2" width="24.09765625" customWidth="1"/>
    <col min="3" max="3" width="42.69921875" customWidth="1"/>
    <col min="4" max="4" width="39.796875" customWidth="1"/>
    <col min="5" max="5" width="13.5" customWidth="1"/>
    <col min="6" max="6" width="15.796875" customWidth="1"/>
    <col min="7" max="7" width="13.19921875" customWidth="1"/>
    <col min="8" max="8" width="23.69921875" customWidth="1"/>
    <col min="9" max="9" width="10.09765625" customWidth="1"/>
  </cols>
  <sheetData>
    <row r="1" spans="1:9" x14ac:dyDescent="0.3">
      <c r="A1" s="41" t="s">
        <v>29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275</v>
      </c>
      <c r="B4" t="s">
        <v>6</v>
      </c>
      <c r="C4" t="s">
        <v>276</v>
      </c>
      <c r="D4" t="s">
        <v>277</v>
      </c>
      <c r="E4" s="3">
        <v>4502000</v>
      </c>
      <c r="F4" s="3">
        <v>4864000</v>
      </c>
      <c r="G4" s="3">
        <v>4864000</v>
      </c>
      <c r="H4" s="8"/>
    </row>
    <row r="5" spans="1:9" x14ac:dyDescent="0.3">
      <c r="E5" s="2"/>
      <c r="F5" s="2"/>
      <c r="G5" s="2"/>
      <c r="H5" s="4"/>
      <c r="I5" s="4"/>
    </row>
    <row r="6" spans="1:9" x14ac:dyDescent="0.3">
      <c r="D6" s="6" t="s">
        <v>127</v>
      </c>
      <c r="E6" s="12">
        <v>4502000</v>
      </c>
      <c r="F6" s="12">
        <v>4864000</v>
      </c>
      <c r="G6" s="12">
        <v>4864000</v>
      </c>
      <c r="H6" s="6"/>
    </row>
    <row r="7" spans="1:9" x14ac:dyDescent="0.3">
      <c r="E7" s="1"/>
      <c r="F7" s="1"/>
      <c r="G7" s="1"/>
    </row>
    <row r="8" spans="1:9" x14ac:dyDescent="0.3">
      <c r="A8" t="s">
        <v>278</v>
      </c>
      <c r="B8" t="s">
        <v>6</v>
      </c>
      <c r="C8" t="s">
        <v>276</v>
      </c>
      <c r="D8" t="s">
        <v>279</v>
      </c>
      <c r="E8" s="3">
        <v>136217000</v>
      </c>
      <c r="F8" s="3">
        <v>147111000</v>
      </c>
      <c r="G8" s="3">
        <v>147111000</v>
      </c>
      <c r="H8" s="4"/>
      <c r="I8" s="4"/>
    </row>
    <row r="9" spans="1:9" x14ac:dyDescent="0.3">
      <c r="D9" s="6" t="s">
        <v>127</v>
      </c>
      <c r="E9" s="12">
        <v>136217000</v>
      </c>
      <c r="F9" s="12">
        <v>147111000</v>
      </c>
      <c r="G9" s="12">
        <v>147111000</v>
      </c>
    </row>
    <row r="10" spans="1:9" ht="50.25" customHeight="1" x14ac:dyDescent="0.3">
      <c r="A10" t="s">
        <v>0</v>
      </c>
      <c r="C10" t="s">
        <v>0</v>
      </c>
      <c r="D10" t="s">
        <v>0</v>
      </c>
      <c r="E10" s="1"/>
      <c r="F10" s="1"/>
      <c r="G10" s="1"/>
      <c r="H10" s="8" t="s">
        <v>130</v>
      </c>
      <c r="I10" s="8" t="s">
        <v>128</v>
      </c>
    </row>
    <row r="11" spans="1:9" ht="29.25" customHeight="1" x14ac:dyDescent="0.3">
      <c r="A11" s="4" t="s">
        <v>280</v>
      </c>
      <c r="B11" s="4" t="s">
        <v>6</v>
      </c>
      <c r="C11" s="4" t="s">
        <v>281</v>
      </c>
      <c r="D11" s="4" t="s">
        <v>282</v>
      </c>
      <c r="E11" s="3">
        <v>0</v>
      </c>
      <c r="F11" s="3">
        <v>0</v>
      </c>
      <c r="G11" s="3">
        <v>0</v>
      </c>
      <c r="H11" s="4"/>
      <c r="I11" s="4"/>
    </row>
    <row r="12" spans="1:9" ht="29.25" customHeight="1" x14ac:dyDescent="0.3">
      <c r="A12" s="4" t="s">
        <v>181</v>
      </c>
      <c r="B12" s="4" t="s">
        <v>6</v>
      </c>
      <c r="C12" s="4" t="s">
        <v>7</v>
      </c>
      <c r="D12" s="4" t="s">
        <v>283</v>
      </c>
      <c r="E12" s="3">
        <v>14567000</v>
      </c>
      <c r="F12" s="3">
        <v>15878000</v>
      </c>
      <c r="G12" s="3">
        <v>15878000</v>
      </c>
      <c r="H12" s="4"/>
      <c r="I12" s="4"/>
    </row>
    <row r="13" spans="1:9" ht="29.25" customHeight="1" x14ac:dyDescent="0.3">
      <c r="A13" s="4" t="s">
        <v>181</v>
      </c>
      <c r="B13" s="4" t="s">
        <v>6</v>
      </c>
      <c r="C13" s="4" t="s">
        <v>8</v>
      </c>
      <c r="D13" s="4" t="s">
        <v>284</v>
      </c>
      <c r="E13" s="3">
        <v>55491000</v>
      </c>
      <c r="F13" s="3">
        <v>60484000</v>
      </c>
      <c r="G13" s="3">
        <v>60484000</v>
      </c>
      <c r="H13" s="4"/>
      <c r="I13" s="4"/>
    </row>
    <row r="14" spans="1:9" ht="29.25" customHeight="1" x14ac:dyDescent="0.3">
      <c r="A14" s="4" t="s">
        <v>181</v>
      </c>
      <c r="B14" s="4" t="s">
        <v>6</v>
      </c>
      <c r="C14" s="4" t="s">
        <v>9</v>
      </c>
      <c r="D14" s="4" t="s">
        <v>285</v>
      </c>
      <c r="E14" s="3">
        <v>151741000</v>
      </c>
      <c r="F14" s="3">
        <v>165394000</v>
      </c>
      <c r="G14" s="3">
        <v>165394000</v>
      </c>
      <c r="H14" s="4"/>
      <c r="I14" s="4"/>
    </row>
    <row r="15" spans="1:9" ht="29.25" customHeight="1" x14ac:dyDescent="0.3">
      <c r="A15" s="4" t="s">
        <v>181</v>
      </c>
      <c r="B15" s="4" t="s">
        <v>6</v>
      </c>
      <c r="C15" s="4" t="s">
        <v>10</v>
      </c>
      <c r="D15" s="4" t="s">
        <v>286</v>
      </c>
      <c r="E15" s="3">
        <v>44953000</v>
      </c>
      <c r="F15" s="3">
        <v>48997000</v>
      </c>
      <c r="G15" s="3">
        <v>48997000</v>
      </c>
      <c r="H15" s="4"/>
      <c r="I15" s="4"/>
    </row>
    <row r="16" spans="1:9" ht="29.25" customHeight="1" x14ac:dyDescent="0.3">
      <c r="A16" s="4" t="s">
        <v>181</v>
      </c>
      <c r="B16" s="4" t="s">
        <v>6</v>
      </c>
      <c r="C16" s="4" t="s">
        <v>11</v>
      </c>
      <c r="D16" s="4" t="s">
        <v>287</v>
      </c>
      <c r="E16" s="3">
        <v>705000</v>
      </c>
      <c r="F16" s="3">
        <v>768000</v>
      </c>
      <c r="G16" s="3">
        <v>768000</v>
      </c>
      <c r="H16" s="4"/>
      <c r="I16" s="4"/>
    </row>
    <row r="17" spans="1:9" ht="29.25" customHeight="1" x14ac:dyDescent="0.3">
      <c r="A17" s="4" t="s">
        <v>181</v>
      </c>
      <c r="B17" s="4" t="s">
        <v>6</v>
      </c>
      <c r="C17" s="4" t="s">
        <v>187</v>
      </c>
      <c r="D17" s="4" t="s">
        <v>288</v>
      </c>
      <c r="E17" s="3">
        <v>23000</v>
      </c>
      <c r="F17" s="3">
        <v>39000</v>
      </c>
      <c r="G17" s="3">
        <v>39000</v>
      </c>
      <c r="H17" s="4"/>
      <c r="I17" s="4"/>
    </row>
    <row r="18" spans="1:9" ht="29.25" customHeight="1" x14ac:dyDescent="0.3">
      <c r="A18" s="4" t="s">
        <v>181</v>
      </c>
      <c r="B18" s="4" t="s">
        <v>6</v>
      </c>
      <c r="C18" s="4" t="s">
        <v>189</v>
      </c>
      <c r="D18" s="4" t="s">
        <v>289</v>
      </c>
      <c r="E18" s="3">
        <v>6635000</v>
      </c>
      <c r="F18" s="3">
        <v>7243000</v>
      </c>
      <c r="G18" s="3">
        <v>7243000</v>
      </c>
      <c r="H18" s="4"/>
      <c r="I18" s="4"/>
    </row>
    <row r="19" spans="1:9" ht="29.25" customHeight="1" x14ac:dyDescent="0.3">
      <c r="A19" s="4" t="s">
        <v>181</v>
      </c>
      <c r="B19" s="4" t="s">
        <v>6</v>
      </c>
      <c r="C19" s="4" t="s">
        <v>191</v>
      </c>
      <c r="D19" s="4" t="s">
        <v>290</v>
      </c>
      <c r="E19" s="3">
        <v>6068000</v>
      </c>
      <c r="F19" s="3">
        <v>6614000</v>
      </c>
      <c r="G19" s="3">
        <v>6614000</v>
      </c>
      <c r="H19" s="4"/>
      <c r="I19" s="4"/>
    </row>
    <row r="20" spans="1:9" ht="29.25" customHeight="1" x14ac:dyDescent="0.3">
      <c r="A20" s="4" t="s">
        <v>181</v>
      </c>
      <c r="B20" s="4" t="s">
        <v>6</v>
      </c>
      <c r="C20" s="4" t="s">
        <v>291</v>
      </c>
      <c r="D20" s="4" t="s">
        <v>292</v>
      </c>
      <c r="E20" s="3">
        <v>0</v>
      </c>
      <c r="F20" s="3">
        <v>0</v>
      </c>
      <c r="G20" s="3">
        <v>0</v>
      </c>
      <c r="H20" s="4"/>
      <c r="I20" s="4"/>
    </row>
    <row r="21" spans="1:9" ht="29.25" customHeight="1" x14ac:dyDescent="0.3">
      <c r="A21" s="4" t="s">
        <v>181</v>
      </c>
      <c r="B21" s="4" t="s">
        <v>6</v>
      </c>
      <c r="C21" s="4" t="s">
        <v>293</v>
      </c>
      <c r="D21" s="4" t="s">
        <v>294</v>
      </c>
      <c r="E21" s="3">
        <v>0</v>
      </c>
      <c r="F21" s="3">
        <v>0</v>
      </c>
      <c r="G21" s="3">
        <v>0</v>
      </c>
      <c r="H21" s="4"/>
      <c r="I21" s="4"/>
    </row>
    <row r="22" spans="1:9" ht="29.25" customHeight="1" x14ac:dyDescent="0.3">
      <c r="A22" s="4" t="s">
        <v>181</v>
      </c>
      <c r="B22" s="4" t="s">
        <v>6</v>
      </c>
      <c r="C22" s="4" t="s">
        <v>295</v>
      </c>
      <c r="D22" s="4" t="s">
        <v>296</v>
      </c>
      <c r="E22" s="3">
        <v>0</v>
      </c>
      <c r="F22" s="3">
        <v>0</v>
      </c>
      <c r="G22" s="3">
        <v>0</v>
      </c>
      <c r="H22" s="4"/>
      <c r="I22" s="4"/>
    </row>
    <row r="23" spans="1:9" ht="29.25" customHeight="1" x14ac:dyDescent="0.3">
      <c r="A23" s="4" t="s">
        <v>181</v>
      </c>
      <c r="B23" s="4" t="s">
        <v>6</v>
      </c>
      <c r="C23" s="4" t="s">
        <v>297</v>
      </c>
      <c r="D23" s="4" t="s">
        <v>298</v>
      </c>
      <c r="E23" s="3">
        <v>7433000</v>
      </c>
      <c r="F23" s="3">
        <v>8052000</v>
      </c>
      <c r="G23" s="3">
        <v>8052000</v>
      </c>
      <c r="H23" s="4"/>
      <c r="I23" s="4"/>
    </row>
    <row r="24" spans="1:9" ht="29.25" customHeight="1" x14ac:dyDescent="0.3">
      <c r="A24" s="4" t="s">
        <v>181</v>
      </c>
      <c r="B24" s="4" t="s">
        <v>6</v>
      </c>
      <c r="C24" s="4" t="s">
        <v>299</v>
      </c>
      <c r="D24" s="4" t="s">
        <v>300</v>
      </c>
      <c r="E24" s="3">
        <v>45753000</v>
      </c>
      <c r="F24" s="3">
        <v>49558000</v>
      </c>
      <c r="G24" s="3">
        <v>49558000</v>
      </c>
      <c r="H24" s="4"/>
      <c r="I24" s="4"/>
    </row>
    <row r="25" spans="1:9" ht="29.25" customHeight="1" x14ac:dyDescent="0.3">
      <c r="A25" s="4" t="s">
        <v>181</v>
      </c>
      <c r="B25" s="4" t="s">
        <v>6</v>
      </c>
      <c r="C25" s="4" t="s">
        <v>301</v>
      </c>
      <c r="D25" s="4" t="s">
        <v>302</v>
      </c>
      <c r="E25" s="3">
        <v>49000</v>
      </c>
      <c r="F25" s="3">
        <v>53000</v>
      </c>
      <c r="G25" s="3">
        <v>53000</v>
      </c>
      <c r="H25" s="4"/>
      <c r="I25" s="4"/>
    </row>
    <row r="26" spans="1:9" ht="29.25" customHeight="1" x14ac:dyDescent="0.3">
      <c r="A26" s="4" t="s">
        <v>181</v>
      </c>
      <c r="B26" s="4" t="s">
        <v>6</v>
      </c>
      <c r="C26" s="4" t="s">
        <v>195</v>
      </c>
      <c r="D26" s="4" t="s">
        <v>303</v>
      </c>
      <c r="E26" s="3">
        <v>75000</v>
      </c>
      <c r="F26" s="3">
        <v>88000</v>
      </c>
      <c r="G26" s="3">
        <v>88000</v>
      </c>
      <c r="H26" s="4"/>
      <c r="I26" s="4"/>
    </row>
    <row r="27" spans="1:9" ht="29.25" customHeight="1" x14ac:dyDescent="0.3">
      <c r="A27" s="4" t="s">
        <v>181</v>
      </c>
      <c r="B27" s="4" t="s">
        <v>6</v>
      </c>
      <c r="C27" s="4" t="s">
        <v>197</v>
      </c>
      <c r="D27" s="4" t="s">
        <v>304</v>
      </c>
      <c r="E27" s="3">
        <v>30072000</v>
      </c>
      <c r="F27" s="3">
        <v>32478000</v>
      </c>
      <c r="G27" s="3">
        <v>32478000</v>
      </c>
      <c r="H27" s="4"/>
      <c r="I27" s="4"/>
    </row>
    <row r="28" spans="1:9" ht="29.25" customHeight="1" x14ac:dyDescent="0.3">
      <c r="A28" s="4" t="s">
        <v>181</v>
      </c>
      <c r="B28" s="4" t="s">
        <v>6</v>
      </c>
      <c r="C28" s="4" t="s">
        <v>12</v>
      </c>
      <c r="D28" s="4" t="s">
        <v>305</v>
      </c>
      <c r="E28" s="3">
        <v>17183000</v>
      </c>
      <c r="F28" s="3">
        <v>18729000</v>
      </c>
      <c r="G28" s="3">
        <v>18729000</v>
      </c>
      <c r="H28" s="4"/>
      <c r="I28" s="4"/>
    </row>
    <row r="29" spans="1:9" ht="29.25" customHeight="1" x14ac:dyDescent="0.3">
      <c r="A29" s="4" t="s">
        <v>181</v>
      </c>
      <c r="B29" s="4" t="s">
        <v>6</v>
      </c>
      <c r="C29" s="4" t="s">
        <v>13</v>
      </c>
      <c r="D29" s="4" t="s">
        <v>306</v>
      </c>
      <c r="E29" s="3">
        <v>9880000</v>
      </c>
      <c r="F29" s="3">
        <v>10769000</v>
      </c>
      <c r="G29" s="3">
        <v>10769000</v>
      </c>
      <c r="H29" s="4"/>
      <c r="I29" s="4"/>
    </row>
    <row r="30" spans="1:9" ht="29.25" customHeight="1" x14ac:dyDescent="0.3">
      <c r="A30" s="4" t="s">
        <v>181</v>
      </c>
      <c r="B30" s="4" t="s">
        <v>6</v>
      </c>
      <c r="C30" s="4" t="s">
        <v>12</v>
      </c>
      <c r="D30" s="4" t="s">
        <v>307</v>
      </c>
      <c r="E30" s="3">
        <v>695000</v>
      </c>
      <c r="F30" s="3">
        <v>758000</v>
      </c>
      <c r="G30" s="3">
        <v>758000</v>
      </c>
      <c r="H30" s="4"/>
      <c r="I30" s="4"/>
    </row>
    <row r="31" spans="1:9" ht="29.25" customHeight="1" x14ac:dyDescent="0.3">
      <c r="A31" s="4" t="s">
        <v>181</v>
      </c>
      <c r="B31" s="4" t="s">
        <v>6</v>
      </c>
      <c r="C31" s="4" t="s">
        <v>13</v>
      </c>
      <c r="D31" s="4" t="s">
        <v>308</v>
      </c>
      <c r="E31" s="3">
        <v>398000</v>
      </c>
      <c r="F31" s="3">
        <v>433000</v>
      </c>
      <c r="G31" s="3">
        <v>433000</v>
      </c>
      <c r="H31" s="4"/>
      <c r="I31" s="4"/>
    </row>
    <row r="32" spans="1:9" ht="29.25" customHeight="1" x14ac:dyDescent="0.3">
      <c r="A32" s="4" t="s">
        <v>181</v>
      </c>
      <c r="B32" s="4" t="s">
        <v>6</v>
      </c>
      <c r="C32" s="4" t="s">
        <v>12</v>
      </c>
      <c r="D32" s="4" t="s">
        <v>309</v>
      </c>
      <c r="E32" s="3">
        <v>2204000</v>
      </c>
      <c r="F32" s="3">
        <v>2388000</v>
      </c>
      <c r="G32" s="3">
        <v>2388000</v>
      </c>
      <c r="H32" s="4"/>
      <c r="I32" s="4"/>
    </row>
    <row r="33" spans="1:9" ht="29.25" customHeight="1" x14ac:dyDescent="0.3">
      <c r="A33" s="4" t="s">
        <v>181</v>
      </c>
      <c r="B33" s="4" t="s">
        <v>6</v>
      </c>
      <c r="C33" s="4" t="s">
        <v>310</v>
      </c>
      <c r="D33" s="4" t="s">
        <v>311</v>
      </c>
      <c r="E33" s="3">
        <v>433000</v>
      </c>
      <c r="F33" s="3">
        <v>469000</v>
      </c>
      <c r="G33" s="3">
        <v>469000</v>
      </c>
      <c r="H33" s="4"/>
      <c r="I33" s="4"/>
    </row>
    <row r="34" spans="1:9" ht="29.25" customHeight="1" x14ac:dyDescent="0.3">
      <c r="A34" s="4" t="s">
        <v>181</v>
      </c>
      <c r="B34" s="4" t="s">
        <v>6</v>
      </c>
      <c r="C34" s="4" t="s">
        <v>12</v>
      </c>
      <c r="D34" s="4" t="s">
        <v>312</v>
      </c>
      <c r="E34" s="3">
        <v>11000</v>
      </c>
      <c r="F34" s="3">
        <v>12000</v>
      </c>
      <c r="G34" s="3">
        <v>12000</v>
      </c>
      <c r="H34" s="4"/>
      <c r="I34" s="4"/>
    </row>
    <row r="35" spans="1:9" ht="29.25" customHeight="1" x14ac:dyDescent="0.3">
      <c r="A35" s="4" t="s">
        <v>181</v>
      </c>
      <c r="B35" s="4" t="s">
        <v>6</v>
      </c>
      <c r="C35" s="4" t="s">
        <v>13</v>
      </c>
      <c r="D35" s="4" t="s">
        <v>313</v>
      </c>
      <c r="E35" s="3">
        <v>90000</v>
      </c>
      <c r="F35" s="3">
        <v>97000</v>
      </c>
      <c r="G35" s="3">
        <v>97000</v>
      </c>
      <c r="H35" s="4"/>
      <c r="I35" s="4"/>
    </row>
    <row r="36" spans="1:9" ht="29.25" customHeight="1" x14ac:dyDescent="0.3">
      <c r="A36" s="4" t="s">
        <v>181</v>
      </c>
      <c r="B36" s="4" t="s">
        <v>6</v>
      </c>
      <c r="C36" s="4" t="s">
        <v>12</v>
      </c>
      <c r="D36" s="4" t="s">
        <v>314</v>
      </c>
      <c r="E36" s="3">
        <v>403000</v>
      </c>
      <c r="F36" s="3">
        <v>434000</v>
      </c>
      <c r="G36" s="3">
        <v>434000</v>
      </c>
      <c r="H36" s="4"/>
      <c r="I36" s="4"/>
    </row>
    <row r="37" spans="1:9" ht="29.25" customHeight="1" x14ac:dyDescent="0.3">
      <c r="A37" s="4" t="s">
        <v>181</v>
      </c>
      <c r="B37" s="4" t="s">
        <v>6</v>
      </c>
      <c r="C37" s="4" t="s">
        <v>13</v>
      </c>
      <c r="D37" s="4" t="s">
        <v>315</v>
      </c>
      <c r="E37" s="3">
        <v>254000</v>
      </c>
      <c r="F37" s="3">
        <v>275000</v>
      </c>
      <c r="G37" s="3">
        <v>275000</v>
      </c>
      <c r="H37" s="4"/>
      <c r="I37" s="4"/>
    </row>
    <row r="38" spans="1:9" ht="29.25" customHeight="1" x14ac:dyDescent="0.3">
      <c r="A38" s="4" t="s">
        <v>181</v>
      </c>
      <c r="B38" s="4" t="s">
        <v>6</v>
      </c>
      <c r="C38" s="4" t="s">
        <v>14</v>
      </c>
      <c r="D38" s="4" t="s">
        <v>316</v>
      </c>
      <c r="E38" s="3">
        <v>162000</v>
      </c>
      <c r="F38" s="3">
        <v>175000</v>
      </c>
      <c r="G38" s="3">
        <v>175000</v>
      </c>
      <c r="H38" s="4"/>
      <c r="I38" s="4"/>
    </row>
    <row r="39" spans="1:9" ht="29.25" customHeight="1" x14ac:dyDescent="0.3">
      <c r="A39" s="4" t="s">
        <v>181</v>
      </c>
      <c r="B39" s="4" t="s">
        <v>6</v>
      </c>
      <c r="C39" s="4" t="s">
        <v>15</v>
      </c>
      <c r="D39" s="4" t="s">
        <v>317</v>
      </c>
      <c r="E39" s="3">
        <v>80000</v>
      </c>
      <c r="F39" s="3">
        <v>86000</v>
      </c>
      <c r="G39" s="3">
        <v>86000</v>
      </c>
      <c r="H39" s="4"/>
      <c r="I39" s="4"/>
    </row>
    <row r="40" spans="1:9" ht="29.25" customHeight="1" x14ac:dyDescent="0.3">
      <c r="A40" s="4" t="s">
        <v>181</v>
      </c>
      <c r="B40" s="4" t="s">
        <v>6</v>
      </c>
      <c r="C40" s="4" t="s">
        <v>208</v>
      </c>
      <c r="D40" s="4" t="s">
        <v>318</v>
      </c>
      <c r="E40" s="3">
        <v>28000</v>
      </c>
      <c r="F40" s="3">
        <v>30000</v>
      </c>
      <c r="G40" s="3">
        <v>30000</v>
      </c>
      <c r="H40" s="4"/>
      <c r="I40" s="4"/>
    </row>
    <row r="41" spans="1:9" ht="29.25" customHeight="1" x14ac:dyDescent="0.3">
      <c r="A41" s="4" t="s">
        <v>181</v>
      </c>
      <c r="B41" s="4" t="s">
        <v>6</v>
      </c>
      <c r="C41" s="4" t="s">
        <v>16</v>
      </c>
      <c r="D41" s="4" t="s">
        <v>319</v>
      </c>
      <c r="E41" s="3">
        <v>561000</v>
      </c>
      <c r="F41" s="3">
        <v>606000</v>
      </c>
      <c r="G41" s="3">
        <v>606000</v>
      </c>
      <c r="H41" s="4"/>
      <c r="I41" s="4"/>
    </row>
    <row r="42" spans="1:9" ht="29.25" customHeight="1" x14ac:dyDescent="0.3">
      <c r="A42" s="4" t="s">
        <v>181</v>
      </c>
      <c r="B42" s="4" t="s">
        <v>6</v>
      </c>
      <c r="C42" s="4" t="s">
        <v>17</v>
      </c>
      <c r="D42" s="4" t="s">
        <v>320</v>
      </c>
      <c r="E42" s="3">
        <v>950000</v>
      </c>
      <c r="F42" s="3">
        <v>1026000</v>
      </c>
      <c r="G42" s="3">
        <v>1026000</v>
      </c>
      <c r="H42" s="4"/>
      <c r="I42" s="4"/>
    </row>
    <row r="43" spans="1:9" ht="29.25" customHeight="1" x14ac:dyDescent="0.3">
      <c r="A43" s="4" t="s">
        <v>181</v>
      </c>
      <c r="B43" s="4" t="s">
        <v>6</v>
      </c>
      <c r="C43" s="4" t="s">
        <v>217</v>
      </c>
      <c r="D43" s="4" t="s">
        <v>321</v>
      </c>
      <c r="E43" s="3">
        <v>34000</v>
      </c>
      <c r="F43" s="3">
        <v>37000</v>
      </c>
      <c r="G43" s="3">
        <v>37000</v>
      </c>
      <c r="H43" s="4"/>
      <c r="I43" s="4"/>
    </row>
    <row r="44" spans="1:9" ht="29.25" customHeight="1" x14ac:dyDescent="0.3">
      <c r="A44" s="4" t="s">
        <v>181</v>
      </c>
      <c r="B44" s="4" t="s">
        <v>6</v>
      </c>
      <c r="C44" s="4" t="s">
        <v>145</v>
      </c>
      <c r="D44" s="4" t="s">
        <v>322</v>
      </c>
      <c r="E44" s="3">
        <v>1085000</v>
      </c>
      <c r="F44" s="3">
        <v>1172000</v>
      </c>
      <c r="G44" s="3">
        <v>1172000</v>
      </c>
      <c r="H44" s="4"/>
      <c r="I44" s="4"/>
    </row>
    <row r="45" spans="1:9" ht="29.25" customHeight="1" x14ac:dyDescent="0.3">
      <c r="A45" s="4" t="s">
        <v>181</v>
      </c>
      <c r="B45" s="4" t="s">
        <v>6</v>
      </c>
      <c r="C45" s="4" t="s">
        <v>222</v>
      </c>
      <c r="D45" s="4" t="s">
        <v>323</v>
      </c>
      <c r="E45" s="3">
        <v>8000</v>
      </c>
      <c r="F45" s="3">
        <v>9000</v>
      </c>
      <c r="G45" s="3">
        <v>9000</v>
      </c>
      <c r="H45" s="4"/>
      <c r="I45" s="4"/>
    </row>
    <row r="46" spans="1:9" ht="29.25" customHeight="1" x14ac:dyDescent="0.3">
      <c r="A46" s="4" t="s">
        <v>181</v>
      </c>
      <c r="B46" s="4" t="s">
        <v>6</v>
      </c>
      <c r="C46" s="4" t="s">
        <v>324</v>
      </c>
      <c r="D46" s="4" t="s">
        <v>325</v>
      </c>
      <c r="E46" s="3">
        <v>8000</v>
      </c>
      <c r="F46" s="3">
        <v>9000</v>
      </c>
      <c r="G46" s="3">
        <v>9000</v>
      </c>
      <c r="H46" s="4"/>
      <c r="I46" s="4"/>
    </row>
    <row r="47" spans="1:9" ht="29.25" customHeight="1" x14ac:dyDescent="0.3">
      <c r="A47" s="4" t="s">
        <v>181</v>
      </c>
      <c r="B47" s="4" t="s">
        <v>6</v>
      </c>
      <c r="C47" s="4" t="s">
        <v>147</v>
      </c>
      <c r="D47" s="4" t="s">
        <v>326</v>
      </c>
      <c r="E47" s="3">
        <v>155000</v>
      </c>
      <c r="F47" s="3">
        <v>167000</v>
      </c>
      <c r="G47" s="3">
        <v>167000</v>
      </c>
      <c r="H47" s="4"/>
      <c r="I47" s="4"/>
    </row>
    <row r="48" spans="1:9" ht="29.25" customHeight="1" x14ac:dyDescent="0.3">
      <c r="A48" s="4" t="s">
        <v>181</v>
      </c>
      <c r="B48" s="4" t="s">
        <v>6</v>
      </c>
      <c r="C48" s="4" t="s">
        <v>233</v>
      </c>
      <c r="D48" s="4" t="s">
        <v>327</v>
      </c>
      <c r="E48" s="3">
        <v>34000</v>
      </c>
      <c r="F48" s="3">
        <v>37000</v>
      </c>
      <c r="G48" s="3">
        <v>37000</v>
      </c>
      <c r="H48" s="4"/>
      <c r="I48" s="4"/>
    </row>
    <row r="49" spans="1:9" ht="29.25" customHeight="1" x14ac:dyDescent="0.3">
      <c r="A49" s="4" t="s">
        <v>181</v>
      </c>
      <c r="B49" s="4" t="s">
        <v>6</v>
      </c>
      <c r="C49" s="4" t="s">
        <v>239</v>
      </c>
      <c r="D49" s="4" t="s">
        <v>328</v>
      </c>
      <c r="E49" s="3">
        <v>13000</v>
      </c>
      <c r="F49" s="3">
        <v>14000</v>
      </c>
      <c r="G49" s="3">
        <v>14000</v>
      </c>
      <c r="H49" s="4"/>
      <c r="I49" s="4"/>
    </row>
    <row r="50" spans="1:9" ht="29.25" customHeight="1" x14ac:dyDescent="0.3">
      <c r="A50" s="4" t="s">
        <v>181</v>
      </c>
      <c r="B50" s="4" t="s">
        <v>6</v>
      </c>
      <c r="C50" s="4" t="s">
        <v>241</v>
      </c>
      <c r="D50" s="4" t="s">
        <v>329</v>
      </c>
      <c r="E50" s="3">
        <v>229000</v>
      </c>
      <c r="F50" s="3">
        <v>247000</v>
      </c>
      <c r="G50" s="3">
        <v>247000</v>
      </c>
      <c r="H50" s="4"/>
      <c r="I50" s="4"/>
    </row>
    <row r="51" spans="1:9" ht="29.25" customHeight="1" x14ac:dyDescent="0.3">
      <c r="A51" s="4" t="s">
        <v>181</v>
      </c>
      <c r="B51" s="4" t="s">
        <v>6</v>
      </c>
      <c r="C51" s="4" t="s">
        <v>30</v>
      </c>
      <c r="D51" s="4" t="s">
        <v>330</v>
      </c>
      <c r="E51" s="3">
        <v>41000</v>
      </c>
      <c r="F51" s="3">
        <v>44000</v>
      </c>
      <c r="G51" s="3">
        <v>44000</v>
      </c>
      <c r="H51" s="4"/>
      <c r="I51" s="4"/>
    </row>
    <row r="52" spans="1:9" ht="29.25" customHeight="1" x14ac:dyDescent="0.3">
      <c r="A52" s="4" t="s">
        <v>181</v>
      </c>
      <c r="B52" s="4" t="s">
        <v>6</v>
      </c>
      <c r="C52" s="4" t="s">
        <v>18</v>
      </c>
      <c r="D52" s="4" t="s">
        <v>331</v>
      </c>
      <c r="E52" s="3">
        <v>67000</v>
      </c>
      <c r="F52" s="3">
        <v>72000</v>
      </c>
      <c r="G52" s="3">
        <v>72000</v>
      </c>
      <c r="H52" s="4"/>
      <c r="I52" s="4"/>
    </row>
    <row r="53" spans="1:9" ht="29.25" customHeight="1" x14ac:dyDescent="0.3">
      <c r="A53" s="4" t="s">
        <v>181</v>
      </c>
      <c r="B53" s="4" t="s">
        <v>6</v>
      </c>
      <c r="C53" s="4" t="s">
        <v>20</v>
      </c>
      <c r="D53" s="4" t="s">
        <v>332</v>
      </c>
      <c r="E53" s="3">
        <v>8000</v>
      </c>
      <c r="F53" s="3">
        <v>9000</v>
      </c>
      <c r="G53" s="3">
        <v>9000</v>
      </c>
      <c r="H53" s="4"/>
      <c r="I53" s="4"/>
    </row>
    <row r="54" spans="1:9" ht="29.25" customHeight="1" x14ac:dyDescent="0.3">
      <c r="A54" s="4" t="s">
        <v>181</v>
      </c>
      <c r="B54" s="4" t="s">
        <v>6</v>
      </c>
      <c r="C54" s="4" t="s">
        <v>171</v>
      </c>
      <c r="D54" s="4" t="s">
        <v>333</v>
      </c>
      <c r="E54" s="3">
        <v>8000</v>
      </c>
      <c r="F54" s="3">
        <v>9000</v>
      </c>
      <c r="G54" s="3">
        <v>9000</v>
      </c>
      <c r="H54" s="4"/>
      <c r="I54" s="4"/>
    </row>
    <row r="55" spans="1:9" ht="29.25" customHeight="1" x14ac:dyDescent="0.3">
      <c r="A55" s="4" t="s">
        <v>181</v>
      </c>
      <c r="B55" s="4" t="s">
        <v>6</v>
      </c>
      <c r="C55" s="4" t="s">
        <v>334</v>
      </c>
      <c r="D55" s="4" t="s">
        <v>335</v>
      </c>
      <c r="E55" s="3">
        <v>13000</v>
      </c>
      <c r="F55" s="3">
        <v>14000</v>
      </c>
      <c r="G55" s="3">
        <v>14000</v>
      </c>
      <c r="H55" s="4"/>
      <c r="I55" s="4"/>
    </row>
    <row r="56" spans="1:9" ht="29.25" customHeight="1" x14ac:dyDescent="0.3">
      <c r="A56" s="4" t="s">
        <v>181</v>
      </c>
      <c r="B56" s="4" t="s">
        <v>6</v>
      </c>
      <c r="C56" s="4" t="s">
        <v>21</v>
      </c>
      <c r="D56" s="4" t="s">
        <v>336</v>
      </c>
      <c r="E56" s="3">
        <v>8000</v>
      </c>
      <c r="F56" s="3">
        <v>9000</v>
      </c>
      <c r="G56" s="3">
        <v>9000</v>
      </c>
      <c r="H56" s="4"/>
      <c r="I56" s="4"/>
    </row>
    <row r="57" spans="1:9" ht="29.25" customHeight="1" x14ac:dyDescent="0.3">
      <c r="A57" s="4" t="s">
        <v>181</v>
      </c>
      <c r="B57" s="4" t="s">
        <v>6</v>
      </c>
      <c r="C57" s="4" t="s">
        <v>22</v>
      </c>
      <c r="D57" s="4" t="s">
        <v>337</v>
      </c>
      <c r="E57" s="3">
        <v>48000</v>
      </c>
      <c r="F57" s="3">
        <v>52000</v>
      </c>
      <c r="G57" s="3">
        <v>52000</v>
      </c>
      <c r="H57" s="4"/>
      <c r="I57" s="4"/>
    </row>
    <row r="58" spans="1:9" ht="29.25" customHeight="1" x14ac:dyDescent="0.3">
      <c r="A58" s="4" t="s">
        <v>181</v>
      </c>
      <c r="B58" s="4" t="s">
        <v>6</v>
      </c>
      <c r="C58" s="4" t="s">
        <v>28</v>
      </c>
      <c r="D58" s="4" t="s">
        <v>338</v>
      </c>
      <c r="E58" s="3">
        <v>21000</v>
      </c>
      <c r="F58" s="3">
        <v>23000</v>
      </c>
      <c r="G58" s="3">
        <v>23000</v>
      </c>
      <c r="H58" s="4"/>
      <c r="I58" s="4"/>
    </row>
    <row r="59" spans="1:9" ht="29.25" customHeight="1" x14ac:dyDescent="0.3">
      <c r="A59" s="4" t="s">
        <v>181</v>
      </c>
      <c r="B59" s="4" t="s">
        <v>6</v>
      </c>
      <c r="C59" s="4" t="s">
        <v>23</v>
      </c>
      <c r="D59" s="4" t="s">
        <v>339</v>
      </c>
      <c r="E59" s="3">
        <v>8000</v>
      </c>
      <c r="F59" s="3">
        <v>9000</v>
      </c>
      <c r="G59" s="3">
        <v>9000</v>
      </c>
      <c r="H59" s="4"/>
      <c r="I59" s="4"/>
    </row>
    <row r="60" spans="1:9" ht="29.25" customHeight="1" x14ac:dyDescent="0.3">
      <c r="A60" s="4" t="s">
        <v>181</v>
      </c>
      <c r="B60" s="4" t="s">
        <v>6</v>
      </c>
      <c r="C60" s="4" t="s">
        <v>24</v>
      </c>
      <c r="D60" s="4" t="s">
        <v>340</v>
      </c>
      <c r="E60" s="3">
        <v>41000</v>
      </c>
      <c r="F60" s="3">
        <v>44000</v>
      </c>
      <c r="G60" s="3">
        <v>44000</v>
      </c>
      <c r="H60" s="4"/>
      <c r="I60" s="4"/>
    </row>
    <row r="61" spans="1:9" ht="29.25" customHeight="1" x14ac:dyDescent="0.3">
      <c r="A61" s="4" t="s">
        <v>181</v>
      </c>
      <c r="B61" s="4" t="s">
        <v>6</v>
      </c>
      <c r="C61" s="4" t="s">
        <v>259</v>
      </c>
      <c r="D61" s="4" t="s">
        <v>341</v>
      </c>
      <c r="E61" s="3">
        <v>8000</v>
      </c>
      <c r="F61" s="3">
        <v>9000</v>
      </c>
      <c r="G61" s="3">
        <v>9000</v>
      </c>
      <c r="H61" s="4"/>
      <c r="I61" s="4"/>
    </row>
    <row r="62" spans="1:9" ht="29.25" customHeight="1" x14ac:dyDescent="0.3">
      <c r="A62" s="4" t="s">
        <v>181</v>
      </c>
      <c r="B62" s="4" t="s">
        <v>6</v>
      </c>
      <c r="C62" s="4" t="s">
        <v>261</v>
      </c>
      <c r="D62" s="4" t="s">
        <v>342</v>
      </c>
      <c r="E62" s="3">
        <v>8000</v>
      </c>
      <c r="F62" s="3">
        <v>9000</v>
      </c>
      <c r="G62" s="3">
        <v>9000</v>
      </c>
      <c r="H62" s="4"/>
      <c r="I62" s="4"/>
    </row>
    <row r="63" spans="1:9" ht="29.25" customHeight="1" x14ac:dyDescent="0.3">
      <c r="A63" s="4" t="s">
        <v>181</v>
      </c>
      <c r="B63" s="4" t="s">
        <v>6</v>
      </c>
      <c r="C63" s="4" t="s">
        <v>263</v>
      </c>
      <c r="D63" s="4" t="s">
        <v>343</v>
      </c>
      <c r="E63" s="3">
        <v>8000</v>
      </c>
      <c r="F63" s="3">
        <v>9000</v>
      </c>
      <c r="G63" s="3">
        <v>9000</v>
      </c>
      <c r="H63" s="4"/>
      <c r="I63" s="4"/>
    </row>
    <row r="64" spans="1:9" x14ac:dyDescent="0.3">
      <c r="A64" s="4" t="s">
        <v>181</v>
      </c>
      <c r="B64" s="4" t="s">
        <v>6</v>
      </c>
      <c r="C64" s="4" t="s">
        <v>344</v>
      </c>
      <c r="D64" s="4" t="s">
        <v>345</v>
      </c>
      <c r="E64" s="3">
        <v>8000</v>
      </c>
      <c r="F64" s="3">
        <v>9000</v>
      </c>
      <c r="G64" s="3">
        <v>9000</v>
      </c>
      <c r="H64" s="4"/>
      <c r="I64" s="4"/>
    </row>
    <row r="65" spans="1:7" x14ac:dyDescent="0.3">
      <c r="D65" s="6" t="s">
        <v>127</v>
      </c>
      <c r="E65" s="9">
        <f>SUM(E11:E64)</f>
        <v>398758000</v>
      </c>
      <c r="F65" s="9">
        <f>SUM(F11:F64)</f>
        <v>433946000</v>
      </c>
      <c r="G65" s="9">
        <f>SUM(G11:G64)</f>
        <v>433946000</v>
      </c>
    </row>
    <row r="66" spans="1:7" x14ac:dyDescent="0.3">
      <c r="D66" s="6"/>
      <c r="E66" s="9"/>
      <c r="F66" s="9"/>
      <c r="G66" s="9"/>
    </row>
    <row r="67" spans="1:7" x14ac:dyDescent="0.3">
      <c r="F67" s="2"/>
      <c r="G67" s="2"/>
    </row>
    <row r="68" spans="1:7" x14ac:dyDescent="0.3">
      <c r="D68" s="6" t="s">
        <v>129</v>
      </c>
      <c r="E68" s="9">
        <v>539477000</v>
      </c>
      <c r="F68" s="9">
        <v>585921000</v>
      </c>
      <c r="G68" s="9">
        <v>585921000</v>
      </c>
    </row>
    <row r="70" spans="1:7" ht="26.25" customHeight="1" x14ac:dyDescent="0.3">
      <c r="A70" s="11" t="s">
        <v>119</v>
      </c>
      <c r="B70" s="4"/>
      <c r="C70" s="4"/>
      <c r="D70" s="4"/>
      <c r="E70" s="4"/>
      <c r="F70" s="4"/>
      <c r="G70" s="4"/>
    </row>
  </sheetData>
  <pageMargins left="0.7" right="0.7" top="0.75" bottom="0.75" header="0.3" footer="0.3"/>
  <pageSetup paperSize="9"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28"/>
  <sheetViews>
    <sheetView topLeftCell="A12" workbookViewId="0">
      <selection activeCell="E6" sqref="E6:G19"/>
    </sheetView>
  </sheetViews>
  <sheetFormatPr defaultRowHeight="18.75" x14ac:dyDescent="0.3"/>
  <cols>
    <col min="1" max="1" width="42.3984375" customWidth="1"/>
    <col min="2" max="2" width="20.19921875" customWidth="1"/>
    <col min="3" max="3" width="44.8984375" customWidth="1"/>
    <col min="4" max="4" width="39.69921875" customWidth="1"/>
    <col min="5" max="5" width="9.8984375" bestFit="1" customWidth="1"/>
    <col min="6" max="6" width="11.296875" customWidth="1"/>
    <col min="7" max="7" width="10.59765625" customWidth="1"/>
    <col min="8" max="8" width="19" customWidth="1"/>
    <col min="9" max="9" width="10.796875" customWidth="1"/>
  </cols>
  <sheetData>
    <row r="1" spans="1:9" ht="28.5" customHeight="1" x14ac:dyDescent="0.3">
      <c r="A1" s="40" t="s">
        <v>75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ht="51.75" customHeight="1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ht="30" customHeight="1" x14ac:dyDescent="0.3">
      <c r="A6" s="4" t="s">
        <v>181</v>
      </c>
      <c r="B6" s="4" t="s">
        <v>6</v>
      </c>
      <c r="C6" s="4" t="s">
        <v>7</v>
      </c>
      <c r="D6" s="4" t="s">
        <v>1989</v>
      </c>
      <c r="E6" s="3">
        <v>638000</v>
      </c>
      <c r="F6" s="3">
        <v>696000</v>
      </c>
      <c r="G6" s="3">
        <v>696000</v>
      </c>
      <c r="H6" s="4"/>
      <c r="I6" s="4"/>
    </row>
    <row r="7" spans="1:9" ht="30" customHeight="1" x14ac:dyDescent="0.3">
      <c r="A7" s="4" t="s">
        <v>181</v>
      </c>
      <c r="B7" s="4" t="s">
        <v>6</v>
      </c>
      <c r="C7" s="4" t="s">
        <v>8</v>
      </c>
      <c r="D7" s="4" t="s">
        <v>1990</v>
      </c>
      <c r="E7" s="3">
        <v>2444000</v>
      </c>
      <c r="F7" s="3">
        <v>2664000</v>
      </c>
      <c r="G7" s="3">
        <v>2664000</v>
      </c>
      <c r="H7" s="4"/>
      <c r="I7" s="4"/>
    </row>
    <row r="8" spans="1:9" ht="30" customHeight="1" x14ac:dyDescent="0.3">
      <c r="A8" s="4" t="s">
        <v>181</v>
      </c>
      <c r="B8" s="4" t="s">
        <v>6</v>
      </c>
      <c r="C8" s="4" t="s">
        <v>9</v>
      </c>
      <c r="D8" s="4" t="s">
        <v>1991</v>
      </c>
      <c r="E8" s="3">
        <v>5770000</v>
      </c>
      <c r="F8" s="3">
        <v>6289000</v>
      </c>
      <c r="G8" s="3">
        <v>6289000</v>
      </c>
      <c r="H8" s="4"/>
      <c r="I8" s="4"/>
    </row>
    <row r="9" spans="1:9" ht="30" customHeight="1" x14ac:dyDescent="0.3">
      <c r="A9" s="4" t="s">
        <v>181</v>
      </c>
      <c r="B9" s="4" t="s">
        <v>6</v>
      </c>
      <c r="C9" s="4" t="s">
        <v>10</v>
      </c>
      <c r="D9" s="4" t="s">
        <v>1992</v>
      </c>
      <c r="E9" s="3">
        <v>1782000</v>
      </c>
      <c r="F9" s="3">
        <v>1942000</v>
      </c>
      <c r="G9" s="3">
        <v>1942000</v>
      </c>
      <c r="H9" s="4"/>
      <c r="I9" s="4"/>
    </row>
    <row r="10" spans="1:9" ht="30" customHeight="1" x14ac:dyDescent="0.3">
      <c r="A10" s="4" t="s">
        <v>181</v>
      </c>
      <c r="B10" s="4" t="s">
        <v>6</v>
      </c>
      <c r="C10" s="4" t="s">
        <v>11</v>
      </c>
      <c r="D10" s="4" t="s">
        <v>1993</v>
      </c>
      <c r="E10" s="3">
        <v>139000</v>
      </c>
      <c r="F10" s="3">
        <v>151000</v>
      </c>
      <c r="G10" s="3">
        <v>151000</v>
      </c>
      <c r="H10" s="4"/>
      <c r="I10" s="4"/>
    </row>
    <row r="11" spans="1:9" ht="30" customHeight="1" x14ac:dyDescent="0.3">
      <c r="A11" s="4" t="s">
        <v>181</v>
      </c>
      <c r="B11" s="4" t="s">
        <v>6</v>
      </c>
      <c r="C11" s="4" t="s">
        <v>189</v>
      </c>
      <c r="D11" s="4" t="s">
        <v>1994</v>
      </c>
      <c r="E11" s="3">
        <v>97000</v>
      </c>
      <c r="F11" s="3">
        <v>105000</v>
      </c>
      <c r="G11" s="3">
        <v>105000</v>
      </c>
      <c r="H11" s="4"/>
      <c r="I11" s="4"/>
    </row>
    <row r="12" spans="1:9" ht="30" customHeight="1" x14ac:dyDescent="0.3">
      <c r="A12" s="4" t="s">
        <v>181</v>
      </c>
      <c r="B12" s="4" t="s">
        <v>6</v>
      </c>
      <c r="C12" s="4" t="s">
        <v>195</v>
      </c>
      <c r="D12" s="4" t="s">
        <v>1995</v>
      </c>
      <c r="E12" s="3">
        <v>49000</v>
      </c>
      <c r="F12" s="3">
        <v>53000</v>
      </c>
      <c r="G12" s="3">
        <v>53000</v>
      </c>
      <c r="H12" s="4"/>
      <c r="I12" s="4"/>
    </row>
    <row r="13" spans="1:9" ht="30" customHeight="1" x14ac:dyDescent="0.3">
      <c r="A13" s="4" t="s">
        <v>181</v>
      </c>
      <c r="B13" s="4" t="s">
        <v>6</v>
      </c>
      <c r="C13" s="4" t="s">
        <v>12</v>
      </c>
      <c r="D13" s="4" t="s">
        <v>1996</v>
      </c>
      <c r="E13" s="3">
        <v>680000</v>
      </c>
      <c r="F13" s="3">
        <v>741000</v>
      </c>
      <c r="G13" s="3">
        <v>741000</v>
      </c>
      <c r="H13" s="4"/>
      <c r="I13" s="4"/>
    </row>
    <row r="14" spans="1:9" ht="30" customHeight="1" x14ac:dyDescent="0.3">
      <c r="A14" s="4" t="s">
        <v>181</v>
      </c>
      <c r="B14" s="4" t="s">
        <v>6</v>
      </c>
      <c r="C14" s="4" t="s">
        <v>13</v>
      </c>
      <c r="D14" s="4" t="s">
        <v>1997</v>
      </c>
      <c r="E14" s="3">
        <v>488000</v>
      </c>
      <c r="F14" s="3">
        <v>532000</v>
      </c>
      <c r="G14" s="3">
        <v>532000</v>
      </c>
      <c r="H14" s="4"/>
      <c r="I14" s="4"/>
    </row>
    <row r="15" spans="1:9" ht="30" customHeight="1" x14ac:dyDescent="0.3">
      <c r="A15" s="4" t="s">
        <v>181</v>
      </c>
      <c r="B15" s="4" t="s">
        <v>6</v>
      </c>
      <c r="C15" s="4" t="s">
        <v>12</v>
      </c>
      <c r="D15" s="4" t="s">
        <v>1998</v>
      </c>
      <c r="E15" s="3">
        <v>33000</v>
      </c>
      <c r="F15" s="3">
        <v>36000</v>
      </c>
      <c r="G15" s="3">
        <v>36000</v>
      </c>
      <c r="H15" s="4"/>
      <c r="I15" s="4"/>
    </row>
    <row r="16" spans="1:9" ht="30" customHeight="1" x14ac:dyDescent="0.3">
      <c r="A16" s="4" t="s">
        <v>181</v>
      </c>
      <c r="B16" s="4" t="s">
        <v>6</v>
      </c>
      <c r="C16" s="4" t="s">
        <v>14</v>
      </c>
      <c r="D16" s="4" t="s">
        <v>1999</v>
      </c>
      <c r="E16" s="3">
        <v>162000</v>
      </c>
      <c r="F16" s="3">
        <v>175000</v>
      </c>
      <c r="G16" s="3">
        <v>175000</v>
      </c>
      <c r="H16" s="4"/>
      <c r="I16" s="4"/>
    </row>
    <row r="17" spans="1:9" ht="30" customHeight="1" x14ac:dyDescent="0.3">
      <c r="A17" s="4" t="s">
        <v>181</v>
      </c>
      <c r="B17" s="4" t="s">
        <v>6</v>
      </c>
      <c r="C17" s="4" t="s">
        <v>18</v>
      </c>
      <c r="D17" s="4" t="s">
        <v>2000</v>
      </c>
      <c r="E17" s="3">
        <v>8000</v>
      </c>
      <c r="F17" s="3">
        <v>9000</v>
      </c>
      <c r="G17" s="3">
        <v>9000</v>
      </c>
      <c r="H17" s="4"/>
      <c r="I17" s="4"/>
    </row>
    <row r="18" spans="1:9" ht="30" customHeight="1" x14ac:dyDescent="0.3">
      <c r="A18" s="4" t="s">
        <v>181</v>
      </c>
      <c r="B18" s="4" t="s">
        <v>6</v>
      </c>
      <c r="C18" s="4" t="s">
        <v>22</v>
      </c>
      <c r="D18" s="4" t="s">
        <v>2001</v>
      </c>
      <c r="E18" s="3">
        <v>8000</v>
      </c>
      <c r="F18" s="3">
        <v>9000</v>
      </c>
      <c r="G18" s="3">
        <v>9000</v>
      </c>
      <c r="H18" s="4"/>
      <c r="I18" s="4"/>
    </row>
    <row r="19" spans="1:9" ht="30" customHeight="1" x14ac:dyDescent="0.3">
      <c r="A19" s="4" t="s">
        <v>181</v>
      </c>
      <c r="B19" s="4" t="s">
        <v>6</v>
      </c>
      <c r="C19" s="4" t="s">
        <v>24</v>
      </c>
      <c r="D19" s="4" t="s">
        <v>2002</v>
      </c>
      <c r="E19" s="3">
        <v>4000</v>
      </c>
      <c r="F19" s="3">
        <v>4000</v>
      </c>
      <c r="G19" s="3">
        <v>4000</v>
      </c>
      <c r="H19" s="4"/>
      <c r="I19" s="4"/>
    </row>
    <row r="20" spans="1:9" ht="30" customHeight="1" x14ac:dyDescent="0.3">
      <c r="A20" s="4"/>
      <c r="B20" s="4"/>
      <c r="C20" s="4"/>
      <c r="D20" s="4"/>
      <c r="E20" s="3"/>
      <c r="F20" s="3"/>
      <c r="G20" s="3"/>
      <c r="H20" s="4"/>
      <c r="I20" s="4"/>
    </row>
    <row r="21" spans="1:9" ht="30" customHeight="1" x14ac:dyDescent="0.3">
      <c r="A21" s="4"/>
      <c r="B21" s="4"/>
      <c r="C21" s="4"/>
      <c r="D21" s="4"/>
      <c r="E21" s="3"/>
      <c r="F21" s="3"/>
      <c r="G21" s="3"/>
      <c r="H21" s="4"/>
      <c r="I21" s="4"/>
    </row>
    <row r="22" spans="1:9" x14ac:dyDescent="0.3">
      <c r="E22" s="2"/>
      <c r="F22" s="2"/>
      <c r="G22" s="2"/>
    </row>
    <row r="23" spans="1:9" x14ac:dyDescent="0.3">
      <c r="E23" s="2"/>
      <c r="F23" s="2"/>
      <c r="G23" s="2"/>
    </row>
    <row r="24" spans="1:9" x14ac:dyDescent="0.3">
      <c r="D24" s="6" t="s">
        <v>129</v>
      </c>
      <c r="E24" s="9">
        <f>SUM(E6:E23)</f>
        <v>12302000</v>
      </c>
      <c r="F24" s="9">
        <f t="shared" ref="F24:G24" si="0">SUM(F6:F23)</f>
        <v>13406000</v>
      </c>
      <c r="G24" s="9">
        <f t="shared" si="0"/>
        <v>13406000</v>
      </c>
    </row>
    <row r="28" spans="1:9" x14ac:dyDescent="0.3">
      <c r="A28" s="11" t="s">
        <v>119</v>
      </c>
      <c r="B28" s="4"/>
      <c r="C28" s="4"/>
      <c r="D28" s="4"/>
      <c r="E28" s="4"/>
      <c r="F28" s="4"/>
      <c r="G28" s="4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61"/>
  <sheetViews>
    <sheetView topLeftCell="B34" workbookViewId="0">
      <selection activeCell="E50" sqref="E50:G51"/>
    </sheetView>
  </sheetViews>
  <sheetFormatPr defaultRowHeight="18.75" x14ac:dyDescent="0.3"/>
  <cols>
    <col min="1" max="1" width="38.19921875" customWidth="1"/>
    <col min="2" max="2" width="17.19921875" customWidth="1"/>
    <col min="3" max="3" width="52.3984375" customWidth="1"/>
    <col min="4" max="4" width="37.796875" customWidth="1"/>
    <col min="5" max="5" width="14.3984375" customWidth="1"/>
    <col min="6" max="6" width="13.19921875" customWidth="1"/>
    <col min="7" max="7" width="13.8984375" customWidth="1"/>
    <col min="8" max="8" width="26.796875" customWidth="1"/>
    <col min="9" max="9" width="9.5" customWidth="1"/>
  </cols>
  <sheetData>
    <row r="1" spans="1:9" x14ac:dyDescent="0.3">
      <c r="A1" s="40" t="s">
        <v>76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ht="48.75" customHeight="1" x14ac:dyDescent="0.3">
      <c r="A5" t="s">
        <v>0</v>
      </c>
      <c r="B5" t="s">
        <v>0</v>
      </c>
      <c r="D5" t="s">
        <v>0</v>
      </c>
      <c r="E5" s="1"/>
      <c r="F5" s="1"/>
      <c r="G5" s="1"/>
      <c r="H5" s="8"/>
    </row>
    <row r="6" spans="1:9" ht="30.75" customHeight="1" x14ac:dyDescent="0.3">
      <c r="A6" s="4" t="s">
        <v>181</v>
      </c>
      <c r="B6" s="4" t="s">
        <v>6</v>
      </c>
      <c r="C6" s="4" t="s">
        <v>7</v>
      </c>
      <c r="D6" s="4" t="s">
        <v>2003</v>
      </c>
      <c r="E6" s="3">
        <v>646000</v>
      </c>
      <c r="F6" s="3">
        <v>704000</v>
      </c>
      <c r="G6" s="3">
        <v>704000</v>
      </c>
      <c r="H6" s="22"/>
      <c r="I6" s="22"/>
    </row>
    <row r="7" spans="1:9" ht="30.75" customHeight="1" x14ac:dyDescent="0.3">
      <c r="A7" s="4" t="s">
        <v>181</v>
      </c>
      <c r="B7" s="4" t="s">
        <v>6</v>
      </c>
      <c r="C7" s="4" t="s">
        <v>8</v>
      </c>
      <c r="D7" s="4" t="s">
        <v>2004</v>
      </c>
      <c r="E7" s="3">
        <v>2054000</v>
      </c>
      <c r="F7" s="3">
        <v>2238000</v>
      </c>
      <c r="G7" s="3">
        <v>2238000</v>
      </c>
      <c r="H7" s="22"/>
      <c r="I7" s="22"/>
    </row>
    <row r="8" spans="1:9" ht="30.75" customHeight="1" x14ac:dyDescent="0.3">
      <c r="A8" s="4" t="s">
        <v>181</v>
      </c>
      <c r="B8" s="4" t="s">
        <v>6</v>
      </c>
      <c r="C8" s="4" t="s">
        <v>9</v>
      </c>
      <c r="D8" s="4" t="s">
        <v>2005</v>
      </c>
      <c r="E8" s="3">
        <v>4935000</v>
      </c>
      <c r="F8" s="3">
        <v>5379000</v>
      </c>
      <c r="G8" s="3">
        <v>5379000</v>
      </c>
      <c r="H8" s="22"/>
      <c r="I8" s="22"/>
    </row>
    <row r="9" spans="1:9" ht="30.75" customHeight="1" x14ac:dyDescent="0.3">
      <c r="A9" s="4" t="s">
        <v>181</v>
      </c>
      <c r="B9" s="4" t="s">
        <v>6</v>
      </c>
      <c r="C9" s="4" t="s">
        <v>10</v>
      </c>
      <c r="D9" s="4" t="s">
        <v>2006</v>
      </c>
      <c r="E9" s="3">
        <v>1398000</v>
      </c>
      <c r="F9" s="3">
        <v>1524000</v>
      </c>
      <c r="G9" s="3">
        <v>1524000</v>
      </c>
      <c r="H9" s="22"/>
      <c r="I9" s="22"/>
    </row>
    <row r="10" spans="1:9" ht="30.75" customHeight="1" x14ac:dyDescent="0.3">
      <c r="A10" s="4" t="s">
        <v>181</v>
      </c>
      <c r="B10" s="4" t="s">
        <v>6</v>
      </c>
      <c r="C10" s="4" t="s">
        <v>11</v>
      </c>
      <c r="D10" s="4" t="s">
        <v>2007</v>
      </c>
      <c r="E10" s="3">
        <v>76000</v>
      </c>
      <c r="F10" s="3">
        <v>83000</v>
      </c>
      <c r="G10" s="3">
        <v>83000</v>
      </c>
      <c r="H10" s="22"/>
      <c r="I10" s="22"/>
    </row>
    <row r="11" spans="1:9" ht="30.75" customHeight="1" x14ac:dyDescent="0.3">
      <c r="A11" s="4" t="s">
        <v>181</v>
      </c>
      <c r="B11" s="4" t="s">
        <v>6</v>
      </c>
      <c r="C11" s="4" t="s">
        <v>187</v>
      </c>
      <c r="D11" s="4" t="s">
        <v>2008</v>
      </c>
      <c r="E11" s="3">
        <v>17000</v>
      </c>
      <c r="F11" s="3">
        <v>18000</v>
      </c>
      <c r="G11" s="3">
        <v>18000</v>
      </c>
      <c r="H11" s="22"/>
      <c r="I11" s="22"/>
    </row>
    <row r="12" spans="1:9" ht="30.75" customHeight="1" x14ac:dyDescent="0.3">
      <c r="A12" s="4" t="s">
        <v>181</v>
      </c>
      <c r="B12" s="4" t="s">
        <v>6</v>
      </c>
      <c r="C12" s="4" t="s">
        <v>189</v>
      </c>
      <c r="D12" s="4" t="s">
        <v>2009</v>
      </c>
      <c r="E12" s="3">
        <v>34000</v>
      </c>
      <c r="F12" s="3">
        <v>37000</v>
      </c>
      <c r="G12" s="3">
        <v>37000</v>
      </c>
      <c r="H12" s="22"/>
      <c r="I12" s="22"/>
    </row>
    <row r="13" spans="1:9" ht="30.75" customHeight="1" x14ac:dyDescent="0.3">
      <c r="A13" s="4" t="s">
        <v>181</v>
      </c>
      <c r="B13" s="4" t="s">
        <v>6</v>
      </c>
      <c r="C13" s="4" t="s">
        <v>193</v>
      </c>
      <c r="D13" s="4" t="s">
        <v>2010</v>
      </c>
      <c r="E13" s="3">
        <v>7000</v>
      </c>
      <c r="F13" s="3">
        <v>7000</v>
      </c>
      <c r="G13" s="3">
        <v>7000</v>
      </c>
      <c r="H13" s="22"/>
      <c r="I13" s="22"/>
    </row>
    <row r="14" spans="1:9" ht="30.75" customHeight="1" x14ac:dyDescent="0.3">
      <c r="A14" s="4" t="s">
        <v>181</v>
      </c>
      <c r="B14" s="4" t="s">
        <v>6</v>
      </c>
      <c r="C14" s="4" t="s">
        <v>195</v>
      </c>
      <c r="D14" s="4" t="s">
        <v>2011</v>
      </c>
      <c r="E14" s="3">
        <v>69000</v>
      </c>
      <c r="F14" s="3">
        <v>75000</v>
      </c>
      <c r="G14" s="3">
        <v>75000</v>
      </c>
      <c r="H14" s="22"/>
      <c r="I14" s="22"/>
    </row>
    <row r="15" spans="1:9" ht="30.75" customHeight="1" x14ac:dyDescent="0.3">
      <c r="A15" s="4" t="s">
        <v>181</v>
      </c>
      <c r="B15" s="4" t="s">
        <v>6</v>
      </c>
      <c r="C15" s="4" t="s">
        <v>12</v>
      </c>
      <c r="D15" s="4" t="s">
        <v>2012</v>
      </c>
      <c r="E15" s="3">
        <v>685000</v>
      </c>
      <c r="F15" s="3">
        <v>746000</v>
      </c>
      <c r="G15" s="3">
        <v>746000</v>
      </c>
      <c r="H15" s="22"/>
      <c r="I15" s="22"/>
    </row>
    <row r="16" spans="1:9" ht="30.75" customHeight="1" x14ac:dyDescent="0.3">
      <c r="A16" s="4" t="s">
        <v>181</v>
      </c>
      <c r="B16" s="4" t="s">
        <v>6</v>
      </c>
      <c r="C16" s="4" t="s">
        <v>13</v>
      </c>
      <c r="D16" s="4" t="s">
        <v>2013</v>
      </c>
      <c r="E16" s="3">
        <v>436000</v>
      </c>
      <c r="F16" s="3">
        <v>475000</v>
      </c>
      <c r="G16" s="3">
        <v>475000</v>
      </c>
      <c r="H16" s="22"/>
      <c r="I16" s="22"/>
    </row>
    <row r="17" spans="1:9" ht="30.75" customHeight="1" x14ac:dyDescent="0.3">
      <c r="A17" s="4" t="s">
        <v>181</v>
      </c>
      <c r="B17" s="4" t="s">
        <v>6</v>
      </c>
      <c r="C17" s="4" t="s">
        <v>12</v>
      </c>
      <c r="D17" s="4" t="s">
        <v>2014</v>
      </c>
      <c r="E17" s="3">
        <v>8000</v>
      </c>
      <c r="F17" s="3">
        <v>9000</v>
      </c>
      <c r="G17" s="3">
        <v>9000</v>
      </c>
      <c r="H17" s="22"/>
      <c r="I17" s="22"/>
    </row>
    <row r="18" spans="1:9" ht="30.75" customHeight="1" x14ac:dyDescent="0.3">
      <c r="A18" s="4" t="s">
        <v>181</v>
      </c>
      <c r="B18" s="4" t="s">
        <v>6</v>
      </c>
      <c r="C18" s="4" t="s">
        <v>14</v>
      </c>
      <c r="D18" s="4" t="s">
        <v>2015</v>
      </c>
      <c r="E18" s="3">
        <v>29000</v>
      </c>
      <c r="F18" s="3">
        <v>31000</v>
      </c>
      <c r="G18" s="3">
        <v>31000</v>
      </c>
      <c r="H18" s="22"/>
      <c r="I18" s="22"/>
    </row>
    <row r="19" spans="1:9" ht="30.75" customHeight="1" x14ac:dyDescent="0.3">
      <c r="A19" s="4" t="s">
        <v>181</v>
      </c>
      <c r="B19" s="4" t="s">
        <v>6</v>
      </c>
      <c r="C19" s="4" t="s">
        <v>15</v>
      </c>
      <c r="D19" s="4" t="s">
        <v>2016</v>
      </c>
      <c r="E19" s="3">
        <v>34000</v>
      </c>
      <c r="F19" s="3">
        <v>37000</v>
      </c>
      <c r="G19" s="3">
        <v>37000</v>
      </c>
      <c r="H19" s="22"/>
      <c r="I19" s="22"/>
    </row>
    <row r="20" spans="1:9" ht="30.75" customHeight="1" x14ac:dyDescent="0.3">
      <c r="A20" s="4" t="s">
        <v>181</v>
      </c>
      <c r="B20" s="4" t="s">
        <v>6</v>
      </c>
      <c r="C20" s="4" t="s">
        <v>643</v>
      </c>
      <c r="D20" s="4" t="s">
        <v>2017</v>
      </c>
      <c r="E20" s="3">
        <v>8000</v>
      </c>
      <c r="F20" s="3">
        <v>9000</v>
      </c>
      <c r="G20" s="3">
        <v>9000</v>
      </c>
      <c r="H20" s="22"/>
      <c r="I20" s="22"/>
    </row>
    <row r="21" spans="1:9" ht="30.75" customHeight="1" x14ac:dyDescent="0.3">
      <c r="A21" s="4" t="s">
        <v>181</v>
      </c>
      <c r="B21" s="4" t="s">
        <v>6</v>
      </c>
      <c r="C21" s="4" t="s">
        <v>208</v>
      </c>
      <c r="D21" s="4" t="s">
        <v>2018</v>
      </c>
      <c r="E21" s="3">
        <v>8000</v>
      </c>
      <c r="F21" s="3">
        <v>9000</v>
      </c>
      <c r="G21" s="3">
        <v>9000</v>
      </c>
      <c r="H21" s="22"/>
      <c r="I21" s="22"/>
    </row>
    <row r="22" spans="1:9" ht="30.75" customHeight="1" x14ac:dyDescent="0.3">
      <c r="A22" s="4" t="s">
        <v>181</v>
      </c>
      <c r="B22" s="4" t="s">
        <v>6</v>
      </c>
      <c r="C22" s="4" t="s">
        <v>211</v>
      </c>
      <c r="D22" s="4" t="s">
        <v>2019</v>
      </c>
      <c r="E22" s="3">
        <v>80000</v>
      </c>
      <c r="F22" s="3">
        <v>86000</v>
      </c>
      <c r="G22" s="3">
        <v>86000</v>
      </c>
      <c r="H22" s="22"/>
      <c r="I22" s="22"/>
    </row>
    <row r="23" spans="1:9" ht="30.75" customHeight="1" x14ac:dyDescent="0.3">
      <c r="A23" s="4" t="s">
        <v>181</v>
      </c>
      <c r="B23" s="4" t="s">
        <v>6</v>
      </c>
      <c r="C23" s="4" t="s">
        <v>16</v>
      </c>
      <c r="D23" s="4" t="s">
        <v>2020</v>
      </c>
      <c r="E23" s="3">
        <v>13000</v>
      </c>
      <c r="F23" s="3">
        <v>14000</v>
      </c>
      <c r="G23" s="3">
        <v>14000</v>
      </c>
      <c r="H23" s="22"/>
      <c r="I23" s="22"/>
    </row>
    <row r="24" spans="1:9" ht="30.75" customHeight="1" x14ac:dyDescent="0.3">
      <c r="A24" s="4" t="s">
        <v>181</v>
      </c>
      <c r="B24" s="4" t="s">
        <v>6</v>
      </c>
      <c r="C24" s="4" t="s">
        <v>17</v>
      </c>
      <c r="D24" s="4" t="s">
        <v>2021</v>
      </c>
      <c r="E24" s="3">
        <v>75000</v>
      </c>
      <c r="F24" s="3">
        <v>81000</v>
      </c>
      <c r="G24" s="3">
        <v>81000</v>
      </c>
      <c r="H24" s="22"/>
      <c r="I24" s="22"/>
    </row>
    <row r="25" spans="1:9" ht="30.75" customHeight="1" x14ac:dyDescent="0.3">
      <c r="A25" s="4" t="s">
        <v>181</v>
      </c>
      <c r="B25" s="4" t="s">
        <v>6</v>
      </c>
      <c r="C25" s="4" t="s">
        <v>145</v>
      </c>
      <c r="D25" s="4" t="s">
        <v>2022</v>
      </c>
      <c r="E25" s="3">
        <v>146000</v>
      </c>
      <c r="F25" s="3">
        <v>158000</v>
      </c>
      <c r="G25" s="3">
        <v>158000</v>
      </c>
      <c r="H25" s="22"/>
      <c r="I25" s="22"/>
    </row>
    <row r="26" spans="1:9" ht="30.75" customHeight="1" x14ac:dyDescent="0.3">
      <c r="A26" s="4" t="s">
        <v>181</v>
      </c>
      <c r="B26" s="4" t="s">
        <v>6</v>
      </c>
      <c r="C26" s="4" t="s">
        <v>222</v>
      </c>
      <c r="D26" s="4" t="s">
        <v>2023</v>
      </c>
      <c r="E26" s="3">
        <v>8000</v>
      </c>
      <c r="F26" s="3">
        <v>9000</v>
      </c>
      <c r="G26" s="3">
        <v>9000</v>
      </c>
      <c r="H26" s="22"/>
      <c r="I26" s="22"/>
    </row>
    <row r="27" spans="1:9" ht="30.75" customHeight="1" x14ac:dyDescent="0.3">
      <c r="A27" s="4" t="s">
        <v>181</v>
      </c>
      <c r="B27" s="4" t="s">
        <v>6</v>
      </c>
      <c r="C27" s="4" t="s">
        <v>147</v>
      </c>
      <c r="D27" s="4" t="s">
        <v>2024</v>
      </c>
      <c r="E27" s="3">
        <v>8000</v>
      </c>
      <c r="F27" s="3">
        <v>9000</v>
      </c>
      <c r="G27" s="3">
        <v>9000</v>
      </c>
      <c r="H27" s="22"/>
      <c r="I27" s="22"/>
    </row>
    <row r="28" spans="1:9" ht="30.75" customHeight="1" x14ac:dyDescent="0.3">
      <c r="A28" s="4" t="s">
        <v>181</v>
      </c>
      <c r="B28" s="4" t="s">
        <v>6</v>
      </c>
      <c r="C28" s="4" t="s">
        <v>241</v>
      </c>
      <c r="D28" s="4" t="s">
        <v>2025</v>
      </c>
      <c r="E28" s="3">
        <v>41000</v>
      </c>
      <c r="F28" s="3">
        <v>44000</v>
      </c>
      <c r="G28" s="3">
        <v>44000</v>
      </c>
      <c r="H28" s="22"/>
      <c r="I28" s="22"/>
    </row>
    <row r="29" spans="1:9" ht="30.75" customHeight="1" x14ac:dyDescent="0.3">
      <c r="A29" s="4" t="s">
        <v>181</v>
      </c>
      <c r="B29" s="4" t="s">
        <v>6</v>
      </c>
      <c r="C29" s="4" t="s">
        <v>30</v>
      </c>
      <c r="D29" s="4" t="s">
        <v>2026</v>
      </c>
      <c r="E29" s="3">
        <v>93000</v>
      </c>
      <c r="F29" s="3">
        <v>100000</v>
      </c>
      <c r="G29" s="3">
        <v>100000</v>
      </c>
      <c r="H29" s="22"/>
      <c r="I29" s="22"/>
    </row>
    <row r="30" spans="1:9" ht="30.75" customHeight="1" x14ac:dyDescent="0.3">
      <c r="A30" s="4" t="s">
        <v>181</v>
      </c>
      <c r="B30" s="4" t="s">
        <v>6</v>
      </c>
      <c r="C30" s="4" t="s">
        <v>18</v>
      </c>
      <c r="D30" s="4" t="s">
        <v>2027</v>
      </c>
      <c r="E30" s="3">
        <v>18000</v>
      </c>
      <c r="F30" s="3">
        <v>19000</v>
      </c>
      <c r="G30" s="3">
        <v>19000</v>
      </c>
      <c r="H30" s="22"/>
      <c r="I30" s="22"/>
    </row>
    <row r="31" spans="1:9" ht="30.75" customHeight="1" x14ac:dyDescent="0.3">
      <c r="A31" s="4" t="s">
        <v>181</v>
      </c>
      <c r="B31" s="4" t="s">
        <v>6</v>
      </c>
      <c r="C31" s="4" t="s">
        <v>19</v>
      </c>
      <c r="D31" s="4" t="s">
        <v>2028</v>
      </c>
      <c r="E31" s="3">
        <v>21000</v>
      </c>
      <c r="F31" s="3">
        <v>23000</v>
      </c>
      <c r="G31" s="3">
        <v>23000</v>
      </c>
      <c r="H31" s="22"/>
      <c r="I31" s="22"/>
    </row>
    <row r="32" spans="1:9" ht="30.75" customHeight="1" x14ac:dyDescent="0.3">
      <c r="A32" s="4" t="s">
        <v>181</v>
      </c>
      <c r="B32" s="4" t="s">
        <v>6</v>
      </c>
      <c r="C32" s="4" t="s">
        <v>20</v>
      </c>
      <c r="D32" s="4" t="s">
        <v>2029</v>
      </c>
      <c r="E32" s="3">
        <v>72000</v>
      </c>
      <c r="F32" s="3">
        <v>78000</v>
      </c>
      <c r="G32" s="3">
        <v>78000</v>
      </c>
      <c r="H32" s="22"/>
      <c r="I32" s="22"/>
    </row>
    <row r="33" spans="1:9" ht="30.75" customHeight="1" x14ac:dyDescent="0.3">
      <c r="A33" s="4" t="s">
        <v>181</v>
      </c>
      <c r="B33" s="4" t="s">
        <v>6</v>
      </c>
      <c r="C33" s="4" t="s">
        <v>21</v>
      </c>
      <c r="D33" s="4" t="s">
        <v>2030</v>
      </c>
      <c r="E33" s="3">
        <v>8000</v>
      </c>
      <c r="F33" s="3">
        <v>9000</v>
      </c>
      <c r="G33" s="3">
        <v>9000</v>
      </c>
      <c r="H33" s="22"/>
      <c r="I33" s="22"/>
    </row>
    <row r="34" spans="1:9" ht="30.75" customHeight="1" x14ac:dyDescent="0.3">
      <c r="A34" s="4" t="s">
        <v>181</v>
      </c>
      <c r="B34" s="4" t="s">
        <v>6</v>
      </c>
      <c r="C34" s="4" t="s">
        <v>22</v>
      </c>
      <c r="D34" s="4" t="s">
        <v>2031</v>
      </c>
      <c r="E34" s="3">
        <v>34000</v>
      </c>
      <c r="F34" s="3">
        <v>37000</v>
      </c>
      <c r="G34" s="3">
        <v>37000</v>
      </c>
      <c r="H34" s="22"/>
      <c r="I34" s="22"/>
    </row>
    <row r="35" spans="1:9" ht="30.75" customHeight="1" x14ac:dyDescent="0.3">
      <c r="A35" s="4" t="s">
        <v>181</v>
      </c>
      <c r="B35" s="4" t="s">
        <v>6</v>
      </c>
      <c r="C35" s="4" t="s">
        <v>23</v>
      </c>
      <c r="D35" s="4" t="s">
        <v>2032</v>
      </c>
      <c r="E35" s="3">
        <v>8000</v>
      </c>
      <c r="F35" s="3">
        <v>9000</v>
      </c>
      <c r="G35" s="3">
        <v>9000</v>
      </c>
      <c r="H35" s="22"/>
      <c r="I35" s="22"/>
    </row>
    <row r="36" spans="1:9" ht="30.75" customHeight="1" x14ac:dyDescent="0.3">
      <c r="A36" s="4" t="s">
        <v>181</v>
      </c>
      <c r="B36" s="4" t="s">
        <v>6</v>
      </c>
      <c r="C36" s="4" t="s">
        <v>24</v>
      </c>
      <c r="D36" s="4" t="s">
        <v>2033</v>
      </c>
      <c r="E36" s="3">
        <v>9000</v>
      </c>
      <c r="F36" s="3">
        <v>10000</v>
      </c>
      <c r="G36" s="3">
        <v>10000</v>
      </c>
      <c r="H36" s="22"/>
      <c r="I36" s="22"/>
    </row>
    <row r="37" spans="1:9" ht="30.75" customHeight="1" x14ac:dyDescent="0.3">
      <c r="A37" s="4" t="s">
        <v>181</v>
      </c>
      <c r="B37" s="4" t="s">
        <v>6</v>
      </c>
      <c r="C37" s="4" t="s">
        <v>261</v>
      </c>
      <c r="D37" s="4" t="s">
        <v>2034</v>
      </c>
      <c r="E37" s="3">
        <v>8000</v>
      </c>
      <c r="F37" s="3">
        <v>9000</v>
      </c>
      <c r="G37" s="3">
        <v>9000</v>
      </c>
      <c r="H37" s="22"/>
      <c r="I37" s="22"/>
    </row>
    <row r="38" spans="1:9" ht="30.75" customHeight="1" x14ac:dyDescent="0.3">
      <c r="A38" s="4" t="s">
        <v>181</v>
      </c>
      <c r="B38" s="4" t="s">
        <v>6</v>
      </c>
      <c r="C38" s="4" t="s">
        <v>263</v>
      </c>
      <c r="D38" s="4" t="s">
        <v>2035</v>
      </c>
      <c r="E38" s="3">
        <v>8000</v>
      </c>
      <c r="F38" s="3">
        <v>9000</v>
      </c>
      <c r="G38" s="3">
        <v>9000</v>
      </c>
      <c r="H38" s="22"/>
      <c r="I38" s="22"/>
    </row>
    <row r="39" spans="1:9" ht="30.75" customHeight="1" x14ac:dyDescent="0.3">
      <c r="A39" s="4" t="s">
        <v>181</v>
      </c>
      <c r="B39" s="4" t="s">
        <v>6</v>
      </c>
      <c r="C39" s="4" t="s">
        <v>156</v>
      </c>
      <c r="D39" s="4" t="s">
        <v>2036</v>
      </c>
      <c r="E39" s="3">
        <v>4000</v>
      </c>
      <c r="F39" s="3">
        <v>4000</v>
      </c>
      <c r="G39" s="3">
        <v>4000</v>
      </c>
      <c r="H39" s="22"/>
      <c r="I39" s="22"/>
    </row>
    <row r="40" spans="1:9" ht="30.75" customHeight="1" x14ac:dyDescent="0.3">
      <c r="A40" s="4"/>
      <c r="B40" s="4"/>
      <c r="C40" s="4"/>
      <c r="D40" s="4"/>
      <c r="E40" s="3"/>
      <c r="F40" s="3"/>
      <c r="G40" s="3"/>
      <c r="H40" s="22"/>
      <c r="I40" s="22"/>
    </row>
    <row r="41" spans="1:9" x14ac:dyDescent="0.3">
      <c r="D41" s="6" t="s">
        <v>127</v>
      </c>
      <c r="E41" s="9">
        <f>SUM(E6:E40)</f>
        <v>11098000</v>
      </c>
      <c r="F41" s="9">
        <f t="shared" ref="F41:G41" si="0">SUM(F6:F40)</f>
        <v>12089000</v>
      </c>
      <c r="G41" s="9">
        <f t="shared" si="0"/>
        <v>12089000</v>
      </c>
    </row>
    <row r="42" spans="1:9" x14ac:dyDescent="0.3">
      <c r="E42" s="2"/>
      <c r="F42" s="2"/>
      <c r="G42" s="2"/>
    </row>
    <row r="43" spans="1:9" x14ac:dyDescent="0.3">
      <c r="E43" s="2"/>
      <c r="F43" s="2"/>
      <c r="G43" s="2"/>
    </row>
    <row r="44" spans="1:9" x14ac:dyDescent="0.3">
      <c r="A44" t="s">
        <v>0</v>
      </c>
      <c r="B44" t="s">
        <v>0</v>
      </c>
      <c r="C44" t="s">
        <v>0</v>
      </c>
      <c r="D44" t="s">
        <v>0</v>
      </c>
      <c r="E44" s="2"/>
      <c r="F44" s="2"/>
      <c r="G44" s="2"/>
    </row>
    <row r="45" spans="1:9" x14ac:dyDescent="0.3">
      <c r="A45" s="4" t="s">
        <v>486</v>
      </c>
      <c r="B45" s="4" t="s">
        <v>178</v>
      </c>
      <c r="C45" s="4" t="s">
        <v>187</v>
      </c>
      <c r="D45" s="4" t="s">
        <v>2037</v>
      </c>
      <c r="E45" s="3">
        <v>104000</v>
      </c>
      <c r="F45" s="3">
        <v>114000</v>
      </c>
      <c r="G45" s="3">
        <v>114000</v>
      </c>
    </row>
    <row r="46" spans="1:9" x14ac:dyDescent="0.3">
      <c r="A46" s="4" t="s">
        <v>486</v>
      </c>
      <c r="B46" s="4" t="s">
        <v>178</v>
      </c>
      <c r="C46" s="4" t="s">
        <v>189</v>
      </c>
      <c r="D46" s="4" t="s">
        <v>2038</v>
      </c>
      <c r="E46" s="3">
        <v>899000</v>
      </c>
      <c r="F46" s="3">
        <v>980000</v>
      </c>
      <c r="G46" s="3">
        <v>980000</v>
      </c>
    </row>
    <row r="47" spans="1:9" x14ac:dyDescent="0.3">
      <c r="A47" s="4" t="s">
        <v>486</v>
      </c>
      <c r="B47" s="4" t="s">
        <v>178</v>
      </c>
      <c r="C47" s="4" t="s">
        <v>195</v>
      </c>
      <c r="D47" s="4" t="s">
        <v>2039</v>
      </c>
      <c r="E47" s="3">
        <v>22000</v>
      </c>
      <c r="F47" s="3">
        <v>24000</v>
      </c>
      <c r="G47" s="3">
        <v>24000</v>
      </c>
    </row>
    <row r="48" spans="1:9" x14ac:dyDescent="0.3">
      <c r="A48" s="4" t="s">
        <v>486</v>
      </c>
      <c r="B48" s="4" t="s">
        <v>178</v>
      </c>
      <c r="C48" s="4" t="s">
        <v>12</v>
      </c>
      <c r="D48" s="4" t="s">
        <v>2040</v>
      </c>
      <c r="E48" s="3">
        <v>8000</v>
      </c>
      <c r="F48" s="3">
        <v>9000</v>
      </c>
      <c r="G48" s="3">
        <v>9000</v>
      </c>
    </row>
    <row r="49" spans="1:7" x14ac:dyDescent="0.3">
      <c r="A49" s="4" t="s">
        <v>486</v>
      </c>
      <c r="B49" s="4" t="s">
        <v>178</v>
      </c>
      <c r="C49" s="4" t="s">
        <v>145</v>
      </c>
      <c r="D49" s="4" t="s">
        <v>2041</v>
      </c>
      <c r="E49" s="3">
        <v>0</v>
      </c>
      <c r="F49" s="3">
        <v>0</v>
      </c>
      <c r="G49" s="3">
        <v>0</v>
      </c>
    </row>
    <row r="50" spans="1:7" x14ac:dyDescent="0.3">
      <c r="A50" s="4" t="s">
        <v>486</v>
      </c>
      <c r="B50" s="4" t="s">
        <v>178</v>
      </c>
      <c r="C50" s="4" t="s">
        <v>18</v>
      </c>
      <c r="D50" s="4" t="s">
        <v>2042</v>
      </c>
      <c r="E50" s="3">
        <v>13000</v>
      </c>
      <c r="F50" s="3">
        <v>14000</v>
      </c>
      <c r="G50" s="3">
        <v>14000</v>
      </c>
    </row>
    <row r="51" spans="1:7" x14ac:dyDescent="0.3">
      <c r="A51" s="4" t="s">
        <v>486</v>
      </c>
      <c r="B51" s="4" t="s">
        <v>178</v>
      </c>
      <c r="C51" s="4" t="s">
        <v>23</v>
      </c>
      <c r="D51" s="4" t="s">
        <v>2043</v>
      </c>
      <c r="E51" s="3">
        <v>101000</v>
      </c>
      <c r="F51" s="3">
        <v>109000</v>
      </c>
      <c r="G51" s="3">
        <v>109000</v>
      </c>
    </row>
    <row r="52" spans="1:7" x14ac:dyDescent="0.3">
      <c r="A52" s="4"/>
      <c r="B52" s="4"/>
      <c r="C52" s="4"/>
      <c r="D52" s="4"/>
      <c r="E52" s="3"/>
      <c r="F52" s="3"/>
      <c r="G52" s="3"/>
    </row>
    <row r="53" spans="1:7" x14ac:dyDescent="0.3">
      <c r="D53" s="6" t="s">
        <v>127</v>
      </c>
      <c r="E53" s="9">
        <f>SUM(E45:E52)</f>
        <v>1147000</v>
      </c>
      <c r="F53" s="9">
        <f t="shared" ref="F53:G53" si="1">SUM(F45:F52)</f>
        <v>1250000</v>
      </c>
      <c r="G53" s="9">
        <f t="shared" si="1"/>
        <v>1250000</v>
      </c>
    </row>
    <row r="54" spans="1:7" x14ac:dyDescent="0.3">
      <c r="E54" s="2"/>
      <c r="F54" s="2"/>
      <c r="G54" s="2"/>
    </row>
    <row r="57" spans="1:7" x14ac:dyDescent="0.3">
      <c r="D57" s="6" t="s">
        <v>129</v>
      </c>
      <c r="E57" s="31">
        <v>12245000</v>
      </c>
      <c r="F57" s="31">
        <v>13339000</v>
      </c>
      <c r="G57" s="31">
        <v>13339000</v>
      </c>
    </row>
    <row r="61" spans="1:7" x14ac:dyDescent="0.3">
      <c r="A61" s="11" t="s">
        <v>119</v>
      </c>
      <c r="B61" s="4"/>
      <c r="C61" s="4"/>
      <c r="D61" s="4"/>
      <c r="E61" s="4"/>
      <c r="F61" s="4"/>
      <c r="G61" s="4"/>
    </row>
  </sheetData>
  <pageMargins left="0.7" right="0.7" top="0.75" bottom="0.75" header="0.3" footer="0.3"/>
  <pageSetup paperSize="9" orientation="portrait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17"/>
  <sheetViews>
    <sheetView workbookViewId="0">
      <selection activeCell="E5" sqref="E5:G12"/>
    </sheetView>
  </sheetViews>
  <sheetFormatPr defaultRowHeight="18.75" x14ac:dyDescent="0.3"/>
  <cols>
    <col min="1" max="1" width="43.296875" customWidth="1"/>
    <col min="2" max="2" width="18.5" customWidth="1"/>
    <col min="3" max="3" width="32.09765625" customWidth="1"/>
    <col min="4" max="4" width="37.59765625" customWidth="1"/>
    <col min="5" max="5" width="12.5" customWidth="1"/>
    <col min="6" max="6" width="12.19921875" customWidth="1"/>
    <col min="7" max="7" width="11.296875" customWidth="1"/>
    <col min="8" max="8" width="20.5" customWidth="1"/>
    <col min="9" max="9" width="10.8984375" customWidth="1"/>
  </cols>
  <sheetData>
    <row r="1" spans="1:9" ht="33" customHeight="1" x14ac:dyDescent="0.3">
      <c r="A1" s="40" t="s">
        <v>77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ht="53.25" customHeight="1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  <c r="H4" s="8"/>
    </row>
    <row r="5" spans="1:9" ht="31.5" customHeight="1" x14ac:dyDescent="0.3">
      <c r="A5" s="4" t="s">
        <v>931</v>
      </c>
      <c r="B5" s="4" t="s">
        <v>6</v>
      </c>
      <c r="C5" s="4" t="s">
        <v>14</v>
      </c>
      <c r="D5" s="4" t="s">
        <v>2044</v>
      </c>
      <c r="E5" s="3">
        <v>8000</v>
      </c>
      <c r="F5" s="3">
        <v>9000</v>
      </c>
      <c r="G5" s="3">
        <v>9000</v>
      </c>
      <c r="H5" s="4"/>
      <c r="I5" s="4"/>
    </row>
    <row r="6" spans="1:9" ht="31.5" customHeight="1" x14ac:dyDescent="0.3">
      <c r="A6" s="4" t="s">
        <v>931</v>
      </c>
      <c r="B6" s="4" t="s">
        <v>6</v>
      </c>
      <c r="C6" s="4" t="s">
        <v>27</v>
      </c>
      <c r="D6" s="4" t="s">
        <v>2045</v>
      </c>
      <c r="E6" s="3">
        <v>149000</v>
      </c>
      <c r="F6" s="3">
        <v>161000</v>
      </c>
      <c r="G6" s="3">
        <v>161000</v>
      </c>
      <c r="H6" s="4"/>
      <c r="I6" s="4"/>
    </row>
    <row r="7" spans="1:9" ht="31.5" customHeight="1" x14ac:dyDescent="0.3">
      <c r="A7" s="4" t="s">
        <v>931</v>
      </c>
      <c r="B7" s="4" t="s">
        <v>6</v>
      </c>
      <c r="C7" s="4" t="s">
        <v>18</v>
      </c>
      <c r="D7" s="4" t="s">
        <v>2046</v>
      </c>
      <c r="E7" s="3">
        <v>8000</v>
      </c>
      <c r="F7" s="3">
        <v>9000</v>
      </c>
      <c r="G7" s="3">
        <v>9000</v>
      </c>
      <c r="H7" s="4"/>
      <c r="I7" s="4"/>
    </row>
    <row r="8" spans="1:9" ht="31.5" customHeight="1" x14ac:dyDescent="0.3">
      <c r="A8" s="4" t="s">
        <v>931</v>
      </c>
      <c r="B8" s="4" t="s">
        <v>6</v>
      </c>
      <c r="C8" s="4" t="s">
        <v>19</v>
      </c>
      <c r="D8" s="4" t="s">
        <v>2047</v>
      </c>
      <c r="E8" s="3">
        <v>93000</v>
      </c>
      <c r="F8" s="3">
        <v>100000</v>
      </c>
      <c r="G8" s="3">
        <v>100000</v>
      </c>
      <c r="H8" s="4"/>
      <c r="I8" s="4"/>
    </row>
    <row r="9" spans="1:9" ht="31.5" customHeight="1" x14ac:dyDescent="0.3">
      <c r="A9" s="4" t="s">
        <v>931</v>
      </c>
      <c r="B9" s="4" t="s">
        <v>6</v>
      </c>
      <c r="C9" s="4" t="s">
        <v>21</v>
      </c>
      <c r="D9" s="4" t="s">
        <v>2048</v>
      </c>
      <c r="E9" s="3">
        <v>13000</v>
      </c>
      <c r="F9" s="3">
        <v>14000</v>
      </c>
      <c r="G9" s="3">
        <v>14000</v>
      </c>
      <c r="H9" s="4"/>
      <c r="I9" s="4"/>
    </row>
    <row r="10" spans="1:9" ht="31.5" customHeight="1" x14ac:dyDescent="0.3">
      <c r="A10" s="4" t="s">
        <v>931</v>
      </c>
      <c r="B10" s="4" t="s">
        <v>6</v>
      </c>
      <c r="C10" s="4" t="s">
        <v>22</v>
      </c>
      <c r="D10" s="4" t="s">
        <v>2049</v>
      </c>
      <c r="E10" s="3">
        <v>13000</v>
      </c>
      <c r="F10" s="3">
        <v>14000</v>
      </c>
      <c r="G10" s="3">
        <v>14000</v>
      </c>
      <c r="H10" s="4"/>
      <c r="I10" s="4"/>
    </row>
    <row r="11" spans="1:9" ht="31.5" customHeight="1" x14ac:dyDescent="0.3">
      <c r="A11" s="4" t="s">
        <v>931</v>
      </c>
      <c r="B11" s="4" t="s">
        <v>6</v>
      </c>
      <c r="C11" s="4" t="s">
        <v>23</v>
      </c>
      <c r="D11" s="4" t="s">
        <v>2050</v>
      </c>
      <c r="E11" s="3">
        <v>8000</v>
      </c>
      <c r="F11" s="3">
        <v>9000</v>
      </c>
      <c r="G11" s="3">
        <v>9000</v>
      </c>
      <c r="H11" s="4"/>
      <c r="I11" s="4"/>
    </row>
    <row r="12" spans="1:9" ht="31.5" customHeight="1" x14ac:dyDescent="0.3">
      <c r="A12" s="4" t="s">
        <v>931</v>
      </c>
      <c r="B12" s="4" t="s">
        <v>6</v>
      </c>
      <c r="C12" s="4" t="s">
        <v>24</v>
      </c>
      <c r="D12" s="4" t="s">
        <v>2051</v>
      </c>
      <c r="E12" s="3">
        <v>8000</v>
      </c>
      <c r="F12" s="3">
        <v>9000</v>
      </c>
      <c r="G12" s="3">
        <v>9000</v>
      </c>
      <c r="H12" s="4"/>
      <c r="I12" s="4"/>
    </row>
    <row r="13" spans="1:9" x14ac:dyDescent="0.3">
      <c r="E13" s="36"/>
      <c r="F13" s="36"/>
      <c r="G13" s="36"/>
    </row>
    <row r="14" spans="1:9" x14ac:dyDescent="0.3">
      <c r="D14" s="6" t="s">
        <v>129</v>
      </c>
      <c r="E14" s="12">
        <f>SUM(E5:E13)</f>
        <v>300000</v>
      </c>
      <c r="F14" s="12">
        <f t="shared" ref="F14:G14" si="0">SUM(F5:F13)</f>
        <v>325000</v>
      </c>
      <c r="G14" s="12">
        <f t="shared" si="0"/>
        <v>325000</v>
      </c>
    </row>
    <row r="17" spans="1:7" x14ac:dyDescent="0.3">
      <c r="A17" s="11" t="s">
        <v>119</v>
      </c>
      <c r="B17" s="4"/>
      <c r="C17" s="4"/>
      <c r="D17" s="4"/>
      <c r="E17" s="4"/>
      <c r="F17" s="4"/>
      <c r="G17" s="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I14"/>
  <sheetViews>
    <sheetView workbookViewId="0">
      <selection activeCell="E5" sqref="E5:G9"/>
    </sheetView>
  </sheetViews>
  <sheetFormatPr defaultRowHeight="18.75" x14ac:dyDescent="0.3"/>
  <cols>
    <col min="1" max="1" width="60.5" customWidth="1"/>
    <col min="2" max="2" width="18.3984375" customWidth="1"/>
    <col min="3" max="3" width="33.59765625" customWidth="1"/>
    <col min="4" max="4" width="37.296875" customWidth="1"/>
    <col min="8" max="8" width="19.3984375" customWidth="1"/>
    <col min="9" max="9" width="11.3984375" customWidth="1"/>
  </cols>
  <sheetData>
    <row r="1" spans="1:9" ht="33.75" customHeight="1" x14ac:dyDescent="0.3">
      <c r="A1" s="40" t="s">
        <v>78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ht="48.75" customHeight="1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  <c r="H4" s="8"/>
    </row>
    <row r="5" spans="1:9" ht="37.5" customHeight="1" x14ac:dyDescent="0.3">
      <c r="A5" s="4" t="s">
        <v>931</v>
      </c>
      <c r="B5" s="4" t="s">
        <v>6</v>
      </c>
      <c r="C5" s="4" t="s">
        <v>14</v>
      </c>
      <c r="D5" s="4" t="s">
        <v>2052</v>
      </c>
      <c r="E5" s="12">
        <v>8000</v>
      </c>
      <c r="F5" s="12">
        <v>9000</v>
      </c>
      <c r="G5" s="12">
        <v>9000</v>
      </c>
      <c r="H5" s="4"/>
      <c r="I5" s="4"/>
    </row>
    <row r="6" spans="1:9" ht="37.5" customHeight="1" x14ac:dyDescent="0.3">
      <c r="A6" s="4" t="s">
        <v>931</v>
      </c>
      <c r="B6" s="4" t="s">
        <v>6</v>
      </c>
      <c r="C6" s="4" t="s">
        <v>18</v>
      </c>
      <c r="D6" s="4" t="s">
        <v>2053</v>
      </c>
      <c r="E6" s="12">
        <v>72000</v>
      </c>
      <c r="F6" s="12">
        <v>78000</v>
      </c>
      <c r="G6" s="12">
        <v>78000</v>
      </c>
      <c r="H6" s="4"/>
      <c r="I6" s="4"/>
    </row>
    <row r="7" spans="1:9" ht="37.5" customHeight="1" x14ac:dyDescent="0.3">
      <c r="A7" s="4" t="s">
        <v>931</v>
      </c>
      <c r="B7" s="4" t="s">
        <v>6</v>
      </c>
      <c r="C7" s="4" t="s">
        <v>19</v>
      </c>
      <c r="D7" s="4" t="s">
        <v>2054</v>
      </c>
      <c r="E7" s="12">
        <v>8000</v>
      </c>
      <c r="F7" s="12">
        <v>9000</v>
      </c>
      <c r="G7" s="12">
        <v>9000</v>
      </c>
      <c r="H7" s="4"/>
      <c r="I7" s="4"/>
    </row>
    <row r="8" spans="1:9" ht="37.5" customHeight="1" x14ac:dyDescent="0.3">
      <c r="A8" s="4" t="s">
        <v>931</v>
      </c>
      <c r="B8" s="4" t="s">
        <v>6</v>
      </c>
      <c r="C8" s="4" t="s">
        <v>22</v>
      </c>
      <c r="D8" s="4" t="s">
        <v>2055</v>
      </c>
      <c r="E8" s="12">
        <v>13000</v>
      </c>
      <c r="F8" s="12">
        <v>14000</v>
      </c>
      <c r="G8" s="12">
        <v>14000</v>
      </c>
      <c r="H8" s="4"/>
      <c r="I8" s="4"/>
    </row>
    <row r="9" spans="1:9" ht="37.5" customHeight="1" x14ac:dyDescent="0.3">
      <c r="A9" s="4" t="s">
        <v>931</v>
      </c>
      <c r="B9" s="4" t="s">
        <v>6</v>
      </c>
      <c r="C9" s="4" t="s">
        <v>23</v>
      </c>
      <c r="D9" s="4" t="s">
        <v>2056</v>
      </c>
      <c r="E9" s="12">
        <v>8000</v>
      </c>
      <c r="F9" s="12">
        <v>9000</v>
      </c>
      <c r="G9" s="12">
        <v>9000</v>
      </c>
      <c r="H9" s="4"/>
      <c r="I9" s="4"/>
    </row>
    <row r="11" spans="1:9" x14ac:dyDescent="0.3">
      <c r="D11" s="6" t="s">
        <v>129</v>
      </c>
      <c r="E11" s="12">
        <f>SUM(E5:E10)</f>
        <v>109000</v>
      </c>
      <c r="F11" s="12">
        <f t="shared" ref="F11:G11" si="0">SUM(F5:F10)</f>
        <v>119000</v>
      </c>
      <c r="G11" s="12">
        <f t="shared" si="0"/>
        <v>119000</v>
      </c>
    </row>
    <row r="14" spans="1:9" x14ac:dyDescent="0.3">
      <c r="A14" s="11" t="s">
        <v>119</v>
      </c>
      <c r="B14" s="4"/>
      <c r="C14" s="4"/>
      <c r="D14" s="4"/>
      <c r="E14" s="4"/>
      <c r="F14" s="4"/>
      <c r="G14" s="4"/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15"/>
  <sheetViews>
    <sheetView workbookViewId="0">
      <selection activeCell="E5" sqref="E5:G9"/>
    </sheetView>
  </sheetViews>
  <sheetFormatPr defaultRowHeight="18.75" x14ac:dyDescent="0.3"/>
  <cols>
    <col min="1" max="1" width="46.09765625" customWidth="1"/>
    <col min="2" max="2" width="19.19921875" customWidth="1"/>
    <col min="3" max="3" width="33.5" customWidth="1"/>
    <col min="4" max="4" width="39.3984375" customWidth="1"/>
    <col min="8" max="8" width="23.09765625" customWidth="1"/>
    <col min="9" max="9" width="9.69921875" customWidth="1"/>
  </cols>
  <sheetData>
    <row r="1" spans="1:9" ht="33.75" customHeight="1" x14ac:dyDescent="0.3">
      <c r="A1" s="40" t="s">
        <v>79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ht="45.75" customHeight="1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  <c r="H4" s="8"/>
    </row>
    <row r="5" spans="1:9" ht="32.25" customHeight="1" x14ac:dyDescent="0.3">
      <c r="A5" s="4" t="s">
        <v>931</v>
      </c>
      <c r="B5" s="4" t="s">
        <v>6</v>
      </c>
      <c r="C5" s="4" t="s">
        <v>14</v>
      </c>
      <c r="D5" s="4" t="s">
        <v>2057</v>
      </c>
      <c r="E5" s="3">
        <v>8000</v>
      </c>
      <c r="F5" s="3">
        <v>9000</v>
      </c>
      <c r="G5" s="3">
        <v>9000</v>
      </c>
      <c r="H5" s="4"/>
      <c r="I5" s="4"/>
    </row>
    <row r="6" spans="1:9" ht="32.25" customHeight="1" x14ac:dyDescent="0.3">
      <c r="A6" s="4" t="s">
        <v>931</v>
      </c>
      <c r="B6" s="4" t="s">
        <v>6</v>
      </c>
      <c r="C6" s="4" t="s">
        <v>16</v>
      </c>
      <c r="D6" s="4" t="s">
        <v>2058</v>
      </c>
      <c r="E6" s="3">
        <v>21000</v>
      </c>
      <c r="F6" s="3">
        <v>23000</v>
      </c>
      <c r="G6" s="3">
        <v>23000</v>
      </c>
      <c r="H6" s="4"/>
      <c r="I6" s="4"/>
    </row>
    <row r="7" spans="1:9" ht="32.25" customHeight="1" x14ac:dyDescent="0.3">
      <c r="A7" s="4" t="s">
        <v>931</v>
      </c>
      <c r="B7" s="4" t="s">
        <v>6</v>
      </c>
      <c r="C7" s="4" t="s">
        <v>145</v>
      </c>
      <c r="D7" s="4" t="s">
        <v>2059</v>
      </c>
      <c r="E7" s="3">
        <v>8000</v>
      </c>
      <c r="F7" s="3">
        <v>9000</v>
      </c>
      <c r="G7" s="3">
        <v>9000</v>
      </c>
      <c r="H7" s="4"/>
      <c r="I7" s="4"/>
    </row>
    <row r="8" spans="1:9" ht="32.25" customHeight="1" x14ac:dyDescent="0.3">
      <c r="A8" s="4" t="s">
        <v>931</v>
      </c>
      <c r="B8" s="4" t="s">
        <v>6</v>
      </c>
      <c r="C8" s="4" t="s">
        <v>18</v>
      </c>
      <c r="D8" s="4" t="s">
        <v>2060</v>
      </c>
      <c r="E8" s="3">
        <v>48000</v>
      </c>
      <c r="F8" s="3">
        <v>52000</v>
      </c>
      <c r="G8" s="3">
        <v>52000</v>
      </c>
      <c r="H8" s="4"/>
      <c r="I8" s="4"/>
    </row>
    <row r="9" spans="1:9" ht="32.25" customHeight="1" x14ac:dyDescent="0.3">
      <c r="A9" s="4" t="s">
        <v>931</v>
      </c>
      <c r="B9" s="4" t="s">
        <v>6</v>
      </c>
      <c r="C9" s="4" t="s">
        <v>22</v>
      </c>
      <c r="D9" s="4" t="s">
        <v>2061</v>
      </c>
      <c r="E9" s="3">
        <v>48000</v>
      </c>
      <c r="F9" s="3">
        <v>52000</v>
      </c>
      <c r="G9" s="3">
        <v>52000</v>
      </c>
      <c r="H9" s="4"/>
      <c r="I9" s="4"/>
    </row>
    <row r="10" spans="1:9" x14ac:dyDescent="0.3">
      <c r="A10" s="4"/>
      <c r="B10" s="4"/>
      <c r="C10" s="4"/>
      <c r="D10" s="4"/>
      <c r="E10" s="3"/>
      <c r="F10" s="3"/>
      <c r="G10" s="3"/>
      <c r="H10" s="4"/>
      <c r="I10" s="4"/>
    </row>
    <row r="11" spans="1:9" x14ac:dyDescent="0.3">
      <c r="D11" s="6" t="s">
        <v>129</v>
      </c>
      <c r="E11" s="9">
        <f>SUM(E5:E10)</f>
        <v>133000</v>
      </c>
      <c r="F11" s="9">
        <f t="shared" ref="F11:G11" si="0">SUM(F5:F10)</f>
        <v>145000</v>
      </c>
      <c r="G11" s="9">
        <f t="shared" si="0"/>
        <v>145000</v>
      </c>
    </row>
    <row r="15" spans="1:9" x14ac:dyDescent="0.3">
      <c r="A15" s="11" t="s">
        <v>119</v>
      </c>
      <c r="B15" s="4"/>
      <c r="C15" s="4"/>
      <c r="D15" s="4"/>
      <c r="E15" s="4"/>
      <c r="F15" s="4"/>
      <c r="G15" s="4"/>
    </row>
  </sheetData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30"/>
  <sheetViews>
    <sheetView topLeftCell="A11" workbookViewId="0">
      <selection activeCell="E7" sqref="E7:G25"/>
    </sheetView>
  </sheetViews>
  <sheetFormatPr defaultRowHeight="18.75" x14ac:dyDescent="0.3"/>
  <cols>
    <col min="1" max="1" width="48" customWidth="1"/>
    <col min="2" max="2" width="18.8984375" customWidth="1"/>
    <col min="3" max="3" width="21.09765625" customWidth="1"/>
    <col min="4" max="4" width="42.796875" customWidth="1"/>
    <col min="5" max="5" width="11.8984375" customWidth="1"/>
    <col min="6" max="6" width="12.796875" customWidth="1"/>
    <col min="7" max="7" width="13.796875" customWidth="1"/>
    <col min="8" max="8" width="19.8984375" customWidth="1"/>
    <col min="9" max="9" width="14.5" customWidth="1"/>
  </cols>
  <sheetData>
    <row r="1" spans="1:9" ht="31.5" customHeight="1" x14ac:dyDescent="0.3">
      <c r="A1" s="40" t="s">
        <v>80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56.2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B5" t="s">
        <v>0</v>
      </c>
      <c r="C5" t="s">
        <v>0</v>
      </c>
      <c r="D5" t="s">
        <v>0</v>
      </c>
      <c r="E5" s="1"/>
      <c r="F5" s="1"/>
      <c r="G5" s="1"/>
    </row>
    <row r="6" spans="1:9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ht="33.75" customHeight="1" x14ac:dyDescent="0.3">
      <c r="A7" s="4" t="s">
        <v>931</v>
      </c>
      <c r="B7" s="4" t="s">
        <v>6</v>
      </c>
      <c r="C7" s="4" t="s">
        <v>14</v>
      </c>
      <c r="D7" s="4" t="s">
        <v>2062</v>
      </c>
      <c r="E7" s="3">
        <v>8000</v>
      </c>
      <c r="F7" s="3">
        <v>9000</v>
      </c>
      <c r="G7" s="3">
        <v>9000</v>
      </c>
      <c r="H7" s="4"/>
      <c r="I7" s="4"/>
    </row>
    <row r="8" spans="1:9" ht="33.75" customHeight="1" x14ac:dyDescent="0.3">
      <c r="A8" s="4" t="s">
        <v>931</v>
      </c>
      <c r="B8" s="4" t="s">
        <v>6</v>
      </c>
      <c r="C8" s="4" t="s">
        <v>15</v>
      </c>
      <c r="D8" s="4" t="s">
        <v>2063</v>
      </c>
      <c r="E8" s="3">
        <v>8000</v>
      </c>
      <c r="F8" s="3">
        <v>9000</v>
      </c>
      <c r="G8" s="3">
        <v>9000</v>
      </c>
      <c r="H8" s="4"/>
      <c r="I8" s="4"/>
    </row>
    <row r="9" spans="1:9" ht="33.75" customHeight="1" x14ac:dyDescent="0.3">
      <c r="A9" s="4" t="s">
        <v>931</v>
      </c>
      <c r="B9" s="4" t="s">
        <v>6</v>
      </c>
      <c r="C9" s="4" t="s">
        <v>208</v>
      </c>
      <c r="D9" s="4" t="s">
        <v>2064</v>
      </c>
      <c r="E9" s="3">
        <v>8000</v>
      </c>
      <c r="F9" s="3">
        <v>9000</v>
      </c>
      <c r="G9" s="3">
        <v>9000</v>
      </c>
      <c r="H9" s="4"/>
      <c r="I9" s="4"/>
    </row>
    <row r="10" spans="1:9" ht="33.75" customHeight="1" x14ac:dyDescent="0.3">
      <c r="A10" s="4" t="s">
        <v>931</v>
      </c>
      <c r="B10" s="4" t="s">
        <v>6</v>
      </c>
      <c r="C10" s="4" t="s">
        <v>27</v>
      </c>
      <c r="D10" s="4" t="s">
        <v>2065</v>
      </c>
      <c r="E10" s="3">
        <v>229000</v>
      </c>
      <c r="F10" s="3">
        <v>247000</v>
      </c>
      <c r="G10" s="3">
        <v>247000</v>
      </c>
      <c r="H10" s="4"/>
      <c r="I10" s="4"/>
    </row>
    <row r="11" spans="1:9" ht="33.75" customHeight="1" x14ac:dyDescent="0.3">
      <c r="A11" s="4" t="s">
        <v>931</v>
      </c>
      <c r="B11" s="4" t="s">
        <v>6</v>
      </c>
      <c r="C11" s="4" t="s">
        <v>211</v>
      </c>
      <c r="D11" s="4" t="s">
        <v>2066</v>
      </c>
      <c r="E11" s="3">
        <v>8000</v>
      </c>
      <c r="F11" s="3">
        <v>9000</v>
      </c>
      <c r="G11" s="3">
        <v>9000</v>
      </c>
      <c r="H11" s="4"/>
      <c r="I11" s="4"/>
    </row>
    <row r="12" spans="1:9" ht="33.75" customHeight="1" x14ac:dyDescent="0.3">
      <c r="A12" s="4" t="s">
        <v>931</v>
      </c>
      <c r="B12" s="4" t="s">
        <v>6</v>
      </c>
      <c r="C12" s="4" t="s">
        <v>16</v>
      </c>
      <c r="D12" s="4" t="s">
        <v>2067</v>
      </c>
      <c r="E12" s="3">
        <v>21000</v>
      </c>
      <c r="F12" s="3">
        <v>23000</v>
      </c>
      <c r="G12" s="3">
        <v>23000</v>
      </c>
      <c r="H12" s="4"/>
      <c r="I12" s="4"/>
    </row>
    <row r="13" spans="1:9" ht="33.75" customHeight="1" x14ac:dyDescent="0.3">
      <c r="A13" s="4" t="s">
        <v>931</v>
      </c>
      <c r="B13" s="4" t="s">
        <v>6</v>
      </c>
      <c r="C13" s="4" t="s">
        <v>145</v>
      </c>
      <c r="D13" s="4" t="s">
        <v>2068</v>
      </c>
      <c r="E13" s="3">
        <v>121000</v>
      </c>
      <c r="F13" s="3">
        <v>131000</v>
      </c>
      <c r="G13" s="3">
        <v>131000</v>
      </c>
      <c r="H13" s="4"/>
      <c r="I13" s="4"/>
    </row>
    <row r="14" spans="1:9" ht="33.75" customHeight="1" x14ac:dyDescent="0.3">
      <c r="A14" s="4" t="s">
        <v>931</v>
      </c>
      <c r="B14" s="4" t="s">
        <v>6</v>
      </c>
      <c r="C14" s="4" t="s">
        <v>239</v>
      </c>
      <c r="D14" s="4" t="s">
        <v>2069</v>
      </c>
      <c r="E14" s="3">
        <v>8000</v>
      </c>
      <c r="F14" s="3">
        <v>9000</v>
      </c>
      <c r="G14" s="3">
        <v>9000</v>
      </c>
      <c r="H14" s="4"/>
      <c r="I14" s="4"/>
    </row>
    <row r="15" spans="1:9" ht="33.75" customHeight="1" x14ac:dyDescent="0.3">
      <c r="A15" s="4" t="s">
        <v>931</v>
      </c>
      <c r="B15" s="4" t="s">
        <v>6</v>
      </c>
      <c r="C15" s="4" t="s">
        <v>30</v>
      </c>
      <c r="D15" s="4" t="s">
        <v>2070</v>
      </c>
      <c r="E15" s="3">
        <v>135000</v>
      </c>
      <c r="F15" s="3">
        <v>146000</v>
      </c>
      <c r="G15" s="3">
        <v>146000</v>
      </c>
      <c r="H15" s="4"/>
      <c r="I15" s="4"/>
    </row>
    <row r="16" spans="1:9" ht="33.75" customHeight="1" x14ac:dyDescent="0.3">
      <c r="A16" s="4" t="s">
        <v>931</v>
      </c>
      <c r="B16" s="4" t="s">
        <v>6</v>
      </c>
      <c r="C16" s="4" t="s">
        <v>18</v>
      </c>
      <c r="D16" s="4" t="s">
        <v>2071</v>
      </c>
      <c r="E16" s="3">
        <v>34000</v>
      </c>
      <c r="F16" s="3">
        <v>37000</v>
      </c>
      <c r="G16" s="3">
        <v>37000</v>
      </c>
      <c r="H16" s="4"/>
      <c r="I16" s="4"/>
    </row>
    <row r="17" spans="1:9" ht="33.75" customHeight="1" x14ac:dyDescent="0.3">
      <c r="A17" s="4" t="s">
        <v>931</v>
      </c>
      <c r="B17" s="4" t="s">
        <v>6</v>
      </c>
      <c r="C17" s="4" t="s">
        <v>19</v>
      </c>
      <c r="D17" s="4" t="s">
        <v>2072</v>
      </c>
      <c r="E17" s="3">
        <v>8000</v>
      </c>
      <c r="F17" s="3">
        <v>9000</v>
      </c>
      <c r="G17" s="3">
        <v>9000</v>
      </c>
      <c r="H17" s="4"/>
      <c r="I17" s="4"/>
    </row>
    <row r="18" spans="1:9" ht="33.75" customHeight="1" x14ac:dyDescent="0.3">
      <c r="A18" s="4" t="s">
        <v>931</v>
      </c>
      <c r="B18" s="4" t="s">
        <v>6</v>
      </c>
      <c r="C18" s="4" t="s">
        <v>2073</v>
      </c>
      <c r="D18" s="4" t="s">
        <v>2074</v>
      </c>
      <c r="E18" s="3">
        <v>8000</v>
      </c>
      <c r="F18" s="3">
        <v>9000</v>
      </c>
      <c r="G18" s="3">
        <v>9000</v>
      </c>
      <c r="H18" s="4"/>
      <c r="I18" s="4"/>
    </row>
    <row r="19" spans="1:9" ht="33.75" customHeight="1" x14ac:dyDescent="0.3">
      <c r="A19" s="4" t="s">
        <v>931</v>
      </c>
      <c r="B19" s="4" t="s">
        <v>6</v>
      </c>
      <c r="C19" s="4" t="s">
        <v>21</v>
      </c>
      <c r="D19" s="4" t="s">
        <v>2075</v>
      </c>
      <c r="E19" s="3">
        <v>13000</v>
      </c>
      <c r="F19" s="3">
        <v>14000</v>
      </c>
      <c r="G19" s="3">
        <v>14000</v>
      </c>
      <c r="H19" s="4"/>
      <c r="I19" s="4"/>
    </row>
    <row r="20" spans="1:9" ht="33.75" customHeight="1" x14ac:dyDescent="0.3">
      <c r="A20" s="4" t="s">
        <v>931</v>
      </c>
      <c r="B20" s="4" t="s">
        <v>6</v>
      </c>
      <c r="C20" s="4" t="s">
        <v>22</v>
      </c>
      <c r="D20" s="4" t="s">
        <v>2076</v>
      </c>
      <c r="E20" s="3">
        <v>13000</v>
      </c>
      <c r="F20" s="3">
        <v>14000</v>
      </c>
      <c r="G20" s="3">
        <v>14000</v>
      </c>
      <c r="H20" s="4"/>
      <c r="I20" s="4"/>
    </row>
    <row r="21" spans="1:9" ht="33.75" customHeight="1" x14ac:dyDescent="0.3">
      <c r="A21" s="4" t="s">
        <v>931</v>
      </c>
      <c r="B21" s="4" t="s">
        <v>6</v>
      </c>
      <c r="C21" s="4" t="s">
        <v>23</v>
      </c>
      <c r="D21" s="4" t="s">
        <v>2077</v>
      </c>
      <c r="E21" s="3">
        <v>8000</v>
      </c>
      <c r="F21" s="3">
        <v>9000</v>
      </c>
      <c r="G21" s="3">
        <v>9000</v>
      </c>
      <c r="H21" s="4"/>
      <c r="I21" s="4"/>
    </row>
    <row r="22" spans="1:9" ht="33.75" customHeight="1" x14ac:dyDescent="0.3">
      <c r="A22" s="4" t="s">
        <v>931</v>
      </c>
      <c r="B22" s="4" t="s">
        <v>6</v>
      </c>
      <c r="C22" s="4" t="s">
        <v>24</v>
      </c>
      <c r="D22" s="4" t="s">
        <v>2078</v>
      </c>
      <c r="E22" s="3">
        <v>8000</v>
      </c>
      <c r="F22" s="3">
        <v>9000</v>
      </c>
      <c r="G22" s="3">
        <v>9000</v>
      </c>
      <c r="H22" s="4"/>
      <c r="I22" s="4"/>
    </row>
    <row r="23" spans="1:9" ht="33.75" customHeight="1" x14ac:dyDescent="0.3">
      <c r="A23" s="4" t="s">
        <v>931</v>
      </c>
      <c r="B23" s="4" t="s">
        <v>6</v>
      </c>
      <c r="C23" s="4" t="s">
        <v>263</v>
      </c>
      <c r="D23" s="4" t="s">
        <v>2079</v>
      </c>
      <c r="E23" s="3">
        <v>8000</v>
      </c>
      <c r="F23" s="3">
        <v>9000</v>
      </c>
      <c r="G23" s="3">
        <v>9000</v>
      </c>
      <c r="H23" s="4"/>
      <c r="I23" s="4"/>
    </row>
    <row r="24" spans="1:9" ht="33.75" customHeight="1" x14ac:dyDescent="0.3">
      <c r="A24" s="4" t="s">
        <v>931</v>
      </c>
      <c r="B24" s="4" t="s">
        <v>6</v>
      </c>
      <c r="C24" s="4" t="s">
        <v>265</v>
      </c>
      <c r="D24" s="4" t="s">
        <v>2080</v>
      </c>
      <c r="E24" s="3">
        <v>8000</v>
      </c>
      <c r="F24" s="3">
        <v>9000</v>
      </c>
      <c r="G24" s="3">
        <v>9000</v>
      </c>
      <c r="H24" s="4"/>
      <c r="I24" s="4"/>
    </row>
    <row r="25" spans="1:9" ht="33.75" customHeight="1" x14ac:dyDescent="0.3">
      <c r="A25" s="4" t="s">
        <v>931</v>
      </c>
      <c r="B25" s="4" t="s">
        <v>6</v>
      </c>
      <c r="C25" s="4" t="s">
        <v>270</v>
      </c>
      <c r="D25" s="4" t="s">
        <v>2081</v>
      </c>
      <c r="E25" s="3">
        <v>8000</v>
      </c>
      <c r="F25" s="3">
        <v>9000</v>
      </c>
      <c r="G25" s="3">
        <v>9000</v>
      </c>
      <c r="H25" s="4"/>
      <c r="I25" s="4"/>
    </row>
    <row r="26" spans="1:9" x14ac:dyDescent="0.3">
      <c r="D26" s="6" t="s">
        <v>129</v>
      </c>
      <c r="E26" s="9">
        <f>SUM(E7:E25)</f>
        <v>662000</v>
      </c>
      <c r="F26" s="9">
        <f>SUM(F7:F25)</f>
        <v>720000</v>
      </c>
      <c r="G26" s="9">
        <f>SUM(G7:G25)</f>
        <v>720000</v>
      </c>
    </row>
    <row r="27" spans="1:9" x14ac:dyDescent="0.3">
      <c r="E27" s="2"/>
      <c r="F27" s="2"/>
      <c r="G27" s="2"/>
    </row>
    <row r="30" spans="1:9" x14ac:dyDescent="0.3">
      <c r="A30" s="11" t="s">
        <v>119</v>
      </c>
      <c r="B30" s="4"/>
      <c r="C30" s="4"/>
      <c r="D30" s="4"/>
      <c r="E30" s="4"/>
      <c r="F30" s="4"/>
      <c r="G30" s="4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17"/>
  <sheetViews>
    <sheetView workbookViewId="0">
      <selection activeCell="E5" sqref="E5:G12"/>
    </sheetView>
  </sheetViews>
  <sheetFormatPr defaultRowHeight="18.75" x14ac:dyDescent="0.3"/>
  <cols>
    <col min="1" max="1" width="48.5" customWidth="1"/>
    <col min="2" max="2" width="17.296875" customWidth="1"/>
    <col min="3" max="3" width="31.69921875" customWidth="1"/>
    <col min="4" max="4" width="40.8984375" customWidth="1"/>
    <col min="8" max="8" width="22.09765625" customWidth="1"/>
    <col min="9" max="9" width="12.19921875" customWidth="1"/>
  </cols>
  <sheetData>
    <row r="1" spans="1:9" ht="27.75" customHeight="1" x14ac:dyDescent="0.3">
      <c r="A1" s="40" t="s">
        <v>81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56.2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ht="55.5" customHeight="1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  <c r="H4" s="8"/>
    </row>
    <row r="5" spans="1:9" ht="30.75" customHeight="1" x14ac:dyDescent="0.3">
      <c r="A5" s="4" t="s">
        <v>931</v>
      </c>
      <c r="B5" s="4" t="s">
        <v>6</v>
      </c>
      <c r="C5" s="4" t="s">
        <v>14</v>
      </c>
      <c r="D5" s="4" t="s">
        <v>2082</v>
      </c>
      <c r="E5" s="3">
        <v>28000</v>
      </c>
      <c r="F5" s="3">
        <v>30000</v>
      </c>
      <c r="G5" s="3">
        <v>30000</v>
      </c>
      <c r="H5" s="4"/>
      <c r="I5" s="4"/>
    </row>
    <row r="6" spans="1:9" ht="30.75" customHeight="1" x14ac:dyDescent="0.3">
      <c r="A6" s="4" t="s">
        <v>931</v>
      </c>
      <c r="B6" s="4" t="s">
        <v>6</v>
      </c>
      <c r="C6" s="4" t="s">
        <v>16</v>
      </c>
      <c r="D6" s="4" t="s">
        <v>2083</v>
      </c>
      <c r="E6" s="3">
        <v>21000</v>
      </c>
      <c r="F6" s="3">
        <v>23000</v>
      </c>
      <c r="G6" s="3">
        <v>23000</v>
      </c>
      <c r="H6" s="4"/>
      <c r="I6" s="4"/>
    </row>
    <row r="7" spans="1:9" ht="30.75" customHeight="1" x14ac:dyDescent="0.3">
      <c r="A7" s="4" t="s">
        <v>931</v>
      </c>
      <c r="B7" s="4" t="s">
        <v>6</v>
      </c>
      <c r="C7" s="4" t="s">
        <v>145</v>
      </c>
      <c r="D7" s="4" t="s">
        <v>2084</v>
      </c>
      <c r="E7" s="3">
        <v>8000</v>
      </c>
      <c r="F7" s="3">
        <v>9000</v>
      </c>
      <c r="G7" s="3">
        <v>9000</v>
      </c>
      <c r="H7" s="4"/>
      <c r="I7" s="4"/>
    </row>
    <row r="8" spans="1:9" ht="30.75" customHeight="1" x14ac:dyDescent="0.3">
      <c r="A8" s="4" t="s">
        <v>931</v>
      </c>
      <c r="B8" s="4" t="s">
        <v>6</v>
      </c>
      <c r="C8" s="4" t="s">
        <v>18</v>
      </c>
      <c r="D8" s="4" t="s">
        <v>2085</v>
      </c>
      <c r="E8" s="3">
        <v>67000</v>
      </c>
      <c r="F8" s="3">
        <v>72000</v>
      </c>
      <c r="G8" s="3">
        <v>72000</v>
      </c>
      <c r="H8" s="4"/>
      <c r="I8" s="4"/>
    </row>
    <row r="9" spans="1:9" ht="30.75" customHeight="1" x14ac:dyDescent="0.3">
      <c r="A9" s="4" t="s">
        <v>931</v>
      </c>
      <c r="B9" s="4" t="s">
        <v>6</v>
      </c>
      <c r="C9" s="4" t="s">
        <v>19</v>
      </c>
      <c r="D9" s="4" t="s">
        <v>2086</v>
      </c>
      <c r="E9" s="3">
        <v>13000</v>
      </c>
      <c r="F9" s="3">
        <v>14000</v>
      </c>
      <c r="G9" s="3">
        <v>14000</v>
      </c>
      <c r="H9" s="4"/>
      <c r="I9" s="4"/>
    </row>
    <row r="10" spans="1:9" ht="30.75" customHeight="1" x14ac:dyDescent="0.3">
      <c r="A10" s="4" t="s">
        <v>931</v>
      </c>
      <c r="B10" s="4" t="s">
        <v>6</v>
      </c>
      <c r="C10" s="4" t="s">
        <v>21</v>
      </c>
      <c r="D10" s="4" t="s">
        <v>2087</v>
      </c>
      <c r="E10" s="3">
        <v>13000</v>
      </c>
      <c r="F10" s="3">
        <v>14000</v>
      </c>
      <c r="G10" s="3">
        <v>14000</v>
      </c>
      <c r="H10" s="4"/>
      <c r="I10" s="4"/>
    </row>
    <row r="11" spans="1:9" ht="30.75" customHeight="1" x14ac:dyDescent="0.3">
      <c r="A11" s="4" t="s">
        <v>931</v>
      </c>
      <c r="B11" s="4" t="s">
        <v>6</v>
      </c>
      <c r="C11" s="4" t="s">
        <v>22</v>
      </c>
      <c r="D11" s="4" t="s">
        <v>2088</v>
      </c>
      <c r="E11" s="3">
        <v>13000</v>
      </c>
      <c r="F11" s="3">
        <v>14000</v>
      </c>
      <c r="G11" s="3">
        <v>14000</v>
      </c>
      <c r="H11" s="4"/>
      <c r="I11" s="4"/>
    </row>
    <row r="12" spans="1:9" ht="30.75" customHeight="1" x14ac:dyDescent="0.3">
      <c r="A12" s="4" t="s">
        <v>931</v>
      </c>
      <c r="B12" s="4" t="s">
        <v>6</v>
      </c>
      <c r="C12" s="4" t="s">
        <v>23</v>
      </c>
      <c r="D12" s="4" t="s">
        <v>2089</v>
      </c>
      <c r="E12" s="3">
        <v>13000</v>
      </c>
      <c r="F12" s="3">
        <v>14000</v>
      </c>
      <c r="G12" s="3">
        <v>14000</v>
      </c>
      <c r="H12" s="4"/>
      <c r="I12" s="4"/>
    </row>
    <row r="13" spans="1:9" x14ac:dyDescent="0.3">
      <c r="E13" s="2"/>
      <c r="F13" s="2"/>
      <c r="G13" s="2"/>
    </row>
    <row r="14" spans="1:9" x14ac:dyDescent="0.3">
      <c r="D14" s="6" t="s">
        <v>129</v>
      </c>
      <c r="E14" s="9">
        <f>SUM(E5:E13)</f>
        <v>176000</v>
      </c>
      <c r="F14" s="9">
        <f t="shared" ref="F14:G14" si="0">SUM(F5:F13)</f>
        <v>190000</v>
      </c>
      <c r="G14" s="9">
        <f t="shared" si="0"/>
        <v>190000</v>
      </c>
    </row>
    <row r="17" spans="1:7" x14ac:dyDescent="0.3">
      <c r="A17" s="11" t="s">
        <v>119</v>
      </c>
      <c r="B17" s="4"/>
      <c r="C17" s="4"/>
      <c r="D17" s="4"/>
      <c r="E17" s="4"/>
      <c r="F17" s="4"/>
      <c r="G17" s="4"/>
    </row>
  </sheetData>
  <pageMargins left="0.7" right="0.7" top="0.75" bottom="0.75" header="0.3" footer="0.3"/>
  <pageSetup paperSize="9" orientation="portrait" horizontalDpi="300" verticalDpi="3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17"/>
  <sheetViews>
    <sheetView topLeftCell="B1" workbookViewId="0">
      <selection activeCell="H7" sqref="H7"/>
    </sheetView>
  </sheetViews>
  <sheetFormatPr defaultRowHeight="18.75" x14ac:dyDescent="0.3"/>
  <cols>
    <col min="1" max="1" width="47.5" customWidth="1"/>
    <col min="2" max="2" width="24.69921875" customWidth="1"/>
    <col min="3" max="3" width="26.69921875" customWidth="1"/>
    <col min="4" max="4" width="39.296875" customWidth="1"/>
    <col min="5" max="5" width="11.296875" customWidth="1"/>
    <col min="6" max="6" width="10" customWidth="1"/>
    <col min="7" max="7" width="10.796875" customWidth="1"/>
    <col min="8" max="8" width="27.296875" customWidth="1"/>
    <col min="9" max="9" width="11.09765625" customWidth="1"/>
  </cols>
  <sheetData>
    <row r="1" spans="1:9" ht="35.25" customHeight="1" x14ac:dyDescent="0.3">
      <c r="A1" s="40" t="s">
        <v>82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B5" t="s">
        <v>0</v>
      </c>
      <c r="C5" t="s">
        <v>0</v>
      </c>
      <c r="D5" t="s">
        <v>0</v>
      </c>
      <c r="E5" s="1"/>
      <c r="F5" s="1"/>
      <c r="G5" s="1"/>
    </row>
    <row r="6" spans="1:9" ht="47.25" customHeight="1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ht="42.75" customHeight="1" x14ac:dyDescent="0.3">
      <c r="A7" s="4" t="s">
        <v>619</v>
      </c>
      <c r="B7" s="4" t="s">
        <v>178</v>
      </c>
      <c r="C7" s="4" t="s">
        <v>187</v>
      </c>
      <c r="D7" s="4" t="s">
        <v>2090</v>
      </c>
      <c r="E7" s="3">
        <v>212000</v>
      </c>
      <c r="F7" s="3">
        <v>231000</v>
      </c>
      <c r="G7" s="3">
        <v>231000</v>
      </c>
      <c r="H7" s="4"/>
      <c r="I7" s="4"/>
    </row>
    <row r="8" spans="1:9" ht="42.75" customHeight="1" x14ac:dyDescent="0.3">
      <c r="A8" s="4" t="s">
        <v>619</v>
      </c>
      <c r="B8" s="4" t="s">
        <v>178</v>
      </c>
      <c r="C8" s="4" t="s">
        <v>14</v>
      </c>
      <c r="D8" s="4" t="s">
        <v>2091</v>
      </c>
      <c r="E8" s="3">
        <v>8000</v>
      </c>
      <c r="F8" s="3">
        <v>9000</v>
      </c>
      <c r="G8" s="3">
        <v>9000</v>
      </c>
      <c r="H8" s="4"/>
      <c r="I8" s="4"/>
    </row>
    <row r="9" spans="1:9" ht="42.75" customHeight="1" x14ac:dyDescent="0.3">
      <c r="A9" s="4" t="s">
        <v>619</v>
      </c>
      <c r="B9" s="4" t="s">
        <v>178</v>
      </c>
      <c r="C9" s="4" t="s">
        <v>18</v>
      </c>
      <c r="D9" s="4" t="s">
        <v>2092</v>
      </c>
      <c r="E9" s="3">
        <v>8000</v>
      </c>
      <c r="F9" s="3">
        <v>9000</v>
      </c>
      <c r="G9" s="3">
        <v>9000</v>
      </c>
      <c r="H9" s="4"/>
      <c r="I9" s="4"/>
    </row>
    <row r="10" spans="1:9" ht="42.75" customHeight="1" x14ac:dyDescent="0.3">
      <c r="A10" s="4" t="s">
        <v>619</v>
      </c>
      <c r="B10" s="4" t="s">
        <v>178</v>
      </c>
      <c r="C10" s="4" t="s">
        <v>22</v>
      </c>
      <c r="D10" s="4" t="s">
        <v>2093</v>
      </c>
      <c r="E10" s="3">
        <v>8000</v>
      </c>
      <c r="F10" s="3">
        <v>9000</v>
      </c>
      <c r="G10" s="3">
        <v>9000</v>
      </c>
      <c r="H10" s="4"/>
      <c r="I10" s="4"/>
    </row>
    <row r="11" spans="1:9" ht="42.75" customHeight="1" x14ac:dyDescent="0.3">
      <c r="A11" s="4" t="s">
        <v>619</v>
      </c>
      <c r="B11" s="4" t="s">
        <v>178</v>
      </c>
      <c r="C11" s="4" t="s">
        <v>23</v>
      </c>
      <c r="D11" s="4" t="s">
        <v>2094</v>
      </c>
      <c r="E11" s="3">
        <v>8000</v>
      </c>
      <c r="F11" s="3">
        <v>9000</v>
      </c>
      <c r="G11" s="3">
        <v>9000</v>
      </c>
      <c r="H11" s="4"/>
      <c r="I11" s="4"/>
    </row>
    <row r="12" spans="1:9" ht="42.75" customHeight="1" x14ac:dyDescent="0.3">
      <c r="A12" s="4" t="s">
        <v>619</v>
      </c>
      <c r="B12" s="4" t="s">
        <v>178</v>
      </c>
      <c r="C12" s="4" t="s">
        <v>24</v>
      </c>
      <c r="D12" s="4" t="s">
        <v>2095</v>
      </c>
      <c r="E12" s="3">
        <v>85000</v>
      </c>
      <c r="F12" s="3">
        <v>92000</v>
      </c>
      <c r="G12" s="3">
        <v>92000</v>
      </c>
      <c r="H12" s="4"/>
      <c r="I12" s="4"/>
    </row>
    <row r="13" spans="1:9" x14ac:dyDescent="0.3">
      <c r="D13" s="6" t="s">
        <v>129</v>
      </c>
      <c r="E13" s="9">
        <f>SUM(E7:E12)</f>
        <v>329000</v>
      </c>
      <c r="F13" s="9">
        <f>SUM(F7:F12)</f>
        <v>359000</v>
      </c>
      <c r="G13" s="9">
        <f>SUM(G7:G12)</f>
        <v>359000</v>
      </c>
    </row>
    <row r="17" spans="1:7" x14ac:dyDescent="0.3">
      <c r="A17" s="11" t="s">
        <v>119</v>
      </c>
      <c r="B17" s="4"/>
      <c r="C17" s="4"/>
      <c r="D17" s="4"/>
      <c r="E17" s="4"/>
      <c r="F17" s="4"/>
      <c r="G17" s="4"/>
    </row>
  </sheetData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15"/>
  <sheetViews>
    <sheetView topLeftCell="B1" workbookViewId="0">
      <selection activeCell="H5" sqref="H5"/>
    </sheetView>
  </sheetViews>
  <sheetFormatPr defaultRowHeight="18.75" x14ac:dyDescent="0.3"/>
  <cols>
    <col min="1" max="1" width="46.8984375" customWidth="1"/>
    <col min="2" max="2" width="16.59765625" customWidth="1"/>
    <col min="3" max="3" width="36.09765625" customWidth="1"/>
    <col min="4" max="4" width="38.09765625" customWidth="1"/>
    <col min="8" max="8" width="23.796875" customWidth="1"/>
    <col min="9" max="9" width="11.296875" customWidth="1"/>
  </cols>
  <sheetData>
    <row r="1" spans="1:9" ht="35.25" customHeight="1" x14ac:dyDescent="0.3">
      <c r="A1" s="40" t="s">
        <v>83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ht="51" customHeight="1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  <c r="H4" s="8"/>
    </row>
    <row r="5" spans="1:9" ht="30" customHeight="1" x14ac:dyDescent="0.3">
      <c r="A5" s="4" t="s">
        <v>931</v>
      </c>
      <c r="B5" s="4" t="s">
        <v>6</v>
      </c>
      <c r="C5" s="4" t="s">
        <v>14</v>
      </c>
      <c r="D5" s="4" t="s">
        <v>2096</v>
      </c>
      <c r="E5" s="3">
        <v>8000</v>
      </c>
      <c r="F5" s="3">
        <v>9000</v>
      </c>
      <c r="G5" s="3">
        <v>9000</v>
      </c>
      <c r="H5" s="4"/>
      <c r="I5" s="4"/>
    </row>
    <row r="6" spans="1:9" ht="30" customHeight="1" x14ac:dyDescent="0.3">
      <c r="A6" s="4" t="s">
        <v>931</v>
      </c>
      <c r="B6" s="4" t="s">
        <v>6</v>
      </c>
      <c r="C6" s="4" t="s">
        <v>239</v>
      </c>
      <c r="D6" s="4" t="s">
        <v>2097</v>
      </c>
      <c r="E6" s="3">
        <v>8000</v>
      </c>
      <c r="F6" s="3">
        <v>9000</v>
      </c>
      <c r="G6" s="3">
        <v>9000</v>
      </c>
      <c r="H6" s="4"/>
      <c r="I6" s="4"/>
    </row>
    <row r="7" spans="1:9" ht="30" customHeight="1" x14ac:dyDescent="0.3">
      <c r="A7" s="4" t="s">
        <v>931</v>
      </c>
      <c r="B7" s="4" t="s">
        <v>6</v>
      </c>
      <c r="C7" s="4" t="s">
        <v>18</v>
      </c>
      <c r="D7" s="4" t="s">
        <v>2098</v>
      </c>
      <c r="E7" s="3">
        <v>8000</v>
      </c>
      <c r="F7" s="3">
        <v>9000</v>
      </c>
      <c r="G7" s="3">
        <v>9000</v>
      </c>
      <c r="H7" s="4"/>
      <c r="I7" s="4"/>
    </row>
    <row r="8" spans="1:9" ht="30" customHeight="1" x14ac:dyDescent="0.3">
      <c r="A8" s="4" t="s">
        <v>931</v>
      </c>
      <c r="B8" s="4" t="s">
        <v>6</v>
      </c>
      <c r="C8" s="4" t="s">
        <v>19</v>
      </c>
      <c r="D8" s="4" t="s">
        <v>2099</v>
      </c>
      <c r="E8" s="3">
        <v>8000</v>
      </c>
      <c r="F8" s="3">
        <v>9000</v>
      </c>
      <c r="G8" s="3">
        <v>9000</v>
      </c>
      <c r="H8" s="4"/>
      <c r="I8" s="4"/>
    </row>
    <row r="9" spans="1:9" ht="30" customHeight="1" x14ac:dyDescent="0.3">
      <c r="A9" s="4" t="s">
        <v>931</v>
      </c>
      <c r="B9" s="4" t="s">
        <v>6</v>
      </c>
      <c r="C9" s="4" t="s">
        <v>21</v>
      </c>
      <c r="D9" s="4" t="s">
        <v>2100</v>
      </c>
      <c r="E9" s="3">
        <v>13000</v>
      </c>
      <c r="F9" s="3">
        <v>14000</v>
      </c>
      <c r="G9" s="3">
        <v>14000</v>
      </c>
      <c r="H9" s="4"/>
      <c r="I9" s="4"/>
    </row>
    <row r="10" spans="1:9" ht="30" customHeight="1" x14ac:dyDescent="0.3">
      <c r="A10" s="4" t="s">
        <v>931</v>
      </c>
      <c r="B10" s="4" t="s">
        <v>6</v>
      </c>
      <c r="C10" s="4" t="s">
        <v>22</v>
      </c>
      <c r="D10" s="4" t="s">
        <v>2101</v>
      </c>
      <c r="E10" s="3">
        <v>13000</v>
      </c>
      <c r="F10" s="3">
        <v>14000</v>
      </c>
      <c r="G10" s="3">
        <v>14000</v>
      </c>
      <c r="H10" s="4"/>
      <c r="I10" s="4"/>
    </row>
    <row r="11" spans="1:9" ht="30" customHeight="1" x14ac:dyDescent="0.3">
      <c r="A11" s="4" t="s">
        <v>931</v>
      </c>
      <c r="B11" s="4" t="s">
        <v>6</v>
      </c>
      <c r="C11" s="4" t="s">
        <v>23</v>
      </c>
      <c r="D11" s="4" t="s">
        <v>2102</v>
      </c>
      <c r="E11" s="3">
        <v>8000</v>
      </c>
      <c r="F11" s="3">
        <v>9000</v>
      </c>
      <c r="G11" s="3">
        <v>9000</v>
      </c>
      <c r="H11" s="4"/>
      <c r="I11" s="4"/>
    </row>
    <row r="12" spans="1:9" x14ac:dyDescent="0.3">
      <c r="D12" s="6" t="s">
        <v>129</v>
      </c>
      <c r="E12" s="13">
        <f>SUM(E5:E11)</f>
        <v>66000</v>
      </c>
      <c r="F12" s="13">
        <f>SUM(F5:F11)</f>
        <v>73000</v>
      </c>
      <c r="G12" s="13">
        <f>SUM(G5:G11)</f>
        <v>73000</v>
      </c>
      <c r="H12" s="23"/>
    </row>
    <row r="15" spans="1:9" x14ac:dyDescent="0.3">
      <c r="A15" s="11" t="s">
        <v>119</v>
      </c>
      <c r="B15" s="4"/>
      <c r="C15" s="4"/>
      <c r="D15" s="4"/>
      <c r="E15" s="4"/>
      <c r="F15" s="4"/>
      <c r="G15" s="4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21"/>
  <sheetViews>
    <sheetView topLeftCell="A4" workbookViewId="0">
      <selection activeCell="E7" sqref="E7:G16"/>
    </sheetView>
  </sheetViews>
  <sheetFormatPr defaultRowHeight="18.75" x14ac:dyDescent="0.3"/>
  <cols>
    <col min="1" max="1" width="50.09765625" customWidth="1"/>
    <col min="2" max="2" width="19.59765625" customWidth="1"/>
    <col min="3" max="3" width="46.5" customWidth="1"/>
    <col min="4" max="4" width="39.3984375" customWidth="1"/>
    <col min="8" max="8" width="18.19921875" customWidth="1"/>
    <col min="9" max="9" width="10.19921875" customWidth="1"/>
  </cols>
  <sheetData>
    <row r="1" spans="1:9" ht="32.25" customHeight="1" x14ac:dyDescent="0.3">
      <c r="A1" s="40" t="s">
        <v>84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6" t="s">
        <v>1</v>
      </c>
      <c r="B3" s="6" t="s">
        <v>2</v>
      </c>
      <c r="C3" s="6" t="s">
        <v>3</v>
      </c>
      <c r="D3" s="6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B5" t="s">
        <v>0</v>
      </c>
      <c r="C5" t="s">
        <v>0</v>
      </c>
      <c r="D5" t="s">
        <v>0</v>
      </c>
      <c r="E5" s="1"/>
      <c r="F5" s="1"/>
      <c r="G5" s="1"/>
    </row>
    <row r="6" spans="1:9" ht="51" customHeight="1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ht="30" customHeight="1" x14ac:dyDescent="0.3">
      <c r="A7" s="4" t="s">
        <v>931</v>
      </c>
      <c r="B7" s="4" t="s">
        <v>6</v>
      </c>
      <c r="C7" s="4" t="s">
        <v>14</v>
      </c>
      <c r="D7" s="4" t="s">
        <v>2103</v>
      </c>
      <c r="E7" s="3">
        <v>8000</v>
      </c>
      <c r="F7" s="3">
        <v>9000</v>
      </c>
      <c r="G7" s="3">
        <v>9000</v>
      </c>
      <c r="H7" s="4"/>
      <c r="I7" s="4"/>
    </row>
    <row r="8" spans="1:9" ht="30" customHeight="1" x14ac:dyDescent="0.3">
      <c r="A8" s="4" t="s">
        <v>931</v>
      </c>
      <c r="B8" s="4" t="s">
        <v>6</v>
      </c>
      <c r="C8" s="4" t="s">
        <v>211</v>
      </c>
      <c r="D8" s="4" t="s">
        <v>2104</v>
      </c>
      <c r="E8" s="3">
        <v>8000</v>
      </c>
      <c r="F8" s="3">
        <v>9000</v>
      </c>
      <c r="G8" s="3">
        <v>9000</v>
      </c>
      <c r="H8" s="4"/>
      <c r="I8" s="4"/>
    </row>
    <row r="9" spans="1:9" ht="30" customHeight="1" x14ac:dyDescent="0.3">
      <c r="A9" s="4" t="s">
        <v>931</v>
      </c>
      <c r="B9" s="4" t="s">
        <v>6</v>
      </c>
      <c r="C9" s="4" t="s">
        <v>18</v>
      </c>
      <c r="D9" s="4" t="s">
        <v>2105</v>
      </c>
      <c r="E9" s="3">
        <v>8000</v>
      </c>
      <c r="F9" s="3">
        <v>9000</v>
      </c>
      <c r="G9" s="3">
        <v>9000</v>
      </c>
      <c r="H9" s="4"/>
      <c r="I9" s="4"/>
    </row>
    <row r="10" spans="1:9" ht="30" customHeight="1" x14ac:dyDescent="0.3">
      <c r="A10" s="4" t="s">
        <v>931</v>
      </c>
      <c r="B10" s="4" t="s">
        <v>6</v>
      </c>
      <c r="C10" s="4" t="s">
        <v>19</v>
      </c>
      <c r="D10" s="4" t="s">
        <v>2106</v>
      </c>
      <c r="E10" s="3">
        <v>8000</v>
      </c>
      <c r="F10" s="3">
        <v>9000</v>
      </c>
      <c r="G10" s="3">
        <v>9000</v>
      </c>
      <c r="H10" s="4"/>
      <c r="I10" s="4"/>
    </row>
    <row r="11" spans="1:9" ht="30" customHeight="1" x14ac:dyDescent="0.3">
      <c r="A11" s="4" t="s">
        <v>931</v>
      </c>
      <c r="B11" s="4" t="s">
        <v>6</v>
      </c>
      <c r="C11" s="4" t="s">
        <v>2107</v>
      </c>
      <c r="D11" s="4" t="s">
        <v>2108</v>
      </c>
      <c r="E11" s="3">
        <v>8000</v>
      </c>
      <c r="F11" s="3">
        <v>9000</v>
      </c>
      <c r="G11" s="3">
        <v>9000</v>
      </c>
      <c r="H11" s="4"/>
      <c r="I11" s="4"/>
    </row>
    <row r="12" spans="1:9" ht="30" customHeight="1" x14ac:dyDescent="0.3">
      <c r="A12" s="4" t="s">
        <v>931</v>
      </c>
      <c r="B12" s="4" t="s">
        <v>6</v>
      </c>
      <c r="C12" s="4" t="s">
        <v>2109</v>
      </c>
      <c r="D12" s="4" t="s">
        <v>2110</v>
      </c>
      <c r="E12" s="3">
        <v>80000</v>
      </c>
      <c r="F12" s="3">
        <v>86000</v>
      </c>
      <c r="G12" s="3">
        <v>86000</v>
      </c>
      <c r="H12" s="4"/>
      <c r="I12" s="4"/>
    </row>
    <row r="13" spans="1:9" ht="30" customHeight="1" x14ac:dyDescent="0.3">
      <c r="A13" s="4" t="s">
        <v>931</v>
      </c>
      <c r="B13" s="4" t="s">
        <v>6</v>
      </c>
      <c r="C13" s="4" t="s">
        <v>28</v>
      </c>
      <c r="D13" s="4" t="s">
        <v>2111</v>
      </c>
      <c r="E13" s="3">
        <v>8000</v>
      </c>
      <c r="F13" s="3">
        <v>9000</v>
      </c>
      <c r="G13" s="3">
        <v>9000</v>
      </c>
      <c r="H13" s="4"/>
      <c r="I13" s="4"/>
    </row>
    <row r="14" spans="1:9" ht="30" customHeight="1" x14ac:dyDescent="0.3">
      <c r="A14" s="4" t="s">
        <v>931</v>
      </c>
      <c r="B14" s="4" t="s">
        <v>6</v>
      </c>
      <c r="C14" s="4" t="s">
        <v>259</v>
      </c>
      <c r="D14" s="4" t="s">
        <v>2112</v>
      </c>
      <c r="E14" s="3">
        <v>8000</v>
      </c>
      <c r="F14" s="3">
        <v>9000</v>
      </c>
      <c r="G14" s="3">
        <v>9000</v>
      </c>
      <c r="H14" s="4"/>
      <c r="I14" s="4"/>
    </row>
    <row r="15" spans="1:9" ht="30" customHeight="1" x14ac:dyDescent="0.3">
      <c r="A15" s="4" t="s">
        <v>931</v>
      </c>
      <c r="B15" s="4" t="s">
        <v>6</v>
      </c>
      <c r="C15" s="4" t="s">
        <v>2113</v>
      </c>
      <c r="D15" s="4" t="s">
        <v>2114</v>
      </c>
      <c r="E15" s="3">
        <v>8000</v>
      </c>
      <c r="F15" s="3">
        <v>9000</v>
      </c>
      <c r="G15" s="3">
        <v>9000</v>
      </c>
      <c r="H15" s="4"/>
      <c r="I15" s="4"/>
    </row>
    <row r="16" spans="1:9" ht="30" customHeight="1" x14ac:dyDescent="0.3">
      <c r="A16" s="4" t="s">
        <v>931</v>
      </c>
      <c r="B16" s="4" t="s">
        <v>6</v>
      </c>
      <c r="C16" s="4" t="s">
        <v>2115</v>
      </c>
      <c r="D16" s="4" t="s">
        <v>2116</v>
      </c>
      <c r="E16" s="3">
        <v>8000</v>
      </c>
      <c r="F16" s="3">
        <v>9000</v>
      </c>
      <c r="G16" s="3">
        <v>9000</v>
      </c>
      <c r="H16" s="4"/>
      <c r="I16" s="4"/>
    </row>
    <row r="17" spans="1:7" x14ac:dyDescent="0.3">
      <c r="E17" s="2"/>
      <c r="F17" s="2"/>
      <c r="G17" s="2"/>
    </row>
    <row r="18" spans="1:7" x14ac:dyDescent="0.3">
      <c r="D18" s="6" t="s">
        <v>129</v>
      </c>
      <c r="E18" s="9">
        <f>SUM(E7:E17)</f>
        <v>152000</v>
      </c>
      <c r="F18" s="9">
        <f t="shared" ref="F18:G18" si="0">SUM(F7:F17)</f>
        <v>167000</v>
      </c>
      <c r="G18" s="9">
        <f t="shared" si="0"/>
        <v>167000</v>
      </c>
    </row>
    <row r="21" spans="1:7" x14ac:dyDescent="0.3">
      <c r="A21" s="11" t="s">
        <v>119</v>
      </c>
      <c r="B21" s="4"/>
      <c r="C21" s="4"/>
      <c r="D21" s="4"/>
      <c r="E21" s="4"/>
      <c r="F21" s="4"/>
      <c r="G21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9"/>
  <sheetViews>
    <sheetView workbookViewId="0"/>
  </sheetViews>
  <sheetFormatPr defaultRowHeight="18.75" x14ac:dyDescent="0.3"/>
  <cols>
    <col min="1" max="1" width="38.09765625" customWidth="1"/>
    <col min="2" max="2" width="17.8984375" customWidth="1"/>
    <col min="3" max="3" width="43.19921875" customWidth="1"/>
    <col min="4" max="4" width="38.5" customWidth="1"/>
    <col min="5" max="5" width="14.796875" customWidth="1"/>
    <col min="6" max="6" width="15.8984375" customWidth="1"/>
    <col min="7" max="7" width="13.3984375" customWidth="1"/>
    <col min="8" max="8" width="26.69921875" customWidth="1"/>
    <col min="9" max="9" width="10.19921875" customWidth="1"/>
  </cols>
  <sheetData>
    <row r="1" spans="1:9" ht="35.25" customHeight="1" x14ac:dyDescent="0.3">
      <c r="A1" s="40" t="s">
        <v>31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ht="62.25" customHeight="1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ht="37.5" customHeight="1" x14ac:dyDescent="0.3">
      <c r="A6" s="4" t="s">
        <v>181</v>
      </c>
      <c r="B6" s="4" t="s">
        <v>6</v>
      </c>
      <c r="C6" s="4" t="s">
        <v>7</v>
      </c>
      <c r="D6" s="4" t="s">
        <v>346</v>
      </c>
      <c r="E6" s="3">
        <v>1693000</v>
      </c>
      <c r="F6" s="3">
        <v>1845000</v>
      </c>
      <c r="G6" s="3">
        <v>1845000</v>
      </c>
      <c r="H6" s="4"/>
      <c r="I6" s="4"/>
    </row>
    <row r="7" spans="1:9" ht="37.5" customHeight="1" x14ac:dyDescent="0.3">
      <c r="A7" s="4" t="s">
        <v>181</v>
      </c>
      <c r="B7" s="4" t="s">
        <v>6</v>
      </c>
      <c r="C7" s="4" t="s">
        <v>8</v>
      </c>
      <c r="D7" s="4" t="s">
        <v>347</v>
      </c>
      <c r="E7" s="3">
        <v>5517000</v>
      </c>
      <c r="F7" s="3">
        <v>6013000</v>
      </c>
      <c r="G7" s="3">
        <v>6013000</v>
      </c>
      <c r="H7" s="4"/>
      <c r="I7" s="4"/>
    </row>
    <row r="8" spans="1:9" ht="37.5" customHeight="1" x14ac:dyDescent="0.3">
      <c r="A8" s="4" t="s">
        <v>181</v>
      </c>
      <c r="B8" s="4" t="s">
        <v>6</v>
      </c>
      <c r="C8" s="4" t="s">
        <v>9</v>
      </c>
      <c r="D8" s="4" t="s">
        <v>348</v>
      </c>
      <c r="E8" s="3">
        <v>13138000</v>
      </c>
      <c r="F8" s="3">
        <v>14320000</v>
      </c>
      <c r="G8" s="3">
        <v>14320000</v>
      </c>
      <c r="H8" s="4"/>
      <c r="I8" s="4"/>
    </row>
    <row r="9" spans="1:9" ht="37.5" customHeight="1" x14ac:dyDescent="0.3">
      <c r="A9" s="4" t="s">
        <v>181</v>
      </c>
      <c r="B9" s="4" t="s">
        <v>6</v>
      </c>
      <c r="C9" s="4" t="s">
        <v>10</v>
      </c>
      <c r="D9" s="4" t="s">
        <v>349</v>
      </c>
      <c r="E9" s="3">
        <v>5817000</v>
      </c>
      <c r="F9" s="3">
        <v>6341000</v>
      </c>
      <c r="G9" s="3">
        <v>6341000</v>
      </c>
      <c r="H9" s="4"/>
      <c r="I9" s="4"/>
    </row>
    <row r="10" spans="1:9" ht="37.5" customHeight="1" x14ac:dyDescent="0.3">
      <c r="A10" s="4" t="s">
        <v>181</v>
      </c>
      <c r="B10" s="4" t="s">
        <v>6</v>
      </c>
      <c r="C10" s="4" t="s">
        <v>11</v>
      </c>
      <c r="D10" s="4" t="s">
        <v>350</v>
      </c>
      <c r="E10" s="3">
        <v>90000</v>
      </c>
      <c r="F10" s="3">
        <v>98000</v>
      </c>
      <c r="G10" s="3">
        <v>98000</v>
      </c>
      <c r="H10" s="4"/>
      <c r="I10" s="4"/>
    </row>
    <row r="11" spans="1:9" ht="37.5" customHeight="1" x14ac:dyDescent="0.3">
      <c r="A11" s="4" t="s">
        <v>181</v>
      </c>
      <c r="B11" s="4" t="s">
        <v>6</v>
      </c>
      <c r="C11" s="4" t="s">
        <v>187</v>
      </c>
      <c r="D11" s="4" t="s">
        <v>351</v>
      </c>
      <c r="E11" s="3">
        <v>105000</v>
      </c>
      <c r="F11" s="3">
        <v>114000</v>
      </c>
      <c r="G11" s="3">
        <v>114000</v>
      </c>
      <c r="H11" s="4"/>
      <c r="I11" s="4"/>
    </row>
    <row r="12" spans="1:9" ht="37.5" customHeight="1" x14ac:dyDescent="0.3">
      <c r="A12" s="4" t="s">
        <v>181</v>
      </c>
      <c r="B12" s="4" t="s">
        <v>6</v>
      </c>
      <c r="C12" s="4" t="s">
        <v>189</v>
      </c>
      <c r="D12" s="4" t="s">
        <v>352</v>
      </c>
      <c r="E12" s="3">
        <v>1086000</v>
      </c>
      <c r="F12" s="3">
        <v>1183000</v>
      </c>
      <c r="G12" s="3">
        <v>1183000</v>
      </c>
      <c r="H12" s="4"/>
      <c r="I12" s="4"/>
    </row>
    <row r="13" spans="1:9" ht="37.5" customHeight="1" x14ac:dyDescent="0.3">
      <c r="A13" s="4" t="s">
        <v>181</v>
      </c>
      <c r="B13" s="4" t="s">
        <v>6</v>
      </c>
      <c r="C13" s="4" t="s">
        <v>193</v>
      </c>
      <c r="D13" s="4" t="s">
        <v>353</v>
      </c>
      <c r="E13" s="3">
        <v>7000</v>
      </c>
      <c r="F13" s="3">
        <v>7000</v>
      </c>
      <c r="G13" s="3">
        <v>7000</v>
      </c>
      <c r="H13" s="4"/>
      <c r="I13" s="4"/>
    </row>
    <row r="14" spans="1:9" ht="37.5" customHeight="1" x14ac:dyDescent="0.3">
      <c r="A14" s="4" t="s">
        <v>181</v>
      </c>
      <c r="B14" s="4" t="s">
        <v>6</v>
      </c>
      <c r="C14" s="4" t="s">
        <v>195</v>
      </c>
      <c r="D14" s="4" t="s">
        <v>354</v>
      </c>
      <c r="E14" s="3">
        <v>69000</v>
      </c>
      <c r="F14" s="3">
        <v>75000</v>
      </c>
      <c r="G14" s="3">
        <v>75000</v>
      </c>
      <c r="H14" s="4"/>
      <c r="I14" s="4"/>
    </row>
    <row r="15" spans="1:9" ht="37.5" customHeight="1" x14ac:dyDescent="0.3">
      <c r="A15" s="4" t="s">
        <v>181</v>
      </c>
      <c r="B15" s="4" t="s">
        <v>6</v>
      </c>
      <c r="C15" s="4" t="s">
        <v>12</v>
      </c>
      <c r="D15" s="4" t="s">
        <v>355</v>
      </c>
      <c r="E15" s="3">
        <v>1815000</v>
      </c>
      <c r="F15" s="3">
        <v>1978000</v>
      </c>
      <c r="G15" s="3">
        <v>1978000</v>
      </c>
      <c r="H15" s="4"/>
      <c r="I15" s="4"/>
    </row>
    <row r="16" spans="1:9" ht="37.5" customHeight="1" x14ac:dyDescent="0.3">
      <c r="A16" s="4" t="s">
        <v>181</v>
      </c>
      <c r="B16" s="4" t="s">
        <v>6</v>
      </c>
      <c r="C16" s="4" t="s">
        <v>13</v>
      </c>
      <c r="D16" s="4" t="s">
        <v>356</v>
      </c>
      <c r="E16" s="3">
        <v>1172000</v>
      </c>
      <c r="F16" s="3">
        <v>1277000</v>
      </c>
      <c r="G16" s="3">
        <v>1277000</v>
      </c>
      <c r="H16" s="4"/>
      <c r="I16" s="4"/>
    </row>
    <row r="17" spans="1:9" ht="37.5" customHeight="1" x14ac:dyDescent="0.3">
      <c r="A17" s="4" t="s">
        <v>181</v>
      </c>
      <c r="B17" s="4" t="s">
        <v>6</v>
      </c>
      <c r="C17" s="4" t="s">
        <v>12</v>
      </c>
      <c r="D17" s="4" t="s">
        <v>357</v>
      </c>
      <c r="E17" s="3">
        <v>8000</v>
      </c>
      <c r="F17" s="3">
        <v>9000</v>
      </c>
      <c r="G17" s="3">
        <v>9000</v>
      </c>
      <c r="H17" s="4"/>
      <c r="I17" s="4"/>
    </row>
    <row r="18" spans="1:9" ht="37.5" customHeight="1" x14ac:dyDescent="0.3">
      <c r="A18" s="4" t="s">
        <v>181</v>
      </c>
      <c r="B18" s="4" t="s">
        <v>6</v>
      </c>
      <c r="C18" s="4" t="s">
        <v>14</v>
      </c>
      <c r="D18" s="4" t="s">
        <v>358</v>
      </c>
      <c r="E18" s="3">
        <v>162000</v>
      </c>
      <c r="F18" s="3">
        <v>175000</v>
      </c>
      <c r="G18" s="3">
        <v>175000</v>
      </c>
      <c r="H18" s="4"/>
      <c r="I18" s="4"/>
    </row>
    <row r="19" spans="1:9" ht="37.5" customHeight="1" x14ac:dyDescent="0.3">
      <c r="A19" s="4" t="s">
        <v>181</v>
      </c>
      <c r="B19" s="4" t="s">
        <v>6</v>
      </c>
      <c r="C19" s="4" t="s">
        <v>16</v>
      </c>
      <c r="D19" s="4" t="s">
        <v>359</v>
      </c>
      <c r="E19" s="3">
        <v>13000</v>
      </c>
      <c r="F19" s="3">
        <v>14000</v>
      </c>
      <c r="G19" s="3">
        <v>14000</v>
      </c>
      <c r="H19" s="4"/>
      <c r="I19" s="4"/>
    </row>
    <row r="20" spans="1:9" ht="37.5" customHeight="1" x14ac:dyDescent="0.3">
      <c r="A20" s="4" t="s">
        <v>181</v>
      </c>
      <c r="B20" s="4" t="s">
        <v>6</v>
      </c>
      <c r="C20" s="4" t="s">
        <v>17</v>
      </c>
      <c r="D20" s="4" t="s">
        <v>360</v>
      </c>
      <c r="E20" s="3">
        <v>190000</v>
      </c>
      <c r="F20" s="3">
        <v>205000</v>
      </c>
      <c r="G20" s="3">
        <v>205000</v>
      </c>
      <c r="H20" s="4"/>
      <c r="I20" s="4"/>
    </row>
    <row r="21" spans="1:9" ht="37.5" customHeight="1" x14ac:dyDescent="0.3">
      <c r="A21" s="4" t="s">
        <v>181</v>
      </c>
      <c r="B21" s="4" t="s">
        <v>6</v>
      </c>
      <c r="C21" s="4" t="s">
        <v>145</v>
      </c>
      <c r="D21" s="4" t="s">
        <v>361</v>
      </c>
      <c r="E21" s="3">
        <v>456000</v>
      </c>
      <c r="F21" s="3">
        <v>493000</v>
      </c>
      <c r="G21" s="3">
        <v>493000</v>
      </c>
      <c r="H21" s="4"/>
      <c r="I21" s="4"/>
    </row>
    <row r="22" spans="1:9" ht="37.5" customHeight="1" x14ac:dyDescent="0.3">
      <c r="A22" s="4" t="s">
        <v>181</v>
      </c>
      <c r="B22" s="4" t="s">
        <v>6</v>
      </c>
      <c r="C22" s="4" t="s">
        <v>239</v>
      </c>
      <c r="D22" s="4" t="s">
        <v>362</v>
      </c>
      <c r="E22" s="3">
        <v>8000</v>
      </c>
      <c r="F22" s="3">
        <v>9000</v>
      </c>
      <c r="G22" s="3">
        <v>9000</v>
      </c>
      <c r="H22" s="4"/>
      <c r="I22" s="4"/>
    </row>
    <row r="23" spans="1:9" ht="37.5" customHeight="1" x14ac:dyDescent="0.3">
      <c r="A23" s="4" t="s">
        <v>181</v>
      </c>
      <c r="B23" s="4" t="s">
        <v>6</v>
      </c>
      <c r="C23" s="4" t="s">
        <v>30</v>
      </c>
      <c r="D23" s="4" t="s">
        <v>363</v>
      </c>
      <c r="E23" s="3">
        <v>8000</v>
      </c>
      <c r="F23" s="3">
        <v>9000</v>
      </c>
      <c r="G23" s="3">
        <v>9000</v>
      </c>
      <c r="H23" s="4"/>
      <c r="I23" s="4"/>
    </row>
    <row r="24" spans="1:9" ht="37.5" customHeight="1" x14ac:dyDescent="0.3">
      <c r="A24" s="4" t="s">
        <v>181</v>
      </c>
      <c r="B24" s="4" t="s">
        <v>6</v>
      </c>
      <c r="C24" s="4" t="s">
        <v>18</v>
      </c>
      <c r="D24" s="4" t="s">
        <v>364</v>
      </c>
      <c r="E24" s="3">
        <v>18000</v>
      </c>
      <c r="F24" s="3">
        <v>19000</v>
      </c>
      <c r="G24" s="3">
        <v>19000</v>
      </c>
      <c r="H24" s="4"/>
      <c r="I24" s="4"/>
    </row>
    <row r="25" spans="1:9" ht="37.5" customHeight="1" x14ac:dyDescent="0.3">
      <c r="A25" s="4" t="s">
        <v>181</v>
      </c>
      <c r="B25" s="4" t="s">
        <v>6</v>
      </c>
      <c r="C25" s="4" t="s">
        <v>20</v>
      </c>
      <c r="D25" s="4" t="s">
        <v>365</v>
      </c>
      <c r="E25" s="3">
        <v>21000</v>
      </c>
      <c r="F25" s="3">
        <v>23000</v>
      </c>
      <c r="G25" s="3">
        <v>23000</v>
      </c>
      <c r="H25" s="4"/>
      <c r="I25" s="4"/>
    </row>
    <row r="26" spans="1:9" ht="37.5" customHeight="1" x14ac:dyDescent="0.3">
      <c r="A26" s="4" t="s">
        <v>181</v>
      </c>
      <c r="B26" s="4" t="s">
        <v>6</v>
      </c>
      <c r="C26" s="4" t="s">
        <v>21</v>
      </c>
      <c r="D26" s="4" t="s">
        <v>366</v>
      </c>
      <c r="E26" s="3">
        <v>8000</v>
      </c>
      <c r="F26" s="3">
        <v>9000</v>
      </c>
      <c r="G26" s="3">
        <v>9000</v>
      </c>
      <c r="H26" s="4"/>
      <c r="I26" s="4"/>
    </row>
    <row r="27" spans="1:9" ht="37.5" customHeight="1" x14ac:dyDescent="0.3">
      <c r="A27" s="4" t="s">
        <v>181</v>
      </c>
      <c r="B27" s="4" t="s">
        <v>6</v>
      </c>
      <c r="C27" s="4" t="s">
        <v>22</v>
      </c>
      <c r="D27" s="4" t="s">
        <v>367</v>
      </c>
      <c r="E27" s="3">
        <v>8000</v>
      </c>
      <c r="F27" s="3">
        <v>9000</v>
      </c>
      <c r="G27" s="3">
        <v>9000</v>
      </c>
      <c r="H27" s="4"/>
      <c r="I27" s="4"/>
    </row>
    <row r="28" spans="1:9" ht="37.5" customHeight="1" x14ac:dyDescent="0.3">
      <c r="A28" s="4" t="s">
        <v>181</v>
      </c>
      <c r="B28" s="4" t="s">
        <v>6</v>
      </c>
      <c r="C28" s="4" t="s">
        <v>28</v>
      </c>
      <c r="D28" s="4" t="s">
        <v>368</v>
      </c>
      <c r="E28" s="3">
        <v>13000</v>
      </c>
      <c r="F28" s="3">
        <v>14000</v>
      </c>
      <c r="G28" s="3">
        <v>14000</v>
      </c>
      <c r="H28" s="4"/>
      <c r="I28" s="4"/>
    </row>
    <row r="29" spans="1:9" ht="37.5" customHeight="1" x14ac:dyDescent="0.3">
      <c r="A29" s="4" t="s">
        <v>181</v>
      </c>
      <c r="B29" s="4" t="s">
        <v>6</v>
      </c>
      <c r="C29" s="4" t="s">
        <v>23</v>
      </c>
      <c r="D29" s="4" t="s">
        <v>369</v>
      </c>
      <c r="E29" s="3">
        <v>8000</v>
      </c>
      <c r="F29" s="3">
        <v>9000</v>
      </c>
      <c r="G29" s="3">
        <v>9000</v>
      </c>
      <c r="H29" s="4"/>
      <c r="I29" s="4"/>
    </row>
    <row r="30" spans="1:9" ht="37.5" customHeight="1" x14ac:dyDescent="0.3">
      <c r="A30" s="4" t="s">
        <v>181</v>
      </c>
      <c r="B30" s="4" t="s">
        <v>6</v>
      </c>
      <c r="C30" s="4" t="s">
        <v>24</v>
      </c>
      <c r="D30" s="4" t="s">
        <v>370</v>
      </c>
      <c r="E30" s="3">
        <v>4000</v>
      </c>
      <c r="F30" s="3">
        <v>4000</v>
      </c>
      <c r="G30" s="3">
        <v>4000</v>
      </c>
      <c r="H30" s="4"/>
      <c r="I30" s="4"/>
    </row>
    <row r="31" spans="1:9" ht="37.5" customHeight="1" x14ac:dyDescent="0.3">
      <c r="A31" s="4" t="s">
        <v>181</v>
      </c>
      <c r="B31" s="4" t="s">
        <v>6</v>
      </c>
      <c r="C31" s="4" t="s">
        <v>263</v>
      </c>
      <c r="D31" s="4" t="s">
        <v>371</v>
      </c>
      <c r="E31" s="3">
        <v>8000</v>
      </c>
      <c r="F31" s="3">
        <v>9000</v>
      </c>
      <c r="G31" s="3">
        <v>9000</v>
      </c>
      <c r="H31" s="4"/>
      <c r="I31" s="4"/>
    </row>
    <row r="32" spans="1:9" ht="37.5" customHeight="1" x14ac:dyDescent="0.3">
      <c r="A32" s="4" t="s">
        <v>181</v>
      </c>
      <c r="B32" s="4" t="s">
        <v>6</v>
      </c>
      <c r="C32" s="4" t="s">
        <v>156</v>
      </c>
      <c r="D32" s="4" t="s">
        <v>372</v>
      </c>
      <c r="E32" s="3">
        <v>4000</v>
      </c>
      <c r="F32" s="3">
        <v>4000</v>
      </c>
      <c r="G32" s="3">
        <v>4000</v>
      </c>
      <c r="H32" s="4"/>
      <c r="I32" s="4"/>
    </row>
    <row r="33" spans="1:9" ht="37.5" customHeight="1" x14ac:dyDescent="0.3">
      <c r="A33" s="4" t="s">
        <v>181</v>
      </c>
      <c r="B33" s="4" t="s">
        <v>6</v>
      </c>
      <c r="C33" s="4" t="s">
        <v>270</v>
      </c>
      <c r="D33" s="4" t="s">
        <v>373</v>
      </c>
      <c r="E33" s="3">
        <v>8000</v>
      </c>
      <c r="F33" s="3">
        <v>9000</v>
      </c>
      <c r="G33" s="3">
        <v>9000</v>
      </c>
      <c r="H33" s="4"/>
      <c r="I33" s="4"/>
    </row>
    <row r="34" spans="1:9" x14ac:dyDescent="0.3">
      <c r="E34" s="2"/>
      <c r="F34" s="2"/>
      <c r="G34" s="2"/>
    </row>
    <row r="35" spans="1:9" x14ac:dyDescent="0.3">
      <c r="D35" s="6" t="s">
        <v>129</v>
      </c>
      <c r="E35" s="9">
        <f>SUM(E6:E34)</f>
        <v>31454000</v>
      </c>
      <c r="F35" s="9">
        <f t="shared" ref="F35:G35" si="0">SUM(F6:F34)</f>
        <v>34274000</v>
      </c>
      <c r="G35" s="9">
        <f t="shared" si="0"/>
        <v>34274000</v>
      </c>
    </row>
    <row r="39" spans="1:9" x14ac:dyDescent="0.3">
      <c r="A39" s="11" t="s">
        <v>119</v>
      </c>
      <c r="B39" s="4"/>
      <c r="C39" s="4"/>
      <c r="D39" s="4"/>
      <c r="E39" s="4"/>
      <c r="F39" s="4"/>
      <c r="G39" s="4"/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I27"/>
  <sheetViews>
    <sheetView workbookViewId="0">
      <selection activeCell="E8" sqref="E8:G20"/>
    </sheetView>
  </sheetViews>
  <sheetFormatPr defaultRowHeight="18.75" x14ac:dyDescent="0.3"/>
  <cols>
    <col min="1" max="1" width="41.5" customWidth="1"/>
    <col min="2" max="2" width="31.09765625" customWidth="1"/>
    <col min="3" max="3" width="22" customWidth="1"/>
    <col min="4" max="4" width="37.69921875" customWidth="1"/>
    <col min="5" max="5" width="11.19921875" customWidth="1"/>
    <col min="6" max="6" width="11.59765625" customWidth="1"/>
    <col min="7" max="7" width="10" customWidth="1"/>
    <col min="8" max="8" width="18.296875" customWidth="1"/>
    <col min="9" max="9" width="11.296875" customWidth="1"/>
  </cols>
  <sheetData>
    <row r="2" spans="1:9" x14ac:dyDescent="0.3">
      <c r="A2" s="40" t="s">
        <v>124</v>
      </c>
    </row>
    <row r="3" spans="1:9" x14ac:dyDescent="0.3">
      <c r="A3" t="s">
        <v>0</v>
      </c>
      <c r="B3" t="s">
        <v>0</v>
      </c>
      <c r="C3" t="s">
        <v>0</v>
      </c>
      <c r="D3" t="s">
        <v>0</v>
      </c>
    </row>
    <row r="4" spans="1:9" ht="75" x14ac:dyDescent="0.3">
      <c r="A4" s="6" t="s">
        <v>1</v>
      </c>
      <c r="B4" s="6" t="s">
        <v>2</v>
      </c>
      <c r="C4" s="6" t="s">
        <v>3</v>
      </c>
      <c r="D4" s="6" t="s">
        <v>4</v>
      </c>
      <c r="E4" s="7">
        <v>2027</v>
      </c>
      <c r="F4" s="7">
        <v>2028</v>
      </c>
      <c r="G4" s="7">
        <v>2029</v>
      </c>
      <c r="H4" s="8" t="s">
        <v>130</v>
      </c>
      <c r="I4" s="8" t="s">
        <v>128</v>
      </c>
    </row>
    <row r="5" spans="1:9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G5" s="1"/>
    </row>
    <row r="6" spans="1:9" x14ac:dyDescent="0.3">
      <c r="B6" t="s">
        <v>0</v>
      </c>
      <c r="C6" t="s">
        <v>0</v>
      </c>
      <c r="D6" t="s">
        <v>0</v>
      </c>
      <c r="E6" s="1"/>
      <c r="F6" s="1"/>
      <c r="G6" s="1"/>
    </row>
    <row r="7" spans="1:9" x14ac:dyDescent="0.3">
      <c r="A7" t="s">
        <v>0</v>
      </c>
      <c r="B7" t="s">
        <v>0</v>
      </c>
      <c r="C7" t="s">
        <v>0</v>
      </c>
      <c r="D7" t="s">
        <v>0</v>
      </c>
      <c r="E7" s="1"/>
      <c r="F7" s="1"/>
      <c r="G7" s="1"/>
      <c r="H7" s="8"/>
    </row>
    <row r="8" spans="1:9" x14ac:dyDescent="0.3">
      <c r="A8" s="4" t="s">
        <v>931</v>
      </c>
      <c r="B8" s="4" t="s">
        <v>6</v>
      </c>
      <c r="C8" s="4" t="s">
        <v>14</v>
      </c>
      <c r="D8" s="4" t="s">
        <v>2117</v>
      </c>
      <c r="E8" s="3">
        <v>13000</v>
      </c>
      <c r="F8" s="3">
        <v>14000</v>
      </c>
      <c r="G8" s="3">
        <v>14000</v>
      </c>
      <c r="H8" s="4"/>
      <c r="I8" s="4"/>
    </row>
    <row r="9" spans="1:9" x14ac:dyDescent="0.3">
      <c r="A9" s="4" t="s">
        <v>931</v>
      </c>
      <c r="B9" s="4" t="s">
        <v>6</v>
      </c>
      <c r="C9" s="4" t="s">
        <v>27</v>
      </c>
      <c r="D9" s="4" t="s">
        <v>2118</v>
      </c>
      <c r="E9" s="3">
        <v>93000</v>
      </c>
      <c r="F9" s="3">
        <v>100000</v>
      </c>
      <c r="G9" s="3">
        <v>100000</v>
      </c>
      <c r="H9" s="4"/>
      <c r="I9" s="4"/>
    </row>
    <row r="10" spans="1:9" x14ac:dyDescent="0.3">
      <c r="A10" s="4" t="s">
        <v>931</v>
      </c>
      <c r="B10" s="4" t="s">
        <v>6</v>
      </c>
      <c r="C10" s="4" t="s">
        <v>147</v>
      </c>
      <c r="D10" s="4" t="s">
        <v>2119</v>
      </c>
      <c r="E10" s="3">
        <v>181000</v>
      </c>
      <c r="F10" s="3">
        <v>196000</v>
      </c>
      <c r="G10" s="3">
        <v>196000</v>
      </c>
      <c r="H10" s="4"/>
      <c r="I10" s="4"/>
    </row>
    <row r="11" spans="1:9" x14ac:dyDescent="0.3">
      <c r="A11" s="4" t="s">
        <v>931</v>
      </c>
      <c r="B11" s="4" t="s">
        <v>6</v>
      </c>
      <c r="C11" s="4" t="s">
        <v>239</v>
      </c>
      <c r="D11" s="4" t="s">
        <v>2120</v>
      </c>
      <c r="E11" s="3">
        <v>8000</v>
      </c>
      <c r="F11" s="3">
        <v>9000</v>
      </c>
      <c r="G11" s="3">
        <v>9000</v>
      </c>
      <c r="H11" s="4"/>
      <c r="I11" s="4"/>
    </row>
    <row r="12" spans="1:9" x14ac:dyDescent="0.3">
      <c r="A12" s="4" t="s">
        <v>931</v>
      </c>
      <c r="B12" s="4" t="s">
        <v>6</v>
      </c>
      <c r="C12" s="4" t="s">
        <v>18</v>
      </c>
      <c r="D12" s="4" t="s">
        <v>2121</v>
      </c>
      <c r="E12" s="3">
        <v>21000</v>
      </c>
      <c r="F12" s="3">
        <v>23000</v>
      </c>
      <c r="G12" s="3">
        <v>23000</v>
      </c>
      <c r="H12" s="4"/>
      <c r="I12" s="4"/>
    </row>
    <row r="13" spans="1:9" x14ac:dyDescent="0.3">
      <c r="A13" s="4" t="s">
        <v>931</v>
      </c>
      <c r="B13" s="4" t="s">
        <v>6</v>
      </c>
      <c r="C13" s="4" t="s">
        <v>2109</v>
      </c>
      <c r="D13" s="4" t="s">
        <v>2122</v>
      </c>
      <c r="E13" s="3">
        <v>34000</v>
      </c>
      <c r="F13" s="3">
        <v>37000</v>
      </c>
      <c r="G13" s="3">
        <v>37000</v>
      </c>
      <c r="H13" s="4"/>
      <c r="I13" s="4"/>
    </row>
    <row r="14" spans="1:9" x14ac:dyDescent="0.3">
      <c r="A14" s="4" t="s">
        <v>931</v>
      </c>
      <c r="B14" s="4" t="s">
        <v>6</v>
      </c>
      <c r="C14" s="4" t="s">
        <v>21</v>
      </c>
      <c r="D14" s="4" t="s">
        <v>2123</v>
      </c>
      <c r="E14" s="3">
        <v>13000</v>
      </c>
      <c r="F14" s="3">
        <v>14000</v>
      </c>
      <c r="G14" s="3">
        <v>14000</v>
      </c>
      <c r="H14" s="4"/>
      <c r="I14" s="4"/>
    </row>
    <row r="15" spans="1:9" x14ac:dyDescent="0.3">
      <c r="A15" s="4" t="s">
        <v>931</v>
      </c>
      <c r="B15" s="4" t="s">
        <v>6</v>
      </c>
      <c r="C15" s="4" t="s">
        <v>22</v>
      </c>
      <c r="D15" s="4" t="s">
        <v>2124</v>
      </c>
      <c r="E15" s="3">
        <v>34000</v>
      </c>
      <c r="F15" s="3">
        <v>37000</v>
      </c>
      <c r="G15" s="3">
        <v>37000</v>
      </c>
      <c r="H15" s="4"/>
      <c r="I15" s="4"/>
    </row>
    <row r="16" spans="1:9" x14ac:dyDescent="0.3">
      <c r="A16" s="4" t="s">
        <v>931</v>
      </c>
      <c r="B16" s="4" t="s">
        <v>6</v>
      </c>
      <c r="C16" s="4" t="s">
        <v>28</v>
      </c>
      <c r="D16" s="4" t="s">
        <v>2125</v>
      </c>
      <c r="E16" s="3">
        <v>13000</v>
      </c>
      <c r="F16" s="3">
        <v>14000</v>
      </c>
      <c r="G16" s="3">
        <v>14000</v>
      </c>
      <c r="H16" s="4"/>
      <c r="I16" s="4"/>
    </row>
    <row r="17" spans="1:9" x14ac:dyDescent="0.3">
      <c r="A17" s="4" t="s">
        <v>931</v>
      </c>
      <c r="B17" s="4" t="s">
        <v>6</v>
      </c>
      <c r="C17" s="4" t="s">
        <v>255</v>
      </c>
      <c r="D17" s="4" t="s">
        <v>2126</v>
      </c>
      <c r="E17" s="3">
        <v>8000</v>
      </c>
      <c r="F17" s="3">
        <v>9000</v>
      </c>
      <c r="G17" s="3">
        <v>9000</v>
      </c>
      <c r="H17" s="4"/>
      <c r="I17" s="4"/>
    </row>
    <row r="18" spans="1:9" x14ac:dyDescent="0.3">
      <c r="A18" s="4" t="s">
        <v>931</v>
      </c>
      <c r="B18" s="4" t="s">
        <v>6</v>
      </c>
      <c r="C18" s="4" t="s">
        <v>23</v>
      </c>
      <c r="D18" s="4" t="s">
        <v>2127</v>
      </c>
      <c r="E18" s="3">
        <v>8000</v>
      </c>
      <c r="F18" s="3">
        <v>9000</v>
      </c>
      <c r="G18" s="3">
        <v>9000</v>
      </c>
      <c r="H18" s="4"/>
      <c r="I18" s="4"/>
    </row>
    <row r="19" spans="1:9" x14ac:dyDescent="0.3">
      <c r="A19" s="4" t="s">
        <v>931</v>
      </c>
      <c r="B19" s="4" t="s">
        <v>6</v>
      </c>
      <c r="C19" s="4" t="s">
        <v>24</v>
      </c>
      <c r="D19" s="4" t="s">
        <v>2128</v>
      </c>
      <c r="E19" s="3">
        <v>8000</v>
      </c>
      <c r="F19" s="3">
        <v>9000</v>
      </c>
      <c r="G19" s="3">
        <v>9000</v>
      </c>
      <c r="H19" s="4"/>
      <c r="I19" s="4"/>
    </row>
    <row r="20" spans="1:9" x14ac:dyDescent="0.3">
      <c r="A20" s="4" t="s">
        <v>931</v>
      </c>
      <c r="B20" s="4" t="s">
        <v>6</v>
      </c>
      <c r="C20" s="4" t="s">
        <v>156</v>
      </c>
      <c r="D20" s="4" t="s">
        <v>2129</v>
      </c>
      <c r="E20" s="3">
        <v>8000</v>
      </c>
      <c r="F20" s="3">
        <v>9000</v>
      </c>
      <c r="G20" s="3">
        <v>9000</v>
      </c>
      <c r="H20" s="4"/>
      <c r="I20" s="4"/>
    </row>
    <row r="21" spans="1:9" x14ac:dyDescent="0.3">
      <c r="A21" s="4"/>
      <c r="B21" s="4"/>
      <c r="C21" s="4"/>
      <c r="D21" s="4"/>
      <c r="E21" s="3"/>
      <c r="F21" s="3"/>
      <c r="G21" s="3"/>
      <c r="H21" s="4"/>
      <c r="I21" s="4"/>
    </row>
    <row r="22" spans="1:9" x14ac:dyDescent="0.3">
      <c r="A22" s="4"/>
      <c r="B22" s="4"/>
      <c r="C22" s="4"/>
      <c r="D22" s="4"/>
      <c r="E22" s="3"/>
      <c r="F22" s="3"/>
      <c r="G22" s="3"/>
      <c r="H22" s="4"/>
      <c r="I22" s="4"/>
    </row>
    <row r="23" spans="1:9" x14ac:dyDescent="0.3">
      <c r="E23" s="2"/>
      <c r="F23" s="2"/>
      <c r="G23" s="2"/>
    </row>
    <row r="24" spans="1:9" x14ac:dyDescent="0.3">
      <c r="D24" s="6" t="s">
        <v>129</v>
      </c>
      <c r="E24" s="9">
        <f>SUM(E8:E23)</f>
        <v>442000</v>
      </c>
      <c r="F24" s="9">
        <f t="shared" ref="F24:G24" si="0">SUM(F8:F23)</f>
        <v>480000</v>
      </c>
      <c r="G24" s="9">
        <f t="shared" si="0"/>
        <v>480000</v>
      </c>
    </row>
    <row r="27" spans="1:9" x14ac:dyDescent="0.3">
      <c r="A27" s="11" t="s">
        <v>119</v>
      </c>
      <c r="B27" s="4"/>
      <c r="C27" s="4"/>
      <c r="D27" s="4"/>
      <c r="E27" s="4"/>
      <c r="F27" s="4"/>
      <c r="G27" s="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32"/>
  <sheetViews>
    <sheetView topLeftCell="C12" workbookViewId="0">
      <selection activeCell="E5" sqref="E5:G26"/>
    </sheetView>
  </sheetViews>
  <sheetFormatPr defaultRowHeight="18.75" x14ac:dyDescent="0.3"/>
  <cols>
    <col min="1" max="1" width="43.296875" customWidth="1"/>
    <col min="2" max="2" width="20.59765625" customWidth="1"/>
    <col min="3" max="3" width="45" customWidth="1"/>
    <col min="4" max="4" width="39.796875" customWidth="1"/>
    <col min="5" max="5" width="15.296875" customWidth="1"/>
    <col min="6" max="6" width="13.09765625" customWidth="1"/>
    <col min="7" max="7" width="17.69921875" customWidth="1"/>
    <col min="8" max="8" width="27.796875" customWidth="1"/>
    <col min="9" max="9" width="12.5" customWidth="1"/>
  </cols>
  <sheetData>
    <row r="1" spans="1:9" ht="27" customHeight="1" x14ac:dyDescent="0.3">
      <c r="A1" s="40" t="s">
        <v>85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56.25" x14ac:dyDescent="0.3">
      <c r="A3" s="6" t="s">
        <v>1</v>
      </c>
      <c r="B3" s="6" t="s">
        <v>2</v>
      </c>
      <c r="C3" s="6" t="s">
        <v>3</v>
      </c>
      <c r="D3" s="6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ht="39.75" customHeight="1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  <c r="H4" s="8"/>
    </row>
    <row r="5" spans="1:9" ht="30.75" customHeight="1" x14ac:dyDescent="0.3">
      <c r="A5" s="4" t="s">
        <v>181</v>
      </c>
      <c r="B5" s="4" t="s">
        <v>6</v>
      </c>
      <c r="C5" s="4" t="s">
        <v>7</v>
      </c>
      <c r="D5" s="4" t="s">
        <v>2130</v>
      </c>
      <c r="E5" s="3">
        <v>6240000</v>
      </c>
      <c r="F5" s="3">
        <v>6802000</v>
      </c>
      <c r="G5" s="3">
        <v>6802000</v>
      </c>
      <c r="H5" s="4"/>
      <c r="I5" s="4"/>
    </row>
    <row r="6" spans="1:9" ht="30.75" customHeight="1" x14ac:dyDescent="0.3">
      <c r="A6" s="4" t="s">
        <v>181</v>
      </c>
      <c r="B6" s="4" t="s">
        <v>6</v>
      </c>
      <c r="C6" s="4" t="s">
        <v>8</v>
      </c>
      <c r="D6" s="4" t="s">
        <v>2131</v>
      </c>
      <c r="E6" s="3">
        <v>17331000</v>
      </c>
      <c r="F6" s="3">
        <v>18890000</v>
      </c>
      <c r="G6" s="3">
        <v>18890000</v>
      </c>
      <c r="H6" s="4"/>
      <c r="I6" s="4"/>
    </row>
    <row r="7" spans="1:9" ht="30.75" customHeight="1" x14ac:dyDescent="0.3">
      <c r="A7" s="4" t="s">
        <v>181</v>
      </c>
      <c r="B7" s="4" t="s">
        <v>6</v>
      </c>
      <c r="C7" s="4" t="s">
        <v>9</v>
      </c>
      <c r="D7" s="4" t="s">
        <v>2132</v>
      </c>
      <c r="E7" s="3">
        <v>40184000</v>
      </c>
      <c r="F7" s="3">
        <v>43800000</v>
      </c>
      <c r="G7" s="3">
        <v>43800000</v>
      </c>
      <c r="H7" s="4"/>
      <c r="I7" s="4"/>
    </row>
    <row r="8" spans="1:9" ht="30.75" customHeight="1" x14ac:dyDescent="0.3">
      <c r="A8" s="4" t="s">
        <v>181</v>
      </c>
      <c r="B8" s="4" t="s">
        <v>6</v>
      </c>
      <c r="C8" s="4" t="s">
        <v>10</v>
      </c>
      <c r="D8" s="4" t="s">
        <v>2133</v>
      </c>
      <c r="E8" s="3">
        <v>17449000</v>
      </c>
      <c r="F8" s="3">
        <v>19019000</v>
      </c>
      <c r="G8" s="3">
        <v>19019000</v>
      </c>
      <c r="H8" s="4"/>
      <c r="I8" s="4"/>
    </row>
    <row r="9" spans="1:9" ht="30.75" customHeight="1" x14ac:dyDescent="0.3">
      <c r="A9" s="4" t="s">
        <v>181</v>
      </c>
      <c r="B9" s="4" t="s">
        <v>6</v>
      </c>
      <c r="C9" s="4" t="s">
        <v>11</v>
      </c>
      <c r="D9" s="4" t="s">
        <v>2134</v>
      </c>
      <c r="E9" s="3">
        <v>521000</v>
      </c>
      <c r="F9" s="3">
        <v>568000</v>
      </c>
      <c r="G9" s="3">
        <v>568000</v>
      </c>
      <c r="H9" s="4"/>
      <c r="I9" s="4"/>
    </row>
    <row r="10" spans="1:9" ht="30.75" customHeight="1" x14ac:dyDescent="0.3">
      <c r="A10" s="4" t="s">
        <v>181</v>
      </c>
      <c r="B10" s="4" t="s">
        <v>6</v>
      </c>
      <c r="C10" s="4" t="s">
        <v>187</v>
      </c>
      <c r="D10" s="4" t="s">
        <v>2135</v>
      </c>
      <c r="E10" s="3">
        <v>1000</v>
      </c>
      <c r="F10" s="3">
        <v>1000</v>
      </c>
      <c r="G10" s="3">
        <v>1000</v>
      </c>
      <c r="H10" s="4"/>
      <c r="I10" s="4"/>
    </row>
    <row r="11" spans="1:9" ht="30.75" customHeight="1" x14ac:dyDescent="0.3">
      <c r="A11" s="4" t="s">
        <v>181</v>
      </c>
      <c r="B11" s="4" t="s">
        <v>6</v>
      </c>
      <c r="C11" s="4" t="s">
        <v>189</v>
      </c>
      <c r="D11" s="4" t="s">
        <v>2136</v>
      </c>
      <c r="E11" s="3">
        <v>55000</v>
      </c>
      <c r="F11" s="3">
        <v>60000</v>
      </c>
      <c r="G11" s="3">
        <v>60000</v>
      </c>
      <c r="H11" s="4"/>
      <c r="I11" s="4"/>
    </row>
    <row r="12" spans="1:9" ht="30.75" customHeight="1" x14ac:dyDescent="0.3">
      <c r="A12" s="4" t="s">
        <v>181</v>
      </c>
      <c r="B12" s="4" t="s">
        <v>6</v>
      </c>
      <c r="C12" s="4" t="s">
        <v>191</v>
      </c>
      <c r="D12" s="4" t="s">
        <v>2137</v>
      </c>
      <c r="E12" s="3">
        <v>1811000</v>
      </c>
      <c r="F12" s="3">
        <v>1974000</v>
      </c>
      <c r="G12" s="3">
        <v>1974000</v>
      </c>
      <c r="H12" s="4"/>
      <c r="I12" s="4"/>
    </row>
    <row r="13" spans="1:9" ht="30.75" customHeight="1" x14ac:dyDescent="0.3">
      <c r="A13" s="4" t="s">
        <v>181</v>
      </c>
      <c r="B13" s="4" t="s">
        <v>6</v>
      </c>
      <c r="C13" s="4" t="s">
        <v>195</v>
      </c>
      <c r="D13" s="4" t="s">
        <v>2138</v>
      </c>
      <c r="E13" s="3">
        <v>91000</v>
      </c>
      <c r="F13" s="3">
        <v>99000</v>
      </c>
      <c r="G13" s="3">
        <v>99000</v>
      </c>
      <c r="H13" s="4"/>
      <c r="I13" s="4"/>
    </row>
    <row r="14" spans="1:9" ht="30.75" customHeight="1" x14ac:dyDescent="0.3">
      <c r="A14" s="4" t="s">
        <v>181</v>
      </c>
      <c r="B14" s="4" t="s">
        <v>6</v>
      </c>
      <c r="C14" s="4" t="s">
        <v>12</v>
      </c>
      <c r="D14" s="4" t="s">
        <v>2139</v>
      </c>
      <c r="E14" s="3">
        <v>7179000</v>
      </c>
      <c r="F14" s="3">
        <v>7825000</v>
      </c>
      <c r="G14" s="3">
        <v>7825000</v>
      </c>
      <c r="H14" s="4"/>
      <c r="I14" s="4"/>
    </row>
    <row r="15" spans="1:9" ht="30.75" customHeight="1" x14ac:dyDescent="0.3">
      <c r="A15" s="4" t="s">
        <v>181</v>
      </c>
      <c r="B15" s="4" t="s">
        <v>6</v>
      </c>
      <c r="C15" s="4" t="s">
        <v>13</v>
      </c>
      <c r="D15" s="4" t="s">
        <v>2140</v>
      </c>
      <c r="E15" s="3">
        <v>4430000</v>
      </c>
      <c r="F15" s="3">
        <v>4828000</v>
      </c>
      <c r="G15" s="3">
        <v>4828000</v>
      </c>
      <c r="H15" s="4"/>
      <c r="I15" s="4"/>
    </row>
    <row r="16" spans="1:9" ht="30.75" customHeight="1" x14ac:dyDescent="0.3">
      <c r="A16" s="4" t="s">
        <v>181</v>
      </c>
      <c r="B16" s="4" t="s">
        <v>6</v>
      </c>
      <c r="C16" s="4" t="s">
        <v>12</v>
      </c>
      <c r="D16" s="4" t="s">
        <v>2141</v>
      </c>
      <c r="E16" s="3">
        <v>192000</v>
      </c>
      <c r="F16" s="3">
        <v>210000</v>
      </c>
      <c r="G16" s="3">
        <v>210000</v>
      </c>
      <c r="H16" s="4"/>
      <c r="I16" s="4"/>
    </row>
    <row r="17" spans="1:9" ht="30.75" customHeight="1" x14ac:dyDescent="0.3">
      <c r="A17" s="4" t="s">
        <v>181</v>
      </c>
      <c r="B17" s="4" t="s">
        <v>6</v>
      </c>
      <c r="C17" s="4" t="s">
        <v>13</v>
      </c>
      <c r="D17" s="4" t="s">
        <v>2142</v>
      </c>
      <c r="E17" s="3">
        <v>110000</v>
      </c>
      <c r="F17" s="3">
        <v>120000</v>
      </c>
      <c r="G17" s="3">
        <v>120000</v>
      </c>
      <c r="H17" s="4"/>
      <c r="I17" s="4"/>
    </row>
    <row r="18" spans="1:9" ht="30.75" customHeight="1" x14ac:dyDescent="0.3">
      <c r="A18" s="4" t="s">
        <v>181</v>
      </c>
      <c r="B18" s="4" t="s">
        <v>6</v>
      </c>
      <c r="C18" s="4" t="s">
        <v>310</v>
      </c>
      <c r="D18" s="4" t="s">
        <v>2143</v>
      </c>
      <c r="E18" s="3">
        <v>119000</v>
      </c>
      <c r="F18" s="3">
        <v>129000</v>
      </c>
      <c r="G18" s="3">
        <v>129000</v>
      </c>
      <c r="H18" s="4"/>
      <c r="I18" s="4"/>
    </row>
    <row r="19" spans="1:9" ht="30.75" customHeight="1" x14ac:dyDescent="0.3">
      <c r="A19" s="4" t="s">
        <v>181</v>
      </c>
      <c r="B19" s="4" t="s">
        <v>6</v>
      </c>
      <c r="C19" s="4" t="s">
        <v>310</v>
      </c>
      <c r="D19" s="4" t="s">
        <v>2144</v>
      </c>
      <c r="E19" s="3">
        <v>8000</v>
      </c>
      <c r="F19" s="3">
        <v>9000</v>
      </c>
      <c r="G19" s="3">
        <v>9000</v>
      </c>
      <c r="H19" s="4"/>
      <c r="I19" s="4"/>
    </row>
    <row r="20" spans="1:9" ht="30.75" customHeight="1" x14ac:dyDescent="0.3">
      <c r="A20" s="4" t="s">
        <v>181</v>
      </c>
      <c r="B20" s="4" t="s">
        <v>6</v>
      </c>
      <c r="C20" s="4" t="s">
        <v>14</v>
      </c>
      <c r="D20" s="4" t="s">
        <v>2145</v>
      </c>
      <c r="E20" s="3">
        <v>162000</v>
      </c>
      <c r="F20" s="3">
        <v>175000</v>
      </c>
      <c r="G20" s="3">
        <v>175000</v>
      </c>
      <c r="H20" s="4"/>
      <c r="I20" s="4"/>
    </row>
    <row r="21" spans="1:9" ht="30.75" customHeight="1" x14ac:dyDescent="0.3">
      <c r="A21" s="4" t="s">
        <v>181</v>
      </c>
      <c r="B21" s="4" t="s">
        <v>6</v>
      </c>
      <c r="C21" s="4" t="s">
        <v>16</v>
      </c>
      <c r="D21" s="4" t="s">
        <v>2146</v>
      </c>
      <c r="E21" s="3">
        <v>28000</v>
      </c>
      <c r="F21" s="3">
        <v>30000</v>
      </c>
      <c r="G21" s="3">
        <v>30000</v>
      </c>
      <c r="H21" s="4"/>
      <c r="I21" s="4"/>
    </row>
    <row r="22" spans="1:9" ht="30.75" customHeight="1" x14ac:dyDescent="0.3">
      <c r="A22" s="4" t="s">
        <v>181</v>
      </c>
      <c r="B22" s="4" t="s">
        <v>6</v>
      </c>
      <c r="C22" s="4" t="s">
        <v>145</v>
      </c>
      <c r="D22" s="4" t="s">
        <v>2147</v>
      </c>
      <c r="E22" s="3">
        <v>88000</v>
      </c>
      <c r="F22" s="3">
        <v>95000</v>
      </c>
      <c r="G22" s="3">
        <v>95000</v>
      </c>
      <c r="H22" s="4"/>
      <c r="I22" s="4"/>
    </row>
    <row r="23" spans="1:9" ht="30.75" customHeight="1" x14ac:dyDescent="0.3">
      <c r="A23" s="4" t="s">
        <v>181</v>
      </c>
      <c r="B23" s="4" t="s">
        <v>6</v>
      </c>
      <c r="C23" s="4" t="s">
        <v>18</v>
      </c>
      <c r="D23" s="4" t="s">
        <v>2148</v>
      </c>
      <c r="E23" s="3">
        <v>18000</v>
      </c>
      <c r="F23" s="3">
        <v>19000</v>
      </c>
      <c r="G23" s="3">
        <v>19000</v>
      </c>
      <c r="H23" s="4"/>
      <c r="I23" s="4"/>
    </row>
    <row r="24" spans="1:9" ht="30.75" customHeight="1" x14ac:dyDescent="0.3">
      <c r="A24" s="4" t="s">
        <v>181</v>
      </c>
      <c r="B24" s="4" t="s">
        <v>6</v>
      </c>
      <c r="C24" s="4" t="s">
        <v>20</v>
      </c>
      <c r="D24" s="4" t="s">
        <v>2149</v>
      </c>
      <c r="E24" s="3">
        <v>8000</v>
      </c>
      <c r="F24" s="3">
        <v>9000</v>
      </c>
      <c r="G24" s="3">
        <v>9000</v>
      </c>
      <c r="H24" s="4"/>
      <c r="I24" s="4"/>
    </row>
    <row r="25" spans="1:9" ht="30.75" customHeight="1" x14ac:dyDescent="0.3">
      <c r="A25" s="4" t="s">
        <v>181</v>
      </c>
      <c r="B25" s="4" t="s">
        <v>6</v>
      </c>
      <c r="C25" s="4" t="s">
        <v>22</v>
      </c>
      <c r="D25" s="4" t="s">
        <v>2150</v>
      </c>
      <c r="E25" s="3">
        <v>21000</v>
      </c>
      <c r="F25" s="3">
        <v>23000</v>
      </c>
      <c r="G25" s="3">
        <v>23000</v>
      </c>
      <c r="H25" s="4"/>
      <c r="I25" s="4"/>
    </row>
    <row r="26" spans="1:9" ht="30.75" customHeight="1" x14ac:dyDescent="0.3">
      <c r="A26" s="4" t="s">
        <v>181</v>
      </c>
      <c r="B26" s="4" t="s">
        <v>6</v>
      </c>
      <c r="C26" s="4" t="s">
        <v>23</v>
      </c>
      <c r="D26" s="4" t="s">
        <v>2151</v>
      </c>
      <c r="E26" s="3">
        <v>8000</v>
      </c>
      <c r="F26" s="3">
        <v>9000</v>
      </c>
      <c r="G26" s="3">
        <v>9000</v>
      </c>
      <c r="H26" s="4"/>
      <c r="I26" s="4"/>
    </row>
    <row r="27" spans="1:9" x14ac:dyDescent="0.3">
      <c r="E27" s="2"/>
      <c r="F27" s="2"/>
      <c r="G27" s="2"/>
    </row>
    <row r="28" spans="1:9" x14ac:dyDescent="0.3">
      <c r="D28" s="6" t="s">
        <v>129</v>
      </c>
      <c r="E28" s="9">
        <f>SUM(E5:E27)</f>
        <v>96054000</v>
      </c>
      <c r="F28" s="9">
        <f t="shared" ref="F28:G28" si="0">SUM(F5:F27)</f>
        <v>104694000</v>
      </c>
      <c r="G28" s="9">
        <f t="shared" si="0"/>
        <v>104694000</v>
      </c>
    </row>
    <row r="29" spans="1:9" x14ac:dyDescent="0.3">
      <c r="E29" s="2"/>
      <c r="F29" s="2"/>
      <c r="G29" s="2"/>
    </row>
    <row r="32" spans="1:9" x14ac:dyDescent="0.3">
      <c r="A32" s="11" t="s">
        <v>119</v>
      </c>
      <c r="B32" s="4"/>
      <c r="C32" s="4"/>
      <c r="D32" s="4"/>
      <c r="E32" s="4"/>
      <c r="F32" s="4"/>
      <c r="G32" s="4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12"/>
  <sheetViews>
    <sheetView workbookViewId="0">
      <selection activeCell="E5" sqref="E5:G7"/>
    </sheetView>
  </sheetViews>
  <sheetFormatPr defaultRowHeight="18.75" x14ac:dyDescent="0.3"/>
  <cols>
    <col min="1" max="1" width="47.69921875" customWidth="1"/>
    <col min="2" max="2" width="16.296875" customWidth="1"/>
    <col min="3" max="3" width="24.8984375" customWidth="1"/>
    <col min="4" max="4" width="37.59765625" customWidth="1"/>
    <col min="8" max="8" width="18.19921875" customWidth="1"/>
    <col min="9" max="9" width="9.59765625" customWidth="1"/>
  </cols>
  <sheetData>
    <row r="1" spans="1:9" ht="31.5" customHeight="1" x14ac:dyDescent="0.3">
      <c r="A1" s="40" t="s">
        <v>86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ht="49.5" customHeight="1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  <c r="H4" s="8"/>
    </row>
    <row r="5" spans="1:9" ht="35.25" customHeight="1" x14ac:dyDescent="0.3">
      <c r="A5" s="4" t="s">
        <v>931</v>
      </c>
      <c r="B5" s="4" t="s">
        <v>6</v>
      </c>
      <c r="C5" s="4" t="s">
        <v>15</v>
      </c>
      <c r="D5" s="4" t="s">
        <v>2152</v>
      </c>
      <c r="E5" s="3">
        <v>13000</v>
      </c>
      <c r="F5" s="3">
        <v>14000</v>
      </c>
      <c r="G5" s="3">
        <v>14000</v>
      </c>
      <c r="H5" s="4"/>
      <c r="I5" s="4"/>
    </row>
    <row r="6" spans="1:9" ht="35.25" customHeight="1" x14ac:dyDescent="0.3">
      <c r="A6" s="4" t="s">
        <v>931</v>
      </c>
      <c r="B6" s="4" t="s">
        <v>6</v>
      </c>
      <c r="C6" s="4" t="s">
        <v>20</v>
      </c>
      <c r="D6" s="4" t="s">
        <v>2153</v>
      </c>
      <c r="E6" s="3">
        <v>13000</v>
      </c>
      <c r="F6" s="3">
        <v>14000</v>
      </c>
      <c r="G6" s="3">
        <v>14000</v>
      </c>
      <c r="H6" s="4"/>
      <c r="I6" s="4"/>
    </row>
    <row r="7" spans="1:9" ht="35.25" customHeight="1" x14ac:dyDescent="0.3">
      <c r="A7" s="4" t="s">
        <v>931</v>
      </c>
      <c r="B7" s="4" t="s">
        <v>6</v>
      </c>
      <c r="C7" s="4" t="s">
        <v>2154</v>
      </c>
      <c r="D7" s="4" t="s">
        <v>2155</v>
      </c>
      <c r="E7" s="3">
        <v>13000</v>
      </c>
      <c r="F7" s="3">
        <v>14000</v>
      </c>
      <c r="G7" s="3">
        <v>14000</v>
      </c>
      <c r="H7" s="4"/>
      <c r="I7" s="4"/>
    </row>
    <row r="8" spans="1:9" x14ac:dyDescent="0.3">
      <c r="D8" s="6" t="s">
        <v>129</v>
      </c>
      <c r="E8" s="13">
        <f>SUM(E5:E7)</f>
        <v>39000</v>
      </c>
      <c r="F8" s="13">
        <f>SUM(F5:F7)</f>
        <v>42000</v>
      </c>
      <c r="G8" s="13">
        <f>SUM(G5:G7)</f>
        <v>42000</v>
      </c>
    </row>
    <row r="12" spans="1:9" x14ac:dyDescent="0.3">
      <c r="A12" s="11" t="s">
        <v>119</v>
      </c>
      <c r="B12" s="4"/>
      <c r="C12" s="4"/>
      <c r="D12" s="4"/>
      <c r="E12" s="4"/>
      <c r="F12" s="4"/>
      <c r="G12" s="4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12"/>
  <sheetViews>
    <sheetView workbookViewId="0">
      <selection activeCell="E5" sqref="E5:G7"/>
    </sheetView>
  </sheetViews>
  <sheetFormatPr defaultRowHeight="18.75" x14ac:dyDescent="0.3"/>
  <cols>
    <col min="1" max="1" width="24.796875" customWidth="1"/>
    <col min="2" max="2" width="19.69921875" customWidth="1"/>
    <col min="3" max="3" width="28" customWidth="1"/>
    <col min="4" max="4" width="41.59765625" customWidth="1"/>
    <col min="5" max="5" width="15.69921875" customWidth="1"/>
    <col min="6" max="6" width="15.19921875" customWidth="1"/>
    <col min="7" max="7" width="14.296875" customWidth="1"/>
    <col min="8" max="8" width="15" customWidth="1"/>
    <col min="9" max="9" width="18.59765625" customWidth="1"/>
  </cols>
  <sheetData>
    <row r="1" spans="1:9" x14ac:dyDescent="0.3">
      <c r="A1" s="40" t="s">
        <v>131</v>
      </c>
      <c r="B1" s="41"/>
      <c r="C1" s="41"/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56.2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  <c r="H4" s="8"/>
    </row>
    <row r="5" spans="1:9" x14ac:dyDescent="0.3">
      <c r="A5" s="4" t="s">
        <v>931</v>
      </c>
      <c r="B5" s="4" t="s">
        <v>6</v>
      </c>
      <c r="C5" s="4" t="s">
        <v>14</v>
      </c>
      <c r="D5" s="4" t="s">
        <v>2156</v>
      </c>
      <c r="E5" s="3">
        <v>8000</v>
      </c>
      <c r="F5" s="3">
        <v>9000</v>
      </c>
      <c r="G5" s="3">
        <v>9000</v>
      </c>
      <c r="H5" s="4"/>
      <c r="I5" s="4"/>
    </row>
    <row r="6" spans="1:9" x14ac:dyDescent="0.3">
      <c r="A6" s="4" t="s">
        <v>931</v>
      </c>
      <c r="B6" s="4" t="s">
        <v>6</v>
      </c>
      <c r="C6" s="4" t="s">
        <v>15</v>
      </c>
      <c r="D6" s="4" t="s">
        <v>2157</v>
      </c>
      <c r="E6" s="3">
        <v>8000</v>
      </c>
      <c r="F6" s="3">
        <v>9000</v>
      </c>
      <c r="G6" s="3">
        <v>9000</v>
      </c>
      <c r="H6" s="4"/>
      <c r="I6" s="4"/>
    </row>
    <row r="7" spans="1:9" x14ac:dyDescent="0.3">
      <c r="A7" s="4" t="s">
        <v>931</v>
      </c>
      <c r="B7" s="4" t="s">
        <v>6</v>
      </c>
      <c r="C7" s="4" t="s">
        <v>23</v>
      </c>
      <c r="D7" s="4" t="s">
        <v>2158</v>
      </c>
      <c r="E7" s="3">
        <v>8000</v>
      </c>
      <c r="F7" s="3">
        <v>9000</v>
      </c>
      <c r="G7" s="3">
        <v>9000</v>
      </c>
      <c r="H7" s="4"/>
      <c r="I7" s="4"/>
    </row>
    <row r="9" spans="1:9" x14ac:dyDescent="0.3">
      <c r="D9" s="6" t="s">
        <v>129</v>
      </c>
      <c r="E9" s="9">
        <f>SUM(E5:E8)</f>
        <v>24000</v>
      </c>
      <c r="F9" s="9">
        <f t="shared" ref="F9:G9" si="0">SUM(F5:F8)</f>
        <v>27000</v>
      </c>
      <c r="G9" s="9">
        <f t="shared" si="0"/>
        <v>27000</v>
      </c>
    </row>
    <row r="12" spans="1:9" x14ac:dyDescent="0.3">
      <c r="A12" s="11" t="s">
        <v>119</v>
      </c>
      <c r="B12" s="4"/>
      <c r="C12" s="4"/>
      <c r="D12" s="4"/>
      <c r="E12" s="4"/>
      <c r="F12" s="4"/>
      <c r="G12" s="4"/>
    </row>
  </sheetData>
  <pageMargins left="0.7" right="0.7" top="0.75" bottom="0.75" header="0.3" footer="0.3"/>
  <pageSetup paperSize="9" orientation="portrait" verticalDpi="0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36"/>
  <sheetViews>
    <sheetView workbookViewId="0">
      <selection activeCell="E17" sqref="E17:G20"/>
    </sheetView>
  </sheetViews>
  <sheetFormatPr defaultRowHeight="18.75" x14ac:dyDescent="0.3"/>
  <cols>
    <col min="1" max="1" width="24.296875" customWidth="1"/>
    <col min="2" max="2" width="18.3984375" customWidth="1"/>
    <col min="3" max="3" width="20.59765625" customWidth="1"/>
    <col min="4" max="4" width="48.8984375" customWidth="1"/>
    <col min="5" max="5" width="19.5" customWidth="1"/>
    <col min="6" max="6" width="15.8984375" customWidth="1"/>
    <col min="7" max="7" width="16.09765625" customWidth="1"/>
    <col min="8" max="8" width="14" customWidth="1"/>
    <col min="9" max="9" width="17.296875" customWidth="1"/>
  </cols>
  <sheetData>
    <row r="1" spans="1:9" x14ac:dyDescent="0.3">
      <c r="A1" s="40" t="s">
        <v>132</v>
      </c>
      <c r="B1" s="41"/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56.2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A5" t="s">
        <v>0</v>
      </c>
      <c r="B5" t="s">
        <v>0</v>
      </c>
      <c r="D5" t="s">
        <v>0</v>
      </c>
      <c r="E5" s="1"/>
      <c r="F5" s="1"/>
      <c r="G5" s="1"/>
      <c r="H5" s="8"/>
    </row>
    <row r="6" spans="1:9" x14ac:dyDescent="0.3">
      <c r="A6" s="4" t="s">
        <v>181</v>
      </c>
      <c r="B6" s="4" t="s">
        <v>6</v>
      </c>
      <c r="C6" s="4" t="s">
        <v>7</v>
      </c>
      <c r="D6" s="4" t="s">
        <v>2159</v>
      </c>
      <c r="E6" s="3">
        <v>50000</v>
      </c>
      <c r="F6" s="3">
        <v>100000</v>
      </c>
      <c r="G6" s="3">
        <v>100000</v>
      </c>
      <c r="H6" s="22"/>
      <c r="I6" s="22"/>
    </row>
    <row r="7" spans="1:9" x14ac:dyDescent="0.3">
      <c r="A7" s="4" t="s">
        <v>181</v>
      </c>
      <c r="B7" s="4" t="s">
        <v>6</v>
      </c>
      <c r="C7" s="4" t="s">
        <v>8</v>
      </c>
      <c r="D7" s="4" t="s">
        <v>2160</v>
      </c>
      <c r="E7" s="3">
        <v>100000</v>
      </c>
      <c r="F7" s="3">
        <v>200000</v>
      </c>
      <c r="G7" s="3">
        <v>200000</v>
      </c>
      <c r="H7" s="22"/>
      <c r="I7" s="22"/>
    </row>
    <row r="8" spans="1:9" x14ac:dyDescent="0.3">
      <c r="A8" s="4" t="s">
        <v>181</v>
      </c>
      <c r="B8" s="4" t="s">
        <v>6</v>
      </c>
      <c r="C8" s="4" t="s">
        <v>9</v>
      </c>
      <c r="D8" s="4" t="s">
        <v>2161</v>
      </c>
      <c r="E8" s="3">
        <v>150000</v>
      </c>
      <c r="F8" s="3">
        <v>300000</v>
      </c>
      <c r="G8" s="3">
        <v>300000</v>
      </c>
      <c r="H8" s="22"/>
      <c r="I8" s="22"/>
    </row>
    <row r="9" spans="1:9" x14ac:dyDescent="0.3">
      <c r="A9" s="4" t="s">
        <v>181</v>
      </c>
      <c r="B9" s="4" t="s">
        <v>6</v>
      </c>
      <c r="C9" s="4" t="s">
        <v>10</v>
      </c>
      <c r="D9" s="4" t="s">
        <v>2162</v>
      </c>
      <c r="E9" s="3">
        <v>100000</v>
      </c>
      <c r="F9" s="3">
        <v>200000</v>
      </c>
      <c r="G9" s="3">
        <v>200000</v>
      </c>
      <c r="H9" s="22"/>
      <c r="I9" s="22"/>
    </row>
    <row r="10" spans="1:9" x14ac:dyDescent="0.3">
      <c r="A10" s="4" t="s">
        <v>181</v>
      </c>
      <c r="B10" s="4" t="s">
        <v>6</v>
      </c>
      <c r="C10" s="4" t="s">
        <v>11</v>
      </c>
      <c r="D10" s="4" t="s">
        <v>2163</v>
      </c>
      <c r="E10" s="3">
        <v>50000</v>
      </c>
      <c r="F10" s="3">
        <v>100000</v>
      </c>
      <c r="G10" s="3">
        <v>100000</v>
      </c>
      <c r="H10" s="22"/>
      <c r="I10" s="22"/>
    </row>
    <row r="11" spans="1:9" x14ac:dyDescent="0.3">
      <c r="A11" s="4" t="s">
        <v>181</v>
      </c>
      <c r="B11" s="4" t="s">
        <v>6</v>
      </c>
      <c r="C11" s="4" t="s">
        <v>187</v>
      </c>
      <c r="D11" s="4" t="s">
        <v>2164</v>
      </c>
      <c r="E11" s="3">
        <v>300000</v>
      </c>
      <c r="F11" s="3">
        <v>600000</v>
      </c>
      <c r="G11" s="3">
        <v>600000</v>
      </c>
      <c r="H11" s="22"/>
      <c r="I11" s="22"/>
    </row>
    <row r="12" spans="1:9" x14ac:dyDescent="0.3">
      <c r="A12" s="4" t="s">
        <v>181</v>
      </c>
      <c r="B12" s="4" t="s">
        <v>6</v>
      </c>
      <c r="C12" s="4" t="s">
        <v>195</v>
      </c>
      <c r="D12" s="4" t="s">
        <v>2165</v>
      </c>
      <c r="E12" s="3">
        <v>100000</v>
      </c>
      <c r="F12" s="3">
        <v>200000</v>
      </c>
      <c r="G12" s="3">
        <v>200000</v>
      </c>
      <c r="H12" s="22"/>
      <c r="I12" s="22"/>
    </row>
    <row r="13" spans="1:9" x14ac:dyDescent="0.3">
      <c r="A13" s="4" t="s">
        <v>181</v>
      </c>
      <c r="B13" s="4" t="s">
        <v>6</v>
      </c>
      <c r="C13" s="4" t="s">
        <v>12</v>
      </c>
      <c r="D13" s="4" t="s">
        <v>2166</v>
      </c>
      <c r="E13" s="3">
        <v>100000</v>
      </c>
      <c r="F13" s="3">
        <v>200000</v>
      </c>
      <c r="G13" s="3">
        <v>200000</v>
      </c>
      <c r="H13" s="22"/>
      <c r="I13" s="22"/>
    </row>
    <row r="14" spans="1:9" x14ac:dyDescent="0.3">
      <c r="A14" s="4" t="s">
        <v>181</v>
      </c>
      <c r="B14" s="4" t="s">
        <v>6</v>
      </c>
      <c r="C14" s="4" t="s">
        <v>13</v>
      </c>
      <c r="D14" s="4" t="s">
        <v>2167</v>
      </c>
      <c r="E14" s="3">
        <v>100000</v>
      </c>
      <c r="F14" s="3">
        <v>200000</v>
      </c>
      <c r="G14" s="3">
        <v>200000</v>
      </c>
      <c r="H14" s="22"/>
      <c r="I14" s="22"/>
    </row>
    <row r="15" spans="1:9" x14ac:dyDescent="0.3">
      <c r="A15" s="4" t="s">
        <v>181</v>
      </c>
      <c r="B15" s="4" t="s">
        <v>6</v>
      </c>
      <c r="C15" s="4" t="s">
        <v>12</v>
      </c>
      <c r="D15" s="4" t="s">
        <v>2168</v>
      </c>
      <c r="E15" s="3">
        <v>100000</v>
      </c>
      <c r="F15" s="3">
        <v>200000</v>
      </c>
      <c r="G15" s="3">
        <v>200000</v>
      </c>
      <c r="H15" s="22"/>
      <c r="I15" s="22"/>
    </row>
    <row r="16" spans="1:9" x14ac:dyDescent="0.3">
      <c r="A16" s="4" t="s">
        <v>181</v>
      </c>
      <c r="B16" s="4" t="s">
        <v>6</v>
      </c>
      <c r="C16" s="4" t="s">
        <v>13</v>
      </c>
      <c r="D16" s="4" t="s">
        <v>2169</v>
      </c>
      <c r="E16" s="3">
        <v>0</v>
      </c>
      <c r="F16" s="3">
        <v>0</v>
      </c>
      <c r="G16" s="3">
        <v>0</v>
      </c>
      <c r="H16" s="22"/>
      <c r="I16" s="22"/>
    </row>
    <row r="17" spans="1:9" x14ac:dyDescent="0.3">
      <c r="A17" s="4" t="s">
        <v>181</v>
      </c>
      <c r="B17" s="4" t="s">
        <v>6</v>
      </c>
      <c r="C17" s="4" t="s">
        <v>14</v>
      </c>
      <c r="D17" s="4" t="s">
        <v>2170</v>
      </c>
      <c r="E17" s="3">
        <v>146000</v>
      </c>
      <c r="F17" s="3">
        <v>292000</v>
      </c>
      <c r="G17" s="3">
        <v>292000</v>
      </c>
      <c r="H17" s="22"/>
      <c r="I17" s="22"/>
    </row>
    <row r="18" spans="1:9" x14ac:dyDescent="0.3">
      <c r="A18" s="4" t="s">
        <v>181</v>
      </c>
      <c r="B18" s="4" t="s">
        <v>6</v>
      </c>
      <c r="C18" s="4" t="s">
        <v>18</v>
      </c>
      <c r="D18" s="4" t="s">
        <v>2171</v>
      </c>
      <c r="E18" s="3">
        <v>15000</v>
      </c>
      <c r="F18" s="3">
        <v>30000</v>
      </c>
      <c r="G18" s="3">
        <v>30000</v>
      </c>
      <c r="H18" s="22"/>
      <c r="I18" s="22"/>
    </row>
    <row r="19" spans="1:9" x14ac:dyDescent="0.3">
      <c r="A19" s="4" t="s">
        <v>181</v>
      </c>
      <c r="B19" s="4" t="s">
        <v>6</v>
      </c>
      <c r="C19" s="4" t="s">
        <v>22</v>
      </c>
      <c r="D19" s="4" t="s">
        <v>2172</v>
      </c>
      <c r="E19" s="3">
        <v>10000</v>
      </c>
      <c r="F19" s="3">
        <v>20000</v>
      </c>
      <c r="G19" s="3">
        <v>20000</v>
      </c>
      <c r="H19" s="22"/>
      <c r="I19" s="22"/>
    </row>
    <row r="20" spans="1:9" x14ac:dyDescent="0.3">
      <c r="A20" s="4" t="s">
        <v>181</v>
      </c>
      <c r="B20" s="4" t="s">
        <v>6</v>
      </c>
      <c r="C20" s="4" t="s">
        <v>24</v>
      </c>
      <c r="D20" s="4" t="s">
        <v>2173</v>
      </c>
      <c r="E20" s="3">
        <v>7000</v>
      </c>
      <c r="F20" s="3">
        <v>14000</v>
      </c>
      <c r="G20" s="3">
        <v>14000</v>
      </c>
      <c r="H20" s="22"/>
      <c r="I20" s="22"/>
    </row>
    <row r="21" spans="1:9" x14ac:dyDescent="0.3">
      <c r="A21" s="4"/>
      <c r="B21" s="4"/>
      <c r="C21" s="4"/>
      <c r="D21" s="4"/>
      <c r="E21" s="3"/>
      <c r="F21" s="3"/>
      <c r="G21" s="3"/>
      <c r="H21" s="22"/>
      <c r="I21" s="22"/>
    </row>
    <row r="22" spans="1:9" x14ac:dyDescent="0.3">
      <c r="A22" s="4"/>
      <c r="B22" s="4"/>
      <c r="C22" s="4"/>
      <c r="D22" s="4"/>
      <c r="E22" s="3"/>
      <c r="F22" s="3"/>
      <c r="G22" s="3"/>
      <c r="H22" s="22"/>
      <c r="I22" s="22"/>
    </row>
    <row r="23" spans="1:9" x14ac:dyDescent="0.3">
      <c r="A23" s="4"/>
      <c r="B23" s="4"/>
      <c r="C23" s="4"/>
      <c r="D23" s="4"/>
      <c r="E23" s="3"/>
      <c r="F23" s="3"/>
      <c r="G23" s="3"/>
      <c r="H23" s="22"/>
      <c r="I23" s="22"/>
    </row>
    <row r="24" spans="1:9" x14ac:dyDescent="0.3">
      <c r="A24" s="4"/>
      <c r="B24" s="4"/>
      <c r="C24" s="4"/>
      <c r="D24" s="4"/>
      <c r="E24" s="3"/>
      <c r="F24" s="3"/>
      <c r="G24" s="3"/>
      <c r="H24" s="22"/>
      <c r="I24" s="22"/>
    </row>
    <row r="25" spans="1:9" x14ac:dyDescent="0.3">
      <c r="A25" s="4"/>
      <c r="B25" s="4"/>
      <c r="C25" s="4"/>
      <c r="D25" s="4"/>
      <c r="E25" s="3"/>
      <c r="F25" s="3"/>
      <c r="G25" s="3"/>
      <c r="H25" s="22"/>
      <c r="I25" s="22"/>
    </row>
    <row r="26" spans="1:9" x14ac:dyDescent="0.3">
      <c r="A26" s="4"/>
      <c r="B26" s="4"/>
      <c r="C26" s="4"/>
      <c r="D26" s="4"/>
      <c r="E26" s="3"/>
      <c r="F26" s="3"/>
      <c r="G26" s="3"/>
      <c r="H26" s="22"/>
      <c r="I26" s="22"/>
    </row>
    <row r="27" spans="1:9" x14ac:dyDescent="0.3">
      <c r="A27" s="4"/>
      <c r="B27" s="4"/>
      <c r="C27" s="4"/>
      <c r="D27" s="4"/>
      <c r="E27" s="3"/>
      <c r="F27" s="3"/>
      <c r="G27" s="3"/>
      <c r="H27" s="22"/>
      <c r="I27" s="22"/>
    </row>
    <row r="28" spans="1:9" x14ac:dyDescent="0.3">
      <c r="A28" s="4"/>
      <c r="B28" s="4"/>
      <c r="C28" s="4"/>
      <c r="D28" s="4"/>
      <c r="E28" s="3"/>
      <c r="F28" s="3"/>
      <c r="G28" s="3"/>
      <c r="H28" s="22"/>
      <c r="I28" s="22"/>
    </row>
    <row r="29" spans="1:9" x14ac:dyDescent="0.3">
      <c r="D29" s="6" t="s">
        <v>127</v>
      </c>
      <c r="E29" s="9">
        <f>SUM(E6:E28)</f>
        <v>1328000</v>
      </c>
      <c r="F29" s="9">
        <f>SUM(F6:F28)</f>
        <v>2656000</v>
      </c>
      <c r="G29" s="9">
        <f>SUM(G6:G28)</f>
        <v>2656000</v>
      </c>
    </row>
    <row r="30" spans="1:9" x14ac:dyDescent="0.3">
      <c r="E30" s="2"/>
      <c r="F30" s="2"/>
      <c r="G30" s="2"/>
    </row>
    <row r="32" spans="1:9" x14ac:dyDescent="0.3">
      <c r="D32" s="6" t="s">
        <v>129</v>
      </c>
      <c r="E32" s="27"/>
      <c r="F32" s="27"/>
      <c r="G32" s="27"/>
    </row>
    <row r="36" spans="1:7" x14ac:dyDescent="0.3">
      <c r="A36" s="11" t="s">
        <v>119</v>
      </c>
      <c r="B36" s="4"/>
      <c r="C36" s="4"/>
      <c r="D36" s="4"/>
      <c r="E36" s="4"/>
      <c r="F36" s="4"/>
      <c r="G36" s="4"/>
    </row>
  </sheetData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44"/>
  <sheetViews>
    <sheetView workbookViewId="0"/>
  </sheetViews>
  <sheetFormatPr defaultRowHeight="18.75" x14ac:dyDescent="0.3"/>
  <cols>
    <col min="1" max="1" width="48.69921875" customWidth="1"/>
    <col min="2" max="2" width="28.3984375" customWidth="1"/>
    <col min="3" max="3" width="55.5" customWidth="1"/>
    <col min="4" max="4" width="40.5" customWidth="1"/>
    <col min="5" max="5" width="14.8984375" customWidth="1"/>
    <col min="6" max="6" width="15.796875" customWidth="1"/>
    <col min="7" max="7" width="14.69921875" customWidth="1"/>
    <col min="8" max="8" width="20.5" customWidth="1"/>
    <col min="9" max="9" width="10.796875" customWidth="1"/>
  </cols>
  <sheetData>
    <row r="1" spans="1:9" ht="28.5" customHeight="1" x14ac:dyDescent="0.3">
      <c r="A1" s="40" t="s">
        <v>87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ht="54.75" customHeight="1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  <c r="H4" s="8"/>
    </row>
    <row r="5" spans="1:9" ht="24.75" customHeight="1" x14ac:dyDescent="0.3">
      <c r="A5" s="4" t="s">
        <v>181</v>
      </c>
      <c r="B5" s="4" t="s">
        <v>6</v>
      </c>
      <c r="C5" s="4" t="s">
        <v>187</v>
      </c>
      <c r="D5" s="4" t="s">
        <v>2229</v>
      </c>
      <c r="E5" s="3">
        <v>1000</v>
      </c>
      <c r="F5" s="3">
        <v>1000</v>
      </c>
      <c r="G5" s="3">
        <v>1000</v>
      </c>
      <c r="H5" s="4"/>
      <c r="I5" s="4"/>
    </row>
    <row r="6" spans="1:9" ht="24.75" customHeight="1" x14ac:dyDescent="0.3">
      <c r="A6" s="4" t="s">
        <v>181</v>
      </c>
      <c r="B6" s="4" t="s">
        <v>6</v>
      </c>
      <c r="C6" s="4" t="s">
        <v>189</v>
      </c>
      <c r="D6" s="4" t="s">
        <v>2230</v>
      </c>
      <c r="E6" s="3">
        <v>1000</v>
      </c>
      <c r="F6" s="3">
        <v>1000</v>
      </c>
      <c r="G6" s="3">
        <v>1000</v>
      </c>
      <c r="H6" s="4"/>
      <c r="I6" s="4"/>
    </row>
    <row r="7" spans="1:9" ht="24.75" customHeight="1" x14ac:dyDescent="0.3">
      <c r="A7" s="4" t="s">
        <v>181</v>
      </c>
      <c r="B7" s="4" t="s">
        <v>6</v>
      </c>
      <c r="C7" s="4" t="s">
        <v>2231</v>
      </c>
      <c r="D7" s="4" t="s">
        <v>2232</v>
      </c>
      <c r="E7" s="3">
        <v>468000</v>
      </c>
      <c r="F7" s="3">
        <v>496000</v>
      </c>
      <c r="G7" s="3">
        <v>496000</v>
      </c>
      <c r="H7" s="4"/>
      <c r="I7" s="4"/>
    </row>
    <row r="8" spans="1:9" x14ac:dyDescent="0.3">
      <c r="D8" s="6"/>
      <c r="E8" s="9">
        <f>SUM(E5:E7)</f>
        <v>470000</v>
      </c>
      <c r="F8" s="9">
        <f>SUM(F5:F7)</f>
        <v>498000</v>
      </c>
      <c r="G8" s="9">
        <f>SUM(G5:G7)</f>
        <v>498000</v>
      </c>
    </row>
    <row r="9" spans="1:9" x14ac:dyDescent="0.3">
      <c r="E9" s="2"/>
      <c r="F9" s="2"/>
      <c r="G9" s="2"/>
    </row>
    <row r="10" spans="1:9" x14ac:dyDescent="0.3">
      <c r="A10" t="s">
        <v>0</v>
      </c>
      <c r="B10" t="s">
        <v>0</v>
      </c>
      <c r="C10" t="s">
        <v>0</v>
      </c>
      <c r="D10" t="s">
        <v>0</v>
      </c>
      <c r="E10" s="2"/>
      <c r="F10" s="2"/>
      <c r="G10" s="2"/>
    </row>
    <row r="11" spans="1:9" x14ac:dyDescent="0.3">
      <c r="A11" t="s">
        <v>0</v>
      </c>
      <c r="B11" t="s">
        <v>0</v>
      </c>
      <c r="C11" t="s">
        <v>0</v>
      </c>
      <c r="D11" t="s">
        <v>0</v>
      </c>
      <c r="E11" s="2"/>
      <c r="F11" s="2"/>
      <c r="G11" s="2"/>
    </row>
    <row r="12" spans="1:9" x14ac:dyDescent="0.3">
      <c r="E12" s="2"/>
      <c r="F12" s="2"/>
      <c r="G12" s="2"/>
    </row>
    <row r="13" spans="1:9" ht="48.75" customHeight="1" x14ac:dyDescent="0.3">
      <c r="A13" s="4" t="s">
        <v>2233</v>
      </c>
      <c r="B13" s="4" t="s">
        <v>6</v>
      </c>
      <c r="C13" s="4" t="s">
        <v>7</v>
      </c>
      <c r="D13" s="4" t="s">
        <v>2234</v>
      </c>
      <c r="E13" s="3">
        <v>667000</v>
      </c>
      <c r="F13" s="3">
        <v>727000</v>
      </c>
      <c r="G13" s="3">
        <v>727000</v>
      </c>
      <c r="H13" s="4"/>
      <c r="I13" s="4"/>
    </row>
    <row r="14" spans="1:9" ht="39.75" customHeight="1" x14ac:dyDescent="0.3">
      <c r="A14" s="4" t="s">
        <v>2233</v>
      </c>
      <c r="B14" s="4" t="s">
        <v>6</v>
      </c>
      <c r="C14" s="4" t="s">
        <v>8</v>
      </c>
      <c r="D14" s="4" t="s">
        <v>2235</v>
      </c>
      <c r="E14" s="3">
        <v>667000</v>
      </c>
      <c r="F14" s="3">
        <v>727000</v>
      </c>
      <c r="G14" s="3">
        <v>727000</v>
      </c>
      <c r="H14" s="4"/>
      <c r="I14" s="4"/>
    </row>
    <row r="15" spans="1:9" ht="30" customHeight="1" x14ac:dyDescent="0.3">
      <c r="A15" s="4" t="s">
        <v>2233</v>
      </c>
      <c r="B15" s="4" t="s">
        <v>6</v>
      </c>
      <c r="C15" s="4" t="s">
        <v>9</v>
      </c>
      <c r="D15" s="4" t="s">
        <v>2236</v>
      </c>
      <c r="E15" s="3">
        <v>6495000</v>
      </c>
      <c r="F15" s="3">
        <v>7799000</v>
      </c>
      <c r="G15" s="3">
        <v>7799000</v>
      </c>
      <c r="H15" s="4"/>
      <c r="I15" s="4"/>
    </row>
    <row r="16" spans="1:9" ht="31.5" customHeight="1" x14ac:dyDescent="0.3">
      <c r="A16" s="4" t="s">
        <v>2233</v>
      </c>
      <c r="B16" s="4" t="s">
        <v>6</v>
      </c>
      <c r="C16" s="4" t="s">
        <v>11</v>
      </c>
      <c r="D16" s="4" t="s">
        <v>2237</v>
      </c>
      <c r="E16" s="3">
        <v>38000</v>
      </c>
      <c r="F16" s="3">
        <v>41000</v>
      </c>
      <c r="G16" s="3">
        <v>41000</v>
      </c>
      <c r="H16" s="4"/>
      <c r="I16" s="4"/>
    </row>
    <row r="17" spans="1:9" ht="36" customHeight="1" x14ac:dyDescent="0.3">
      <c r="A17" s="4" t="s">
        <v>2233</v>
      </c>
      <c r="B17" s="4" t="s">
        <v>6</v>
      </c>
      <c r="C17" s="4" t="s">
        <v>12</v>
      </c>
      <c r="D17" s="4" t="s">
        <v>2238</v>
      </c>
      <c r="E17" s="3">
        <v>671000</v>
      </c>
      <c r="F17" s="3">
        <v>731000</v>
      </c>
      <c r="G17" s="3">
        <v>731000</v>
      </c>
      <c r="H17" s="4"/>
      <c r="I17" s="4"/>
    </row>
    <row r="18" spans="1:9" ht="40.5" customHeight="1" x14ac:dyDescent="0.3">
      <c r="A18" s="4" t="s">
        <v>2233</v>
      </c>
      <c r="B18" s="4" t="s">
        <v>6</v>
      </c>
      <c r="C18" s="4" t="s">
        <v>13</v>
      </c>
      <c r="D18" s="4" t="s">
        <v>2239</v>
      </c>
      <c r="E18" s="3">
        <v>580000</v>
      </c>
      <c r="F18" s="3">
        <v>633000</v>
      </c>
      <c r="G18" s="3">
        <v>633000</v>
      </c>
      <c r="H18" s="4"/>
      <c r="I18" s="4"/>
    </row>
    <row r="19" spans="1:9" ht="38.25" customHeight="1" x14ac:dyDescent="0.3">
      <c r="A19" s="4" t="s">
        <v>2233</v>
      </c>
      <c r="B19" s="4" t="s">
        <v>6</v>
      </c>
      <c r="C19" s="4" t="s">
        <v>14</v>
      </c>
      <c r="D19" s="4" t="s">
        <v>2240</v>
      </c>
      <c r="E19" s="3">
        <v>8000</v>
      </c>
      <c r="F19" s="3">
        <v>9000</v>
      </c>
      <c r="G19" s="3">
        <v>9000</v>
      </c>
      <c r="H19" s="4"/>
      <c r="I19" s="4"/>
    </row>
    <row r="20" spans="1:9" ht="45" customHeight="1" x14ac:dyDescent="0.3">
      <c r="A20" s="4" t="s">
        <v>2233</v>
      </c>
      <c r="B20" s="4" t="s">
        <v>6</v>
      </c>
      <c r="C20" s="4" t="s">
        <v>18</v>
      </c>
      <c r="D20" s="4" t="s">
        <v>2241</v>
      </c>
      <c r="E20" s="3">
        <v>34000</v>
      </c>
      <c r="F20" s="3">
        <v>37000</v>
      </c>
      <c r="G20" s="3">
        <v>37000</v>
      </c>
      <c r="H20" s="4"/>
      <c r="I20" s="4"/>
    </row>
    <row r="21" spans="1:9" ht="34.5" customHeight="1" x14ac:dyDescent="0.3">
      <c r="A21" s="4" t="s">
        <v>2233</v>
      </c>
      <c r="B21" s="4" t="s">
        <v>6</v>
      </c>
      <c r="C21" s="4" t="s">
        <v>19</v>
      </c>
      <c r="D21" s="4" t="s">
        <v>2242</v>
      </c>
      <c r="E21" s="3">
        <v>13000</v>
      </c>
      <c r="F21" s="3">
        <v>14000</v>
      </c>
      <c r="G21" s="3">
        <v>14000</v>
      </c>
      <c r="H21" s="4"/>
      <c r="I21" s="4"/>
    </row>
    <row r="22" spans="1:9" ht="28.5" customHeight="1" x14ac:dyDescent="0.3">
      <c r="A22" s="4" t="s">
        <v>2233</v>
      </c>
      <c r="B22" s="4" t="s">
        <v>6</v>
      </c>
      <c r="C22" s="4" t="s">
        <v>20</v>
      </c>
      <c r="D22" s="4" t="s">
        <v>2243</v>
      </c>
      <c r="E22" s="3">
        <v>8000</v>
      </c>
      <c r="F22" s="3">
        <v>9000</v>
      </c>
      <c r="G22" s="3">
        <v>9000</v>
      </c>
      <c r="H22" s="4"/>
      <c r="I22" s="4"/>
    </row>
    <row r="23" spans="1:9" ht="28.5" customHeight="1" x14ac:dyDescent="0.3">
      <c r="A23" s="4" t="s">
        <v>2233</v>
      </c>
      <c r="B23" s="4" t="s">
        <v>6</v>
      </c>
      <c r="C23" s="4" t="s">
        <v>28</v>
      </c>
      <c r="D23" s="4" t="s">
        <v>2244</v>
      </c>
      <c r="E23" s="3">
        <v>8000</v>
      </c>
      <c r="F23" s="3">
        <v>9000</v>
      </c>
      <c r="G23" s="3">
        <v>9000</v>
      </c>
      <c r="H23" s="4"/>
      <c r="I23" s="4"/>
    </row>
    <row r="24" spans="1:9" ht="28.5" customHeight="1" x14ac:dyDescent="0.3">
      <c r="A24" s="4" t="s">
        <v>2233</v>
      </c>
      <c r="B24" s="4" t="s">
        <v>6</v>
      </c>
      <c r="C24" s="4" t="s">
        <v>23</v>
      </c>
      <c r="D24" s="4" t="s">
        <v>2245</v>
      </c>
      <c r="E24" s="3">
        <v>8000</v>
      </c>
      <c r="F24" s="3">
        <v>9000</v>
      </c>
      <c r="G24" s="3">
        <v>9000</v>
      </c>
      <c r="H24" s="4"/>
      <c r="I24" s="4"/>
    </row>
    <row r="25" spans="1:9" ht="28.5" customHeight="1" x14ac:dyDescent="0.3">
      <c r="A25" s="4" t="s">
        <v>2233</v>
      </c>
      <c r="B25" s="4" t="s">
        <v>6</v>
      </c>
      <c r="C25" s="4" t="s">
        <v>24</v>
      </c>
      <c r="D25" s="4" t="s">
        <v>2246</v>
      </c>
      <c r="E25" s="3">
        <v>8000</v>
      </c>
      <c r="F25" s="3">
        <v>9000</v>
      </c>
      <c r="G25" s="3">
        <v>9000</v>
      </c>
      <c r="H25" s="4"/>
      <c r="I25" s="4"/>
    </row>
    <row r="26" spans="1:9" ht="28.5" customHeight="1" x14ac:dyDescent="0.3">
      <c r="A26" s="4"/>
      <c r="B26" s="4"/>
      <c r="C26" s="4"/>
      <c r="D26" s="4"/>
      <c r="E26" s="3"/>
      <c r="F26" s="3"/>
      <c r="G26" s="3"/>
      <c r="H26" s="4"/>
      <c r="I26" s="4"/>
    </row>
    <row r="27" spans="1:9" x14ac:dyDescent="0.3">
      <c r="D27" s="6"/>
      <c r="E27" s="9">
        <f>SUM(E13:E26)</f>
        <v>9205000</v>
      </c>
      <c r="F27" s="9">
        <f t="shared" ref="F27:G27" si="0">SUM(F13:F26)</f>
        <v>10754000</v>
      </c>
      <c r="G27" s="9">
        <f t="shared" si="0"/>
        <v>10754000</v>
      </c>
    </row>
    <row r="28" spans="1:9" x14ac:dyDescent="0.3">
      <c r="A28" t="s">
        <v>0</v>
      </c>
      <c r="B28" t="s">
        <v>0</v>
      </c>
      <c r="C28" t="s">
        <v>0</v>
      </c>
      <c r="D28" s="6" t="s">
        <v>127</v>
      </c>
      <c r="E28" s="2"/>
      <c r="F28" s="2"/>
      <c r="G28" s="2"/>
    </row>
    <row r="29" spans="1:9" x14ac:dyDescent="0.3">
      <c r="E29" s="2"/>
      <c r="F29" s="2"/>
      <c r="G29" s="2"/>
    </row>
    <row r="30" spans="1:9" x14ac:dyDescent="0.3">
      <c r="A30" t="s">
        <v>0</v>
      </c>
      <c r="B30" t="s">
        <v>0</v>
      </c>
      <c r="C30" t="s">
        <v>0</v>
      </c>
      <c r="D30" t="s">
        <v>0</v>
      </c>
      <c r="E30" s="2"/>
      <c r="F30" s="2"/>
      <c r="G30" s="2"/>
    </row>
    <row r="31" spans="1:9" ht="24" customHeight="1" x14ac:dyDescent="0.3">
      <c r="A31" s="4" t="s">
        <v>2247</v>
      </c>
      <c r="B31" s="4" t="s">
        <v>6</v>
      </c>
      <c r="C31" s="4" t="s">
        <v>18</v>
      </c>
      <c r="D31" s="4" t="s">
        <v>2248</v>
      </c>
      <c r="E31" s="3">
        <v>304000</v>
      </c>
      <c r="F31" s="3">
        <v>328000</v>
      </c>
      <c r="G31" s="3">
        <v>328000</v>
      </c>
      <c r="H31" s="4"/>
      <c r="I31" s="4"/>
    </row>
    <row r="32" spans="1:9" ht="24" customHeight="1" x14ac:dyDescent="0.3">
      <c r="A32" s="4" t="s">
        <v>2247</v>
      </c>
      <c r="B32" s="4" t="s">
        <v>6</v>
      </c>
      <c r="C32" s="4" t="s">
        <v>19</v>
      </c>
      <c r="D32" s="4" t="s">
        <v>2249</v>
      </c>
      <c r="E32" s="3">
        <v>561000</v>
      </c>
      <c r="F32" s="3">
        <v>606000</v>
      </c>
      <c r="G32" s="3">
        <v>606000</v>
      </c>
      <c r="H32" s="4"/>
      <c r="I32" s="4"/>
    </row>
    <row r="33" spans="1:9" ht="24" customHeight="1" x14ac:dyDescent="0.3">
      <c r="A33" s="4" t="s">
        <v>2247</v>
      </c>
      <c r="B33" s="4" t="s">
        <v>6</v>
      </c>
      <c r="C33" s="4" t="s">
        <v>22</v>
      </c>
      <c r="D33" s="4" t="s">
        <v>2250</v>
      </c>
      <c r="E33" s="3">
        <v>8000</v>
      </c>
      <c r="F33" s="3">
        <v>9000</v>
      </c>
      <c r="G33" s="3">
        <v>9000</v>
      </c>
      <c r="H33" s="4"/>
      <c r="I33" s="4"/>
    </row>
    <row r="34" spans="1:9" ht="24" customHeight="1" x14ac:dyDescent="0.3">
      <c r="A34" s="4" t="s">
        <v>2247</v>
      </c>
      <c r="B34" s="4" t="s">
        <v>6</v>
      </c>
      <c r="C34" s="4" t="s">
        <v>2251</v>
      </c>
      <c r="D34" s="4" t="s">
        <v>2252</v>
      </c>
      <c r="E34" s="3">
        <v>519000</v>
      </c>
      <c r="F34" s="3">
        <v>561000</v>
      </c>
      <c r="G34" s="3">
        <v>561000</v>
      </c>
      <c r="H34" s="4"/>
      <c r="I34" s="4"/>
    </row>
    <row r="35" spans="1:9" ht="24" customHeight="1" x14ac:dyDescent="0.3">
      <c r="E35" s="36"/>
      <c r="F35" s="36"/>
      <c r="G35" s="36"/>
      <c r="H35" s="4"/>
      <c r="I35" s="4"/>
    </row>
    <row r="36" spans="1:9" x14ac:dyDescent="0.3">
      <c r="D36" s="6" t="s">
        <v>127</v>
      </c>
      <c r="E36" s="9">
        <f>SUM(E31:E35)</f>
        <v>1392000</v>
      </c>
      <c r="F36" s="9">
        <f>SUM(F31:F35)</f>
        <v>1504000</v>
      </c>
      <c r="G36" s="9">
        <f>SUM(G31:G35)</f>
        <v>1504000</v>
      </c>
    </row>
    <row r="37" spans="1:9" x14ac:dyDescent="0.3">
      <c r="E37" s="2"/>
      <c r="F37" s="2"/>
      <c r="G37" s="2"/>
    </row>
    <row r="39" spans="1:9" x14ac:dyDescent="0.3">
      <c r="D39" s="6" t="s">
        <v>129</v>
      </c>
      <c r="E39" s="9">
        <v>11067000</v>
      </c>
      <c r="F39" s="9">
        <v>12756000</v>
      </c>
      <c r="G39" s="9">
        <v>12756000</v>
      </c>
    </row>
    <row r="40" spans="1:9" x14ac:dyDescent="0.3">
      <c r="D40" s="6"/>
      <c r="E40" s="9"/>
      <c r="F40" s="9"/>
      <c r="G40" s="9"/>
    </row>
    <row r="41" spans="1:9" x14ac:dyDescent="0.3">
      <c r="D41" s="6"/>
      <c r="E41" s="9"/>
      <c r="F41" s="9"/>
      <c r="G41" s="9"/>
    </row>
    <row r="44" spans="1:9" x14ac:dyDescent="0.3">
      <c r="A44" s="11" t="s">
        <v>119</v>
      </c>
      <c r="B44" s="4"/>
      <c r="C44" s="4"/>
      <c r="D44" s="4"/>
      <c r="E44" s="4"/>
      <c r="F44" s="4"/>
      <c r="G44" s="4"/>
    </row>
  </sheetData>
  <pageMargins left="0.7" right="0.7" top="0.75" bottom="0.75" header="0.3" footer="0.3"/>
  <pageSetup paperSize="9" orientation="portrait" verticalDpi="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I83"/>
  <sheetViews>
    <sheetView workbookViewId="0">
      <selection activeCell="A2" sqref="A2"/>
    </sheetView>
  </sheetViews>
  <sheetFormatPr defaultRowHeight="18.75" x14ac:dyDescent="0.3"/>
  <cols>
    <col min="1" max="1" width="33.09765625" customWidth="1"/>
    <col min="2" max="2" width="23.3984375" customWidth="1"/>
    <col min="3" max="3" width="20.5" customWidth="1"/>
    <col min="4" max="4" width="42.296875" customWidth="1"/>
    <col min="5" max="5" width="14.296875" customWidth="1"/>
    <col min="6" max="6" width="12.5" customWidth="1"/>
    <col min="7" max="7" width="13.59765625" customWidth="1"/>
    <col min="8" max="8" width="15.296875" customWidth="1"/>
    <col min="9" max="9" width="11.296875" customWidth="1"/>
  </cols>
  <sheetData>
    <row r="2" spans="1:9" x14ac:dyDescent="0.3">
      <c r="A2" s="40" t="s">
        <v>125</v>
      </c>
    </row>
    <row r="3" spans="1:9" x14ac:dyDescent="0.3">
      <c r="A3" t="s">
        <v>0</v>
      </c>
      <c r="B3" t="s">
        <v>0</v>
      </c>
      <c r="C3" t="s">
        <v>0</v>
      </c>
      <c r="D3" t="s">
        <v>0</v>
      </c>
    </row>
    <row r="4" spans="1:9" ht="75" x14ac:dyDescent="0.3">
      <c r="A4" s="7" t="s">
        <v>1</v>
      </c>
      <c r="B4" s="7" t="s">
        <v>2</v>
      </c>
      <c r="C4" s="7" t="s">
        <v>3</v>
      </c>
      <c r="D4" s="7" t="s">
        <v>4</v>
      </c>
      <c r="E4" s="7">
        <v>2027</v>
      </c>
      <c r="F4" s="7">
        <v>2028</v>
      </c>
      <c r="G4" s="7">
        <v>2029</v>
      </c>
      <c r="H4" s="8" t="s">
        <v>130</v>
      </c>
      <c r="I4" s="8" t="s">
        <v>128</v>
      </c>
    </row>
    <row r="5" spans="1:9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x14ac:dyDescent="0.3">
      <c r="A6" s="4" t="s">
        <v>2174</v>
      </c>
      <c r="B6" s="4" t="s">
        <v>6</v>
      </c>
      <c r="C6" s="4" t="s">
        <v>2175</v>
      </c>
      <c r="D6" s="4" t="s">
        <v>2176</v>
      </c>
      <c r="E6" s="3">
        <v>89290000</v>
      </c>
      <c r="F6" s="3">
        <v>102561000</v>
      </c>
      <c r="G6" s="3">
        <v>102561000</v>
      </c>
      <c r="H6" s="4"/>
      <c r="I6" s="4"/>
    </row>
    <row r="7" spans="1:9" x14ac:dyDescent="0.3">
      <c r="A7" s="4" t="s">
        <v>2174</v>
      </c>
      <c r="B7" s="4" t="s">
        <v>6</v>
      </c>
      <c r="C7" s="4" t="s">
        <v>497</v>
      </c>
      <c r="D7" s="4" t="s">
        <v>2177</v>
      </c>
      <c r="E7" s="3">
        <v>0</v>
      </c>
      <c r="F7" s="3">
        <v>0</v>
      </c>
      <c r="G7" s="3"/>
      <c r="H7" s="4"/>
      <c r="I7" s="4"/>
    </row>
    <row r="8" spans="1:9" x14ac:dyDescent="0.3">
      <c r="A8" s="4"/>
      <c r="B8" s="4"/>
      <c r="C8" s="4"/>
      <c r="D8" s="4"/>
      <c r="E8" s="3"/>
      <c r="F8" s="3"/>
      <c r="G8" s="3"/>
      <c r="H8" s="4"/>
      <c r="I8" s="4"/>
    </row>
    <row r="9" spans="1:9" x14ac:dyDescent="0.3">
      <c r="D9" s="6"/>
      <c r="E9" s="9">
        <f>SUM(E6:E8)</f>
        <v>89290000</v>
      </c>
      <c r="F9" s="9">
        <f>SUM(F6:F8)</f>
        <v>102561000</v>
      </c>
      <c r="G9" s="9">
        <f>SUM(G6:G8)</f>
        <v>102561000</v>
      </c>
    </row>
    <row r="10" spans="1:9" x14ac:dyDescent="0.3">
      <c r="E10" s="2"/>
      <c r="F10" s="2"/>
      <c r="G10" s="2"/>
    </row>
    <row r="11" spans="1:9" x14ac:dyDescent="0.3">
      <c r="A11" t="s">
        <v>0</v>
      </c>
      <c r="B11" t="s">
        <v>0</v>
      </c>
      <c r="C11" t="s">
        <v>0</v>
      </c>
      <c r="D11" t="s">
        <v>0</v>
      </c>
      <c r="E11" s="2"/>
      <c r="F11" s="2"/>
      <c r="G11" s="2"/>
    </row>
    <row r="12" spans="1:9" x14ac:dyDescent="0.3">
      <c r="A12" t="s">
        <v>0</v>
      </c>
      <c r="B12" t="s">
        <v>0</v>
      </c>
      <c r="C12" t="s">
        <v>0</v>
      </c>
      <c r="D12" t="s">
        <v>0</v>
      </c>
      <c r="E12" s="2"/>
      <c r="F12" s="2"/>
      <c r="G12" s="2"/>
    </row>
    <row r="13" spans="1:9" x14ac:dyDescent="0.3">
      <c r="E13" s="2"/>
      <c r="F13" s="2"/>
      <c r="G13" s="2"/>
    </row>
    <row r="14" spans="1:9" x14ac:dyDescent="0.3">
      <c r="A14" t="s">
        <v>0</v>
      </c>
      <c r="B14" t="s">
        <v>0</v>
      </c>
      <c r="C14" t="s">
        <v>0</v>
      </c>
      <c r="D14" t="s">
        <v>0</v>
      </c>
      <c r="E14" s="2"/>
      <c r="F14" s="2"/>
      <c r="G14" s="2"/>
    </row>
    <row r="15" spans="1:9" x14ac:dyDescent="0.3">
      <c r="A15" s="4" t="s">
        <v>931</v>
      </c>
      <c r="B15" s="4" t="s">
        <v>6</v>
      </c>
      <c r="C15" s="4" t="s">
        <v>14</v>
      </c>
      <c r="D15" s="4" t="s">
        <v>2178</v>
      </c>
      <c r="E15" s="3">
        <v>93000</v>
      </c>
      <c r="F15" s="3">
        <v>100000</v>
      </c>
      <c r="G15" s="3">
        <v>100000</v>
      </c>
      <c r="H15" s="4"/>
      <c r="I15" s="4"/>
    </row>
    <row r="16" spans="1:9" x14ac:dyDescent="0.3">
      <c r="A16" s="4" t="s">
        <v>931</v>
      </c>
      <c r="B16" s="4" t="s">
        <v>6</v>
      </c>
      <c r="C16" s="4" t="s">
        <v>15</v>
      </c>
      <c r="D16" s="4" t="s">
        <v>2179</v>
      </c>
      <c r="E16" s="3">
        <v>72000</v>
      </c>
      <c r="F16" s="3">
        <v>78000</v>
      </c>
      <c r="G16" s="3">
        <v>78000</v>
      </c>
      <c r="H16" s="4"/>
      <c r="I16" s="4"/>
    </row>
    <row r="17" spans="1:9" x14ac:dyDescent="0.3">
      <c r="A17" s="4" t="s">
        <v>931</v>
      </c>
      <c r="B17" s="4" t="s">
        <v>6</v>
      </c>
      <c r="C17" s="4" t="s">
        <v>211</v>
      </c>
      <c r="D17" s="4" t="s">
        <v>2180</v>
      </c>
      <c r="E17" s="3">
        <v>235000</v>
      </c>
      <c r="F17" s="3">
        <v>254000</v>
      </c>
      <c r="G17" s="3">
        <v>254000</v>
      </c>
      <c r="H17" s="4"/>
      <c r="I17" s="4"/>
    </row>
    <row r="18" spans="1:9" x14ac:dyDescent="0.3">
      <c r="A18" s="4" t="s">
        <v>931</v>
      </c>
      <c r="B18" s="4" t="s">
        <v>6</v>
      </c>
      <c r="C18" s="4" t="s">
        <v>147</v>
      </c>
      <c r="D18" s="4" t="s">
        <v>2181</v>
      </c>
      <c r="E18" s="3">
        <v>5994000</v>
      </c>
      <c r="F18" s="3">
        <v>6475000</v>
      </c>
      <c r="G18" s="3">
        <v>6475000</v>
      </c>
      <c r="H18" s="4"/>
      <c r="I18" s="4"/>
    </row>
    <row r="19" spans="1:9" x14ac:dyDescent="0.3">
      <c r="A19" s="4" t="s">
        <v>931</v>
      </c>
      <c r="B19" s="4" t="s">
        <v>6</v>
      </c>
      <c r="C19" s="4" t="s">
        <v>233</v>
      </c>
      <c r="D19" s="4" t="s">
        <v>2182</v>
      </c>
      <c r="E19" s="3">
        <v>1115000</v>
      </c>
      <c r="F19" s="3">
        <v>1205000</v>
      </c>
      <c r="G19" s="3">
        <v>1205000</v>
      </c>
      <c r="H19" s="4"/>
      <c r="I19" s="4"/>
    </row>
    <row r="20" spans="1:9" x14ac:dyDescent="0.3">
      <c r="A20" s="4" t="s">
        <v>931</v>
      </c>
      <c r="B20" s="4" t="s">
        <v>6</v>
      </c>
      <c r="C20" s="4" t="s">
        <v>30</v>
      </c>
      <c r="D20" s="4" t="s">
        <v>2183</v>
      </c>
      <c r="E20" s="3">
        <v>2119000</v>
      </c>
      <c r="F20" s="3">
        <v>2289000</v>
      </c>
      <c r="G20" s="3">
        <v>2289000</v>
      </c>
      <c r="H20" s="4"/>
      <c r="I20" s="4"/>
    </row>
    <row r="21" spans="1:9" x14ac:dyDescent="0.3">
      <c r="A21" s="4" t="s">
        <v>931</v>
      </c>
      <c r="B21" s="4" t="s">
        <v>6</v>
      </c>
      <c r="C21" s="4" t="s">
        <v>18</v>
      </c>
      <c r="D21" s="4" t="s">
        <v>2184</v>
      </c>
      <c r="E21" s="3">
        <v>85000</v>
      </c>
      <c r="F21" s="3">
        <v>92000</v>
      </c>
      <c r="G21" s="3">
        <v>92000</v>
      </c>
      <c r="H21" s="4"/>
      <c r="I21" s="4"/>
    </row>
    <row r="22" spans="1:9" x14ac:dyDescent="0.3">
      <c r="A22" s="4" t="s">
        <v>931</v>
      </c>
      <c r="B22" s="4" t="s">
        <v>6</v>
      </c>
      <c r="C22" s="4" t="s">
        <v>19</v>
      </c>
      <c r="D22" s="4" t="s">
        <v>2185</v>
      </c>
      <c r="E22" s="3">
        <v>13000</v>
      </c>
      <c r="F22" s="3">
        <v>14000</v>
      </c>
      <c r="G22" s="3">
        <v>14000</v>
      </c>
      <c r="H22" s="4"/>
      <c r="I22" s="4"/>
    </row>
    <row r="23" spans="1:9" x14ac:dyDescent="0.3">
      <c r="A23" s="4" t="s">
        <v>931</v>
      </c>
      <c r="B23" s="4" t="s">
        <v>6</v>
      </c>
      <c r="C23" s="4" t="s">
        <v>20</v>
      </c>
      <c r="D23" s="4" t="s">
        <v>2186</v>
      </c>
      <c r="E23" s="3">
        <v>247000</v>
      </c>
      <c r="F23" s="3">
        <v>267000</v>
      </c>
      <c r="G23" s="3">
        <v>267000</v>
      </c>
      <c r="H23" s="4"/>
      <c r="I23" s="4"/>
    </row>
    <row r="24" spans="1:9" x14ac:dyDescent="0.3">
      <c r="A24" s="4" t="s">
        <v>931</v>
      </c>
      <c r="B24" s="4" t="s">
        <v>6</v>
      </c>
      <c r="C24" s="4" t="s">
        <v>2109</v>
      </c>
      <c r="D24" s="4" t="s">
        <v>2187</v>
      </c>
      <c r="E24" s="3">
        <v>349000</v>
      </c>
      <c r="F24" s="3">
        <v>377000</v>
      </c>
      <c r="G24" s="3">
        <v>377000</v>
      </c>
      <c r="H24" s="4"/>
      <c r="I24" s="4"/>
    </row>
    <row r="25" spans="1:9" x14ac:dyDescent="0.3">
      <c r="A25" s="4" t="s">
        <v>931</v>
      </c>
      <c r="B25" s="4" t="s">
        <v>6</v>
      </c>
      <c r="C25" s="4" t="s">
        <v>2154</v>
      </c>
      <c r="D25" s="4" t="s">
        <v>2188</v>
      </c>
      <c r="E25" s="3">
        <v>447000</v>
      </c>
      <c r="F25" s="3">
        <v>483000</v>
      </c>
      <c r="G25" s="3">
        <v>483000</v>
      </c>
      <c r="H25" s="4"/>
      <c r="I25" s="4"/>
    </row>
    <row r="26" spans="1:9" x14ac:dyDescent="0.3">
      <c r="A26" s="4" t="s">
        <v>931</v>
      </c>
      <c r="B26" s="4" t="s">
        <v>6</v>
      </c>
      <c r="C26" s="4" t="s">
        <v>171</v>
      </c>
      <c r="D26" s="4" t="s">
        <v>2189</v>
      </c>
      <c r="E26" s="3">
        <v>355000</v>
      </c>
      <c r="F26" s="3">
        <v>384000</v>
      </c>
      <c r="G26" s="3">
        <v>384000</v>
      </c>
      <c r="H26" s="4"/>
      <c r="I26" s="4"/>
    </row>
    <row r="27" spans="1:9" x14ac:dyDescent="0.3">
      <c r="A27" s="4" t="s">
        <v>931</v>
      </c>
      <c r="B27" s="4" t="s">
        <v>6</v>
      </c>
      <c r="C27" s="4" t="s">
        <v>21</v>
      </c>
      <c r="D27" s="4" t="s">
        <v>2190</v>
      </c>
      <c r="E27" s="3">
        <v>41000</v>
      </c>
      <c r="F27" s="3">
        <v>44000</v>
      </c>
      <c r="G27" s="3">
        <v>44000</v>
      </c>
      <c r="H27" s="4"/>
      <c r="I27" s="4"/>
    </row>
    <row r="28" spans="1:9" x14ac:dyDescent="0.3">
      <c r="A28" s="4" t="s">
        <v>931</v>
      </c>
      <c r="B28" s="4" t="s">
        <v>6</v>
      </c>
      <c r="C28" s="4" t="s">
        <v>22</v>
      </c>
      <c r="D28" s="4" t="s">
        <v>2191</v>
      </c>
      <c r="E28" s="3">
        <v>48000</v>
      </c>
      <c r="F28" s="3">
        <v>52000</v>
      </c>
      <c r="G28" s="3">
        <v>52000</v>
      </c>
      <c r="H28" s="4"/>
      <c r="I28" s="4"/>
    </row>
    <row r="29" spans="1:9" x14ac:dyDescent="0.3">
      <c r="A29" s="4" t="s">
        <v>931</v>
      </c>
      <c r="B29" s="4" t="s">
        <v>6</v>
      </c>
      <c r="C29" s="4" t="s">
        <v>250</v>
      </c>
      <c r="D29" s="4" t="s">
        <v>2192</v>
      </c>
      <c r="E29" s="3">
        <v>301000</v>
      </c>
      <c r="F29" s="3">
        <v>325000</v>
      </c>
      <c r="G29" s="3">
        <v>325000</v>
      </c>
      <c r="H29" s="4"/>
      <c r="I29" s="4"/>
    </row>
    <row r="30" spans="1:9" x14ac:dyDescent="0.3">
      <c r="A30" s="4" t="s">
        <v>931</v>
      </c>
      <c r="B30" s="4" t="s">
        <v>6</v>
      </c>
      <c r="C30" s="4" t="s">
        <v>28</v>
      </c>
      <c r="D30" s="4" t="s">
        <v>2193</v>
      </c>
      <c r="E30" s="3">
        <v>363000</v>
      </c>
      <c r="F30" s="3">
        <v>392000</v>
      </c>
      <c r="G30" s="3">
        <v>392000</v>
      </c>
      <c r="H30" s="4"/>
      <c r="I30" s="4"/>
    </row>
    <row r="31" spans="1:9" x14ac:dyDescent="0.3">
      <c r="A31" s="4" t="s">
        <v>931</v>
      </c>
      <c r="B31" s="4" t="s">
        <v>6</v>
      </c>
      <c r="C31" s="4" t="s">
        <v>23</v>
      </c>
      <c r="D31" s="4" t="s">
        <v>2194</v>
      </c>
      <c r="E31" s="3">
        <v>13000</v>
      </c>
      <c r="F31" s="3">
        <v>14000</v>
      </c>
      <c r="G31" s="3">
        <v>14000</v>
      </c>
      <c r="H31" s="4"/>
      <c r="I31" s="4"/>
    </row>
    <row r="32" spans="1:9" x14ac:dyDescent="0.3">
      <c r="A32" s="4" t="s">
        <v>931</v>
      </c>
      <c r="B32" s="4" t="s">
        <v>6</v>
      </c>
      <c r="C32" s="4" t="s">
        <v>24</v>
      </c>
      <c r="D32" s="4" t="s">
        <v>2195</v>
      </c>
      <c r="E32" s="3">
        <v>8000</v>
      </c>
      <c r="F32" s="3">
        <v>9000</v>
      </c>
      <c r="G32" s="3">
        <v>9000</v>
      </c>
      <c r="H32" s="4"/>
      <c r="I32" s="4"/>
    </row>
    <row r="33" spans="1:9" x14ac:dyDescent="0.3">
      <c r="A33" s="4" t="s">
        <v>931</v>
      </c>
      <c r="B33" s="4" t="s">
        <v>6</v>
      </c>
      <c r="C33" s="4" t="s">
        <v>344</v>
      </c>
      <c r="D33" s="4" t="s">
        <v>2196</v>
      </c>
      <c r="E33" s="3">
        <v>8000</v>
      </c>
      <c r="F33" s="3">
        <v>9000</v>
      </c>
      <c r="G33" s="3">
        <v>9000</v>
      </c>
      <c r="H33" s="4"/>
      <c r="I33" s="4"/>
    </row>
    <row r="34" spans="1:9" x14ac:dyDescent="0.3">
      <c r="A34" s="4"/>
      <c r="B34" s="4"/>
      <c r="C34" s="4"/>
      <c r="D34" s="4"/>
      <c r="E34" s="3"/>
      <c r="F34" s="3"/>
      <c r="G34" s="3"/>
      <c r="H34" s="4"/>
      <c r="I34" s="4"/>
    </row>
    <row r="35" spans="1:9" x14ac:dyDescent="0.3">
      <c r="A35" s="4"/>
      <c r="B35" s="4"/>
      <c r="C35" s="4"/>
      <c r="D35" s="4"/>
      <c r="E35" s="3"/>
      <c r="F35" s="3"/>
      <c r="G35" s="3"/>
      <c r="H35" s="4"/>
      <c r="I35" s="4"/>
    </row>
    <row r="36" spans="1:9" x14ac:dyDescent="0.3">
      <c r="A36" s="4"/>
      <c r="B36" s="4"/>
      <c r="C36" s="4"/>
      <c r="D36" s="4"/>
      <c r="E36" s="3"/>
      <c r="F36" s="3"/>
      <c r="G36" s="3"/>
      <c r="H36" s="4"/>
      <c r="I36" s="4"/>
    </row>
    <row r="37" spans="1:9" x14ac:dyDescent="0.3">
      <c r="A37" s="4"/>
      <c r="B37" s="4"/>
      <c r="C37" s="4"/>
      <c r="D37" s="4"/>
      <c r="E37" s="3"/>
      <c r="F37" s="3"/>
      <c r="G37" s="3"/>
      <c r="H37" s="4"/>
      <c r="I37" s="4"/>
    </row>
    <row r="38" spans="1:9" x14ac:dyDescent="0.3">
      <c r="D38" s="6" t="s">
        <v>127</v>
      </c>
      <c r="E38" s="9">
        <f>SUM(E15:E37)</f>
        <v>11906000</v>
      </c>
      <c r="F38" s="9">
        <f>SUM(F15:F37)</f>
        <v>12863000</v>
      </c>
      <c r="G38" s="9">
        <f>SUM(G15:G37)</f>
        <v>12863000</v>
      </c>
    </row>
    <row r="39" spans="1:9" x14ac:dyDescent="0.3">
      <c r="E39" s="2"/>
      <c r="F39" s="2"/>
      <c r="G39" s="2"/>
    </row>
    <row r="40" spans="1:9" x14ac:dyDescent="0.3">
      <c r="A40" t="s">
        <v>0</v>
      </c>
      <c r="B40" t="s">
        <v>0</v>
      </c>
      <c r="C40" t="s">
        <v>0</v>
      </c>
      <c r="D40" t="s">
        <v>0</v>
      </c>
      <c r="E40" s="2"/>
      <c r="F40" s="2"/>
      <c r="G40" s="2"/>
    </row>
    <row r="41" spans="1:9" x14ac:dyDescent="0.3">
      <c r="A41" t="s">
        <v>0</v>
      </c>
      <c r="B41" t="s">
        <v>0</v>
      </c>
      <c r="C41" t="s">
        <v>0</v>
      </c>
      <c r="D41" t="s">
        <v>0</v>
      </c>
      <c r="E41" s="2"/>
      <c r="F41" s="2"/>
      <c r="G41" s="2"/>
    </row>
    <row r="42" spans="1:9" x14ac:dyDescent="0.3">
      <c r="E42" s="2"/>
      <c r="F42" s="2"/>
      <c r="G42" s="2"/>
    </row>
    <row r="43" spans="1:9" x14ac:dyDescent="0.3">
      <c r="A43" s="4" t="s">
        <v>931</v>
      </c>
      <c r="B43" s="4" t="s">
        <v>178</v>
      </c>
      <c r="C43" s="4" t="s">
        <v>14</v>
      </c>
      <c r="D43" s="4" t="s">
        <v>2197</v>
      </c>
      <c r="E43" s="3">
        <v>790000</v>
      </c>
      <c r="F43" s="3">
        <v>853000</v>
      </c>
      <c r="G43" s="3">
        <v>853000</v>
      </c>
    </row>
    <row r="44" spans="1:9" x14ac:dyDescent="0.3">
      <c r="A44" s="4" t="s">
        <v>931</v>
      </c>
      <c r="B44" s="4" t="s">
        <v>178</v>
      </c>
      <c r="C44" s="4" t="s">
        <v>15</v>
      </c>
      <c r="D44" s="4" t="s">
        <v>2198</v>
      </c>
      <c r="E44" s="3">
        <v>162000</v>
      </c>
      <c r="F44" s="3">
        <v>175000</v>
      </c>
      <c r="G44" s="3">
        <v>175000</v>
      </c>
      <c r="H44" s="37"/>
    </row>
    <row r="45" spans="1:9" x14ac:dyDescent="0.3">
      <c r="A45" s="4" t="s">
        <v>931</v>
      </c>
      <c r="B45" s="4" t="s">
        <v>178</v>
      </c>
      <c r="C45" s="4" t="s">
        <v>643</v>
      </c>
      <c r="D45" s="4" t="s">
        <v>2199</v>
      </c>
      <c r="E45" s="3">
        <v>142000</v>
      </c>
      <c r="F45" s="3">
        <v>153000</v>
      </c>
      <c r="G45" s="3">
        <v>153000</v>
      </c>
    </row>
    <row r="46" spans="1:9" x14ac:dyDescent="0.3">
      <c r="A46" s="4" t="s">
        <v>931</v>
      </c>
      <c r="B46" s="4" t="s">
        <v>178</v>
      </c>
      <c r="C46" s="4" t="s">
        <v>208</v>
      </c>
      <c r="D46" s="4" t="s">
        <v>2200</v>
      </c>
      <c r="E46" s="3">
        <v>41000</v>
      </c>
      <c r="F46" s="3">
        <v>44000</v>
      </c>
      <c r="G46" s="3">
        <v>44000</v>
      </c>
    </row>
    <row r="47" spans="1:9" x14ac:dyDescent="0.3">
      <c r="A47" s="4" t="s">
        <v>931</v>
      </c>
      <c r="B47" s="4" t="s">
        <v>178</v>
      </c>
      <c r="C47" s="4" t="s">
        <v>27</v>
      </c>
      <c r="D47" s="4" t="s">
        <v>2201</v>
      </c>
      <c r="E47" s="3">
        <v>128000</v>
      </c>
      <c r="F47" s="3">
        <v>138000</v>
      </c>
      <c r="G47" s="3">
        <v>138000</v>
      </c>
    </row>
    <row r="48" spans="1:9" x14ac:dyDescent="0.3">
      <c r="A48" s="4" t="s">
        <v>931</v>
      </c>
      <c r="B48" s="4" t="s">
        <v>178</v>
      </c>
      <c r="C48" s="4" t="s">
        <v>211</v>
      </c>
      <c r="D48" s="4" t="s">
        <v>2202</v>
      </c>
      <c r="E48" s="3">
        <v>207000</v>
      </c>
      <c r="F48" s="3">
        <v>224000</v>
      </c>
      <c r="G48" s="3">
        <v>224000</v>
      </c>
    </row>
    <row r="49" spans="1:7" x14ac:dyDescent="0.3">
      <c r="A49" s="4" t="s">
        <v>931</v>
      </c>
      <c r="B49" s="4" t="s">
        <v>178</v>
      </c>
      <c r="C49" s="4" t="s">
        <v>217</v>
      </c>
      <c r="D49" s="4" t="s">
        <v>2203</v>
      </c>
      <c r="E49" s="3">
        <v>1465000</v>
      </c>
      <c r="F49" s="3">
        <v>1583000</v>
      </c>
      <c r="G49" s="3">
        <v>1583000</v>
      </c>
    </row>
    <row r="50" spans="1:7" x14ac:dyDescent="0.3">
      <c r="A50" s="4" t="s">
        <v>931</v>
      </c>
      <c r="B50" s="4" t="s">
        <v>178</v>
      </c>
      <c r="C50" s="4" t="s">
        <v>224</v>
      </c>
      <c r="D50" s="4" t="s">
        <v>2204</v>
      </c>
      <c r="E50" s="3">
        <v>322000</v>
      </c>
      <c r="F50" s="3">
        <v>348000</v>
      </c>
      <c r="G50" s="3">
        <v>348000</v>
      </c>
    </row>
    <row r="51" spans="1:7" x14ac:dyDescent="0.3">
      <c r="A51" s="4" t="s">
        <v>931</v>
      </c>
      <c r="B51" s="4" t="s">
        <v>178</v>
      </c>
      <c r="C51" s="4" t="s">
        <v>228</v>
      </c>
      <c r="D51" s="4" t="s">
        <v>2205</v>
      </c>
      <c r="E51" s="3">
        <v>114000</v>
      </c>
      <c r="F51" s="3">
        <v>123000</v>
      </c>
      <c r="G51" s="3">
        <v>123000</v>
      </c>
    </row>
    <row r="52" spans="1:7" x14ac:dyDescent="0.3">
      <c r="A52" s="4" t="s">
        <v>931</v>
      </c>
      <c r="B52" s="4" t="s">
        <v>178</v>
      </c>
      <c r="C52" s="4" t="s">
        <v>147</v>
      </c>
      <c r="D52" s="4" t="s">
        <v>2206</v>
      </c>
      <c r="E52" s="3">
        <v>55009000</v>
      </c>
      <c r="F52" s="3">
        <v>59427000</v>
      </c>
      <c r="G52" s="3">
        <v>59427000</v>
      </c>
    </row>
    <row r="53" spans="1:7" x14ac:dyDescent="0.3">
      <c r="A53" s="4" t="s">
        <v>931</v>
      </c>
      <c r="B53" s="4" t="s">
        <v>178</v>
      </c>
      <c r="C53" s="4" t="s">
        <v>237</v>
      </c>
      <c r="D53" s="4" t="s">
        <v>2207</v>
      </c>
      <c r="E53" s="3">
        <v>1079000</v>
      </c>
      <c r="F53" s="3">
        <v>1166000</v>
      </c>
      <c r="G53" s="3">
        <v>1166000</v>
      </c>
    </row>
    <row r="54" spans="1:7" x14ac:dyDescent="0.3">
      <c r="A54" s="4" t="s">
        <v>931</v>
      </c>
      <c r="B54" s="4" t="s">
        <v>178</v>
      </c>
      <c r="C54" s="4" t="s">
        <v>239</v>
      </c>
      <c r="D54" s="4" t="s">
        <v>2208</v>
      </c>
      <c r="E54" s="3">
        <v>322000</v>
      </c>
      <c r="F54" s="3">
        <v>348000</v>
      </c>
      <c r="G54" s="3">
        <v>348000</v>
      </c>
    </row>
    <row r="55" spans="1:7" x14ac:dyDescent="0.3">
      <c r="A55" s="4" t="s">
        <v>931</v>
      </c>
      <c r="B55" s="4" t="s">
        <v>178</v>
      </c>
      <c r="C55" s="4" t="s">
        <v>241</v>
      </c>
      <c r="D55" s="4" t="s">
        <v>2209</v>
      </c>
      <c r="E55" s="3">
        <v>518000</v>
      </c>
      <c r="F55" s="3">
        <v>560000</v>
      </c>
      <c r="G55" s="3">
        <v>560000</v>
      </c>
    </row>
    <row r="56" spans="1:7" x14ac:dyDescent="0.3">
      <c r="A56" s="4" t="s">
        <v>931</v>
      </c>
      <c r="B56" s="4" t="s">
        <v>178</v>
      </c>
      <c r="C56" s="4" t="s">
        <v>30</v>
      </c>
      <c r="D56" s="4" t="s">
        <v>2210</v>
      </c>
      <c r="E56" s="3">
        <v>504000</v>
      </c>
      <c r="F56" s="3">
        <v>544000</v>
      </c>
      <c r="G56" s="3">
        <v>544000</v>
      </c>
    </row>
    <row r="57" spans="1:7" x14ac:dyDescent="0.3">
      <c r="A57" s="4" t="s">
        <v>931</v>
      </c>
      <c r="B57" s="4" t="s">
        <v>178</v>
      </c>
      <c r="C57" s="4" t="s">
        <v>18</v>
      </c>
      <c r="D57" s="4" t="s">
        <v>2211</v>
      </c>
      <c r="E57" s="3">
        <v>4273000</v>
      </c>
      <c r="F57" s="3">
        <v>4616000</v>
      </c>
      <c r="G57" s="3">
        <v>4616000</v>
      </c>
    </row>
    <row r="58" spans="1:7" x14ac:dyDescent="0.3">
      <c r="A58" s="4" t="s">
        <v>931</v>
      </c>
      <c r="B58" s="4" t="s">
        <v>178</v>
      </c>
      <c r="C58" s="4" t="s">
        <v>19</v>
      </c>
      <c r="D58" s="4" t="s">
        <v>2212</v>
      </c>
      <c r="E58" s="3">
        <v>7818000</v>
      </c>
      <c r="F58" s="3">
        <v>8446000</v>
      </c>
      <c r="G58" s="3">
        <v>8446000</v>
      </c>
    </row>
    <row r="59" spans="1:7" x14ac:dyDescent="0.3">
      <c r="A59" s="4" t="s">
        <v>931</v>
      </c>
      <c r="B59" s="4" t="s">
        <v>178</v>
      </c>
      <c r="C59" s="4" t="s">
        <v>2154</v>
      </c>
      <c r="D59" s="4" t="s">
        <v>2213</v>
      </c>
      <c r="E59" s="3">
        <v>1102000</v>
      </c>
      <c r="F59" s="3">
        <v>1191000</v>
      </c>
      <c r="G59" s="3">
        <v>1191000</v>
      </c>
    </row>
    <row r="60" spans="1:7" x14ac:dyDescent="0.3">
      <c r="A60" s="4" t="s">
        <v>931</v>
      </c>
      <c r="B60" s="4" t="s">
        <v>178</v>
      </c>
      <c r="C60" s="4" t="s">
        <v>250</v>
      </c>
      <c r="D60" s="4" t="s">
        <v>2214</v>
      </c>
      <c r="E60" s="3">
        <v>548000</v>
      </c>
      <c r="F60" s="3">
        <v>592000</v>
      </c>
      <c r="G60" s="3">
        <v>592000</v>
      </c>
    </row>
    <row r="61" spans="1:7" x14ac:dyDescent="0.3">
      <c r="A61" s="4" t="s">
        <v>931</v>
      </c>
      <c r="B61" s="4" t="s">
        <v>178</v>
      </c>
      <c r="C61" s="4" t="s">
        <v>2215</v>
      </c>
      <c r="D61" s="4" t="s">
        <v>2216</v>
      </c>
      <c r="E61" s="3">
        <v>945000</v>
      </c>
      <c r="F61" s="3">
        <v>1021000</v>
      </c>
      <c r="G61" s="3">
        <v>1021000</v>
      </c>
    </row>
    <row r="62" spans="1:7" x14ac:dyDescent="0.3">
      <c r="A62" s="4" t="s">
        <v>931</v>
      </c>
      <c r="B62" s="4" t="s">
        <v>178</v>
      </c>
      <c r="C62" s="4" t="s">
        <v>2217</v>
      </c>
      <c r="D62" s="4" t="s">
        <v>2218</v>
      </c>
      <c r="E62" s="3">
        <v>1443000</v>
      </c>
      <c r="F62" s="3">
        <v>1559000</v>
      </c>
      <c r="G62" s="3">
        <v>1559000</v>
      </c>
    </row>
    <row r="63" spans="1:7" x14ac:dyDescent="0.3">
      <c r="A63" s="4" t="s">
        <v>931</v>
      </c>
      <c r="B63" s="4" t="s">
        <v>178</v>
      </c>
      <c r="C63" s="4" t="s">
        <v>28</v>
      </c>
      <c r="D63" s="4" t="s">
        <v>2219</v>
      </c>
      <c r="E63" s="3">
        <v>1059000</v>
      </c>
      <c r="F63" s="3">
        <v>1144000</v>
      </c>
      <c r="G63" s="3">
        <v>1144000</v>
      </c>
    </row>
    <row r="64" spans="1:7" x14ac:dyDescent="0.3">
      <c r="A64" s="4" t="s">
        <v>931</v>
      </c>
      <c r="B64" s="4" t="s">
        <v>178</v>
      </c>
      <c r="C64" s="4" t="s">
        <v>255</v>
      </c>
      <c r="D64" s="4" t="s">
        <v>2220</v>
      </c>
      <c r="E64" s="3">
        <v>3855000</v>
      </c>
      <c r="F64" s="3">
        <v>4165000</v>
      </c>
      <c r="G64" s="3">
        <v>4165000</v>
      </c>
    </row>
    <row r="65" spans="1:8" x14ac:dyDescent="0.3">
      <c r="A65" s="4" t="s">
        <v>931</v>
      </c>
      <c r="B65" s="4" t="s">
        <v>178</v>
      </c>
      <c r="C65" s="4" t="s">
        <v>23</v>
      </c>
      <c r="D65" s="4" t="s">
        <v>2221</v>
      </c>
      <c r="E65" s="3">
        <v>1785000</v>
      </c>
      <c r="F65" s="3">
        <v>1928000</v>
      </c>
      <c r="G65" s="3">
        <v>1928000</v>
      </c>
    </row>
    <row r="66" spans="1:8" x14ac:dyDescent="0.3">
      <c r="A66" s="4" t="s">
        <v>931</v>
      </c>
      <c r="B66" s="4" t="s">
        <v>178</v>
      </c>
      <c r="C66" s="4" t="s">
        <v>24</v>
      </c>
      <c r="D66" s="4" t="s">
        <v>2222</v>
      </c>
      <c r="E66" s="3">
        <v>16432000</v>
      </c>
      <c r="F66" s="3">
        <v>17752000</v>
      </c>
      <c r="G66" s="3">
        <v>17752000</v>
      </c>
    </row>
    <row r="67" spans="1:8" x14ac:dyDescent="0.3">
      <c r="A67" s="4" t="s">
        <v>931</v>
      </c>
      <c r="B67" s="4" t="s">
        <v>178</v>
      </c>
      <c r="C67" s="4" t="s">
        <v>263</v>
      </c>
      <c r="D67" s="4" t="s">
        <v>2223</v>
      </c>
      <c r="E67" s="3">
        <v>3661000</v>
      </c>
      <c r="F67" s="3">
        <v>3955000</v>
      </c>
      <c r="G67" s="3">
        <v>3955000</v>
      </c>
    </row>
    <row r="68" spans="1:8" x14ac:dyDescent="0.3">
      <c r="A68" s="4" t="s">
        <v>931</v>
      </c>
      <c r="B68" s="4" t="s">
        <v>178</v>
      </c>
      <c r="C68" s="4" t="s">
        <v>344</v>
      </c>
      <c r="D68" s="4" t="s">
        <v>2224</v>
      </c>
      <c r="E68" s="3">
        <v>1436000</v>
      </c>
      <c r="F68" s="3">
        <v>1551000</v>
      </c>
      <c r="G68" s="3">
        <v>1551000</v>
      </c>
    </row>
    <row r="69" spans="1:8" x14ac:dyDescent="0.3">
      <c r="A69" s="4" t="s">
        <v>931</v>
      </c>
      <c r="B69" s="4" t="s">
        <v>178</v>
      </c>
      <c r="C69" s="4" t="s">
        <v>2115</v>
      </c>
      <c r="D69" s="4" t="s">
        <v>2225</v>
      </c>
      <c r="E69" s="3">
        <v>121000</v>
      </c>
      <c r="F69" s="3">
        <v>131000</v>
      </c>
      <c r="G69" s="3">
        <v>131000</v>
      </c>
    </row>
    <row r="70" spans="1:8" x14ac:dyDescent="0.3">
      <c r="A70" s="4" t="s">
        <v>931</v>
      </c>
      <c r="B70" s="4" t="s">
        <v>178</v>
      </c>
      <c r="C70" s="4" t="s">
        <v>156</v>
      </c>
      <c r="D70" s="4" t="s">
        <v>2226</v>
      </c>
      <c r="E70" s="3">
        <v>335000</v>
      </c>
      <c r="F70" s="3">
        <v>362000</v>
      </c>
      <c r="G70" s="3">
        <v>362000</v>
      </c>
      <c r="H70" s="23"/>
    </row>
    <row r="71" spans="1:8" x14ac:dyDescent="0.3">
      <c r="A71" s="4" t="s">
        <v>931</v>
      </c>
      <c r="B71" s="4" t="s">
        <v>178</v>
      </c>
      <c r="C71" s="4" t="s">
        <v>270</v>
      </c>
      <c r="D71" s="4" t="s">
        <v>2227</v>
      </c>
      <c r="E71" s="3">
        <v>121000</v>
      </c>
      <c r="F71" s="3">
        <v>131000</v>
      </c>
      <c r="G71" s="3">
        <v>131000</v>
      </c>
      <c r="H71" s="23"/>
    </row>
    <row r="72" spans="1:8" x14ac:dyDescent="0.3">
      <c r="A72" s="4" t="s">
        <v>931</v>
      </c>
      <c r="B72" s="4" t="s">
        <v>178</v>
      </c>
      <c r="C72" s="4" t="s">
        <v>2175</v>
      </c>
      <c r="D72" s="4" t="s">
        <v>2228</v>
      </c>
      <c r="E72" s="3">
        <v>23153000</v>
      </c>
      <c r="F72" s="3">
        <v>25012000</v>
      </c>
      <c r="G72" s="3">
        <v>25012000</v>
      </c>
      <c r="H72" s="23"/>
    </row>
    <row r="73" spans="1:8" x14ac:dyDescent="0.3">
      <c r="A73" s="4"/>
      <c r="B73" s="4"/>
      <c r="C73" s="4"/>
      <c r="D73" s="4"/>
      <c r="E73" s="3"/>
      <c r="F73" s="3"/>
      <c r="G73" s="3"/>
      <c r="H73" s="23"/>
    </row>
    <row r="74" spans="1:8" x14ac:dyDescent="0.3">
      <c r="D74" s="6"/>
      <c r="E74" s="9"/>
      <c r="F74" s="9"/>
      <c r="G74" s="9"/>
    </row>
    <row r="75" spans="1:8" x14ac:dyDescent="0.3">
      <c r="D75" s="6" t="s">
        <v>127</v>
      </c>
      <c r="E75" s="9">
        <f>SUM(E43:E74)</f>
        <v>128890000</v>
      </c>
      <c r="F75" s="9">
        <f t="shared" ref="F75:G75" si="0">SUM(F43:F74)</f>
        <v>139242000</v>
      </c>
      <c r="G75" s="9">
        <f t="shared" si="0"/>
        <v>139242000</v>
      </c>
    </row>
    <row r="76" spans="1:8" x14ac:dyDescent="0.3">
      <c r="E76" s="2"/>
      <c r="F76" s="2"/>
      <c r="G76" s="2"/>
    </row>
    <row r="78" spans="1:8" x14ac:dyDescent="0.3">
      <c r="D78" s="6" t="s">
        <v>129</v>
      </c>
      <c r="E78" s="9">
        <v>230086000</v>
      </c>
      <c r="F78" s="9">
        <v>254666000</v>
      </c>
      <c r="G78" s="9">
        <v>254666000</v>
      </c>
    </row>
    <row r="79" spans="1:8" x14ac:dyDescent="0.3">
      <c r="D79" s="6"/>
      <c r="E79" s="9"/>
      <c r="F79" s="9"/>
      <c r="G79" s="9"/>
    </row>
    <row r="80" spans="1:8" x14ac:dyDescent="0.3">
      <c r="D80" s="6"/>
      <c r="E80" s="9"/>
      <c r="F80" s="9"/>
      <c r="G80" s="9"/>
    </row>
    <row r="83" spans="1:7" x14ac:dyDescent="0.3">
      <c r="A83" s="11" t="s">
        <v>119</v>
      </c>
      <c r="B83" s="4"/>
      <c r="C83" s="4"/>
      <c r="D83" s="4"/>
      <c r="E83" s="4"/>
      <c r="F83" s="4"/>
      <c r="G83" s="4"/>
    </row>
  </sheetData>
  <pageMargins left="0.7" right="0.7" top="0.75" bottom="0.75" header="0.3" footer="0.3"/>
  <pageSetup paperSize="9" orientation="portrait" verticalDpi="0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65"/>
  <sheetViews>
    <sheetView workbookViewId="0">
      <selection activeCell="B3" sqref="B3"/>
    </sheetView>
  </sheetViews>
  <sheetFormatPr defaultRowHeight="18.75" x14ac:dyDescent="0.3"/>
  <cols>
    <col min="1" max="1" width="40.3984375" customWidth="1"/>
    <col min="2" max="2" width="22.09765625" customWidth="1"/>
    <col min="3" max="3" width="85.3984375" customWidth="1"/>
    <col min="4" max="4" width="38.69921875" customWidth="1"/>
    <col min="5" max="5" width="15.296875" customWidth="1"/>
    <col min="6" max="6" width="14.19921875" customWidth="1"/>
    <col min="7" max="7" width="15" customWidth="1"/>
    <col min="8" max="8" width="21.59765625" customWidth="1"/>
    <col min="9" max="9" width="10.8984375" customWidth="1"/>
  </cols>
  <sheetData>
    <row r="1" spans="1:9" ht="26.25" customHeight="1" x14ac:dyDescent="0.3">
      <c r="A1" s="40" t="s">
        <v>88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ht="55.5" customHeight="1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  <c r="H4" s="8"/>
    </row>
    <row r="5" spans="1:9" ht="25.5" customHeight="1" x14ac:dyDescent="0.3">
      <c r="A5" s="4" t="s">
        <v>181</v>
      </c>
      <c r="B5" s="4" t="s">
        <v>6</v>
      </c>
      <c r="C5" s="4" t="s">
        <v>293</v>
      </c>
      <c r="D5" s="4" t="s">
        <v>2253</v>
      </c>
      <c r="E5" s="3">
        <v>211000</v>
      </c>
      <c r="F5" s="3">
        <v>230000</v>
      </c>
      <c r="G5" s="3">
        <v>230000</v>
      </c>
      <c r="H5" s="4"/>
      <c r="I5" s="4"/>
    </row>
    <row r="6" spans="1:9" ht="25.5" customHeight="1" x14ac:dyDescent="0.3">
      <c r="A6" s="4" t="s">
        <v>181</v>
      </c>
      <c r="B6" s="4" t="s">
        <v>6</v>
      </c>
      <c r="C6" s="4" t="s">
        <v>295</v>
      </c>
      <c r="D6" s="4" t="s">
        <v>2254</v>
      </c>
      <c r="E6" s="3">
        <v>195000</v>
      </c>
      <c r="F6" s="3">
        <v>213000</v>
      </c>
      <c r="G6" s="3">
        <v>213000</v>
      </c>
      <c r="H6" s="4"/>
      <c r="I6" s="4"/>
    </row>
    <row r="7" spans="1:9" ht="25.5" customHeight="1" x14ac:dyDescent="0.3">
      <c r="A7" s="4" t="s">
        <v>181</v>
      </c>
      <c r="B7" s="4" t="s">
        <v>6</v>
      </c>
      <c r="C7" s="4" t="s">
        <v>2255</v>
      </c>
      <c r="D7" s="4" t="s">
        <v>2256</v>
      </c>
      <c r="E7" s="3">
        <v>11000</v>
      </c>
      <c r="F7" s="3">
        <v>13000</v>
      </c>
      <c r="G7" s="3">
        <v>13000</v>
      </c>
      <c r="H7" s="4"/>
      <c r="I7" s="4"/>
    </row>
    <row r="8" spans="1:9" ht="25.5" customHeight="1" x14ac:dyDescent="0.3">
      <c r="A8" s="4" t="s">
        <v>181</v>
      </c>
      <c r="B8" s="4" t="s">
        <v>6</v>
      </c>
      <c r="C8" s="4" t="s">
        <v>2257</v>
      </c>
      <c r="D8" s="4" t="s">
        <v>2258</v>
      </c>
      <c r="E8" s="3">
        <v>0</v>
      </c>
      <c r="F8" s="3">
        <v>0</v>
      </c>
      <c r="G8" s="3">
        <v>0</v>
      </c>
      <c r="H8" s="4"/>
      <c r="I8" s="4"/>
    </row>
    <row r="9" spans="1:9" ht="25.5" customHeight="1" x14ac:dyDescent="0.3">
      <c r="A9" s="4" t="s">
        <v>181</v>
      </c>
      <c r="B9" s="4" t="s">
        <v>6</v>
      </c>
      <c r="C9" s="4" t="s">
        <v>301</v>
      </c>
      <c r="D9" s="4" t="s">
        <v>2259</v>
      </c>
      <c r="E9" s="3">
        <v>1122000</v>
      </c>
      <c r="F9" s="3">
        <v>1216000</v>
      </c>
      <c r="G9" s="3">
        <v>1216000</v>
      </c>
      <c r="H9" s="4"/>
      <c r="I9" s="4"/>
    </row>
    <row r="10" spans="1:9" ht="25.5" customHeight="1" x14ac:dyDescent="0.3">
      <c r="A10" s="4" t="s">
        <v>181</v>
      </c>
      <c r="B10" s="4" t="s">
        <v>6</v>
      </c>
      <c r="C10" s="4" t="s">
        <v>2260</v>
      </c>
      <c r="D10" s="4" t="s">
        <v>2261</v>
      </c>
      <c r="E10" s="3">
        <v>32000</v>
      </c>
      <c r="F10" s="3">
        <v>34000</v>
      </c>
      <c r="G10" s="3">
        <v>34000</v>
      </c>
      <c r="H10" s="4"/>
      <c r="I10" s="4"/>
    </row>
    <row r="11" spans="1:9" ht="25.5" customHeight="1" x14ac:dyDescent="0.3">
      <c r="A11" s="4" t="s">
        <v>181</v>
      </c>
      <c r="B11" s="4" t="s">
        <v>6</v>
      </c>
      <c r="C11" s="4" t="s">
        <v>12</v>
      </c>
      <c r="D11" s="4" t="s">
        <v>2262</v>
      </c>
      <c r="E11" s="3">
        <v>1000</v>
      </c>
      <c r="F11" s="3">
        <v>2000</v>
      </c>
      <c r="G11" s="3">
        <v>2000</v>
      </c>
      <c r="H11" s="4"/>
      <c r="I11" s="4"/>
    </row>
    <row r="12" spans="1:9" ht="25.5" customHeight="1" x14ac:dyDescent="0.3">
      <c r="A12" s="4" t="s">
        <v>181</v>
      </c>
      <c r="B12" s="4" t="s">
        <v>6</v>
      </c>
      <c r="C12" s="4" t="s">
        <v>13</v>
      </c>
      <c r="D12" s="4" t="s">
        <v>2263</v>
      </c>
      <c r="E12" s="3">
        <v>30000</v>
      </c>
      <c r="F12" s="3">
        <v>32000</v>
      </c>
      <c r="G12" s="3">
        <v>32000</v>
      </c>
      <c r="H12" s="4"/>
      <c r="I12" s="4"/>
    </row>
    <row r="13" spans="1:9" x14ac:dyDescent="0.3">
      <c r="D13" s="6"/>
      <c r="E13" s="9">
        <f t="shared" ref="E13:G13" si="0">SUM(E5:E12)</f>
        <v>1602000</v>
      </c>
      <c r="F13" s="9">
        <f t="shared" si="0"/>
        <v>1740000</v>
      </c>
      <c r="G13" s="9">
        <f t="shared" si="0"/>
        <v>1740000</v>
      </c>
    </row>
    <row r="14" spans="1:9" x14ac:dyDescent="0.3">
      <c r="A14" t="s">
        <v>0</v>
      </c>
      <c r="B14" t="s">
        <v>0</v>
      </c>
      <c r="C14" t="s">
        <v>0</v>
      </c>
      <c r="D14" t="s">
        <v>0</v>
      </c>
      <c r="E14" s="2"/>
      <c r="F14" s="2"/>
      <c r="G14" s="2"/>
    </row>
    <row r="15" spans="1:9" x14ac:dyDescent="0.3">
      <c r="A15" t="s">
        <v>0</v>
      </c>
      <c r="B15" t="s">
        <v>0</v>
      </c>
      <c r="C15" t="s">
        <v>0</v>
      </c>
      <c r="D15" t="s">
        <v>0</v>
      </c>
      <c r="E15" s="2"/>
      <c r="F15" s="2"/>
      <c r="G15" s="2"/>
    </row>
    <row r="16" spans="1:9" x14ac:dyDescent="0.3">
      <c r="A16" t="s">
        <v>0</v>
      </c>
      <c r="B16" t="s">
        <v>0</v>
      </c>
      <c r="C16" t="s">
        <v>0</v>
      </c>
      <c r="D16" t="s">
        <v>0</v>
      </c>
      <c r="E16" s="2"/>
      <c r="F16" s="2"/>
      <c r="G16" s="2"/>
    </row>
    <row r="17" spans="1:9" ht="26.25" customHeight="1" x14ac:dyDescent="0.3">
      <c r="A17" s="4" t="s">
        <v>2264</v>
      </c>
      <c r="B17" s="4" t="s">
        <v>6</v>
      </c>
      <c r="C17" s="4" t="s">
        <v>7</v>
      </c>
      <c r="D17" s="4" t="s">
        <v>2265</v>
      </c>
      <c r="E17" s="3">
        <v>4857000</v>
      </c>
      <c r="F17" s="3">
        <v>5295000</v>
      </c>
      <c r="G17" s="3">
        <v>5295000</v>
      </c>
      <c r="H17" s="4"/>
      <c r="I17" s="4"/>
    </row>
    <row r="18" spans="1:9" ht="26.25" customHeight="1" x14ac:dyDescent="0.3">
      <c r="A18" s="4" t="s">
        <v>2264</v>
      </c>
      <c r="B18" s="4" t="s">
        <v>6</v>
      </c>
      <c r="C18" s="4" t="s">
        <v>8</v>
      </c>
      <c r="D18" s="4" t="s">
        <v>2266</v>
      </c>
      <c r="E18" s="3">
        <v>14552000</v>
      </c>
      <c r="F18" s="3">
        <v>15861000</v>
      </c>
      <c r="G18" s="3">
        <v>15861000</v>
      </c>
      <c r="H18" s="4"/>
      <c r="I18" s="4"/>
    </row>
    <row r="19" spans="1:9" ht="26.25" customHeight="1" x14ac:dyDescent="0.3">
      <c r="A19" s="4" t="s">
        <v>2264</v>
      </c>
      <c r="B19" s="4" t="s">
        <v>6</v>
      </c>
      <c r="C19" s="4" t="s">
        <v>9</v>
      </c>
      <c r="D19" s="4" t="s">
        <v>2267</v>
      </c>
      <c r="E19" s="3">
        <v>29456000</v>
      </c>
      <c r="F19" s="3">
        <v>33455000</v>
      </c>
      <c r="G19" s="3">
        <v>33455000</v>
      </c>
      <c r="H19" s="4"/>
      <c r="I19" s="4"/>
    </row>
    <row r="20" spans="1:9" ht="26.25" customHeight="1" x14ac:dyDescent="0.3">
      <c r="A20" s="4" t="s">
        <v>2264</v>
      </c>
      <c r="B20" s="4" t="s">
        <v>6</v>
      </c>
      <c r="C20" s="4" t="s">
        <v>10</v>
      </c>
      <c r="D20" s="4" t="s">
        <v>2268</v>
      </c>
      <c r="E20" s="3">
        <v>144000</v>
      </c>
      <c r="F20" s="3">
        <v>157000</v>
      </c>
      <c r="G20" s="3">
        <v>157000</v>
      </c>
      <c r="H20" s="4"/>
      <c r="I20" s="4"/>
    </row>
    <row r="21" spans="1:9" ht="26.25" customHeight="1" x14ac:dyDescent="0.3">
      <c r="A21" s="4" t="s">
        <v>2264</v>
      </c>
      <c r="B21" s="4" t="s">
        <v>6</v>
      </c>
      <c r="C21" s="4" t="s">
        <v>11</v>
      </c>
      <c r="D21" s="4" t="s">
        <v>2269</v>
      </c>
      <c r="E21" s="3">
        <v>428000</v>
      </c>
      <c r="F21" s="3">
        <v>466000</v>
      </c>
      <c r="G21" s="3">
        <v>466000</v>
      </c>
      <c r="H21" s="4"/>
      <c r="I21" s="4"/>
    </row>
    <row r="22" spans="1:9" ht="26.25" customHeight="1" x14ac:dyDescent="0.3">
      <c r="A22" s="4" t="s">
        <v>2264</v>
      </c>
      <c r="B22" s="4" t="s">
        <v>6</v>
      </c>
      <c r="C22" s="4" t="s">
        <v>525</v>
      </c>
      <c r="D22" s="4" t="s">
        <v>2270</v>
      </c>
      <c r="E22" s="3">
        <v>15651000</v>
      </c>
      <c r="F22" s="3">
        <v>17059000</v>
      </c>
      <c r="G22" s="3">
        <v>17059000</v>
      </c>
      <c r="H22" s="4"/>
      <c r="I22" s="4"/>
    </row>
    <row r="23" spans="1:9" ht="26.25" customHeight="1" x14ac:dyDescent="0.3">
      <c r="A23" s="4" t="s">
        <v>2264</v>
      </c>
      <c r="B23" s="4" t="s">
        <v>6</v>
      </c>
      <c r="C23" s="4" t="s">
        <v>191</v>
      </c>
      <c r="D23" s="4" t="s">
        <v>2271</v>
      </c>
      <c r="E23" s="3">
        <v>221000</v>
      </c>
      <c r="F23" s="3">
        <v>241000</v>
      </c>
      <c r="G23" s="3">
        <v>241000</v>
      </c>
      <c r="H23" s="4"/>
      <c r="I23" s="4"/>
    </row>
    <row r="24" spans="1:9" ht="26.25" customHeight="1" x14ac:dyDescent="0.3">
      <c r="A24" s="4" t="s">
        <v>2264</v>
      </c>
      <c r="B24" s="4" t="s">
        <v>6</v>
      </c>
      <c r="C24" s="4" t="s">
        <v>295</v>
      </c>
      <c r="D24" s="4" t="s">
        <v>2272</v>
      </c>
      <c r="E24" s="3">
        <v>1221000</v>
      </c>
      <c r="F24" s="3">
        <v>1330000</v>
      </c>
      <c r="G24" s="3">
        <v>1330000</v>
      </c>
      <c r="H24" s="4"/>
      <c r="I24" s="4"/>
    </row>
    <row r="25" spans="1:9" ht="26.25" customHeight="1" x14ac:dyDescent="0.3">
      <c r="A25" s="4" t="s">
        <v>2264</v>
      </c>
      <c r="B25" s="4" t="s">
        <v>6</v>
      </c>
      <c r="C25" s="4" t="s">
        <v>2273</v>
      </c>
      <c r="D25" s="4" t="s">
        <v>2274</v>
      </c>
      <c r="E25" s="3">
        <v>50000</v>
      </c>
      <c r="F25" s="3">
        <v>54000</v>
      </c>
      <c r="G25" s="3">
        <v>54000</v>
      </c>
      <c r="H25" s="4"/>
      <c r="I25" s="4"/>
    </row>
    <row r="26" spans="1:9" ht="26.25" customHeight="1" x14ac:dyDescent="0.3">
      <c r="A26" s="4" t="s">
        <v>2264</v>
      </c>
      <c r="B26" s="4" t="s">
        <v>6</v>
      </c>
      <c r="C26" s="4" t="s">
        <v>297</v>
      </c>
      <c r="D26" s="4" t="s">
        <v>2275</v>
      </c>
      <c r="E26" s="3">
        <v>29689000</v>
      </c>
      <c r="F26" s="3">
        <v>32158000</v>
      </c>
      <c r="G26" s="3">
        <v>32158000</v>
      </c>
      <c r="H26" s="4"/>
      <c r="I26" s="4"/>
    </row>
    <row r="27" spans="1:9" ht="26.25" customHeight="1" x14ac:dyDescent="0.3">
      <c r="A27" s="4" t="s">
        <v>2264</v>
      </c>
      <c r="B27" s="4" t="s">
        <v>6</v>
      </c>
      <c r="C27" s="4" t="s">
        <v>2276</v>
      </c>
      <c r="D27" s="4" t="s">
        <v>2277</v>
      </c>
      <c r="E27" s="3">
        <v>1353000</v>
      </c>
      <c r="F27" s="3">
        <v>1466000</v>
      </c>
      <c r="G27" s="3">
        <v>1466000</v>
      </c>
      <c r="H27" s="4"/>
      <c r="I27" s="4"/>
    </row>
    <row r="28" spans="1:9" ht="26.25" customHeight="1" x14ac:dyDescent="0.3">
      <c r="A28" s="4" t="s">
        <v>2264</v>
      </c>
      <c r="B28" s="4" t="s">
        <v>6</v>
      </c>
      <c r="C28" s="4" t="s">
        <v>513</v>
      </c>
      <c r="D28" s="4" t="s">
        <v>2278</v>
      </c>
      <c r="E28" s="3">
        <v>10906000</v>
      </c>
      <c r="F28" s="3">
        <v>11813000</v>
      </c>
      <c r="G28" s="3">
        <v>11813000</v>
      </c>
      <c r="H28" s="4"/>
      <c r="I28" s="4"/>
    </row>
    <row r="29" spans="1:9" ht="26.25" customHeight="1" x14ac:dyDescent="0.3">
      <c r="A29" s="4" t="s">
        <v>2264</v>
      </c>
      <c r="B29" s="4" t="s">
        <v>6</v>
      </c>
      <c r="C29" s="4" t="s">
        <v>301</v>
      </c>
      <c r="D29" s="4" t="s">
        <v>2279</v>
      </c>
      <c r="E29" s="3">
        <v>11387000</v>
      </c>
      <c r="F29" s="3">
        <v>12335000</v>
      </c>
      <c r="G29" s="3">
        <v>12335000</v>
      </c>
      <c r="H29" s="4"/>
      <c r="I29" s="4"/>
    </row>
    <row r="30" spans="1:9" ht="26.25" customHeight="1" x14ac:dyDescent="0.3">
      <c r="A30" s="4" t="s">
        <v>2264</v>
      </c>
      <c r="B30" s="4" t="s">
        <v>6</v>
      </c>
      <c r="C30" s="4" t="s">
        <v>2280</v>
      </c>
      <c r="D30" s="4" t="s">
        <v>2281</v>
      </c>
      <c r="E30" s="3">
        <v>512000</v>
      </c>
      <c r="F30" s="3">
        <v>553000</v>
      </c>
      <c r="G30" s="3">
        <v>553000</v>
      </c>
      <c r="H30" s="4"/>
      <c r="I30" s="4"/>
    </row>
    <row r="31" spans="1:9" ht="26.25" customHeight="1" x14ac:dyDescent="0.3">
      <c r="A31" s="4" t="s">
        <v>2264</v>
      </c>
      <c r="B31" s="4" t="s">
        <v>6</v>
      </c>
      <c r="C31" s="4" t="s">
        <v>12</v>
      </c>
      <c r="D31" s="4" t="s">
        <v>2282</v>
      </c>
      <c r="E31" s="3">
        <v>2909000</v>
      </c>
      <c r="F31" s="3">
        <v>3171000</v>
      </c>
      <c r="G31" s="3">
        <v>3171000</v>
      </c>
      <c r="H31" s="4"/>
      <c r="I31" s="4"/>
    </row>
    <row r="32" spans="1:9" ht="26.25" customHeight="1" x14ac:dyDescent="0.3">
      <c r="A32" s="4" t="s">
        <v>2264</v>
      </c>
      <c r="B32" s="4" t="s">
        <v>6</v>
      </c>
      <c r="C32" s="4" t="s">
        <v>13</v>
      </c>
      <c r="D32" s="4" t="s">
        <v>2283</v>
      </c>
      <c r="E32" s="3">
        <v>2627000</v>
      </c>
      <c r="F32" s="3">
        <v>2863000</v>
      </c>
      <c r="G32" s="3">
        <v>2863000</v>
      </c>
      <c r="H32" s="4"/>
      <c r="I32" s="4"/>
    </row>
    <row r="33" spans="1:9" ht="26.25" customHeight="1" x14ac:dyDescent="0.3">
      <c r="A33" s="4" t="s">
        <v>2264</v>
      </c>
      <c r="B33" s="4" t="s">
        <v>6</v>
      </c>
      <c r="C33" s="4" t="s">
        <v>12</v>
      </c>
      <c r="D33" s="4" t="s">
        <v>2284</v>
      </c>
      <c r="E33" s="3">
        <v>1487000</v>
      </c>
      <c r="F33" s="3">
        <v>1711000</v>
      </c>
      <c r="G33" s="3">
        <v>1711000</v>
      </c>
      <c r="H33" s="4"/>
      <c r="I33" s="4"/>
    </row>
    <row r="34" spans="1:9" ht="26.25" customHeight="1" x14ac:dyDescent="0.3">
      <c r="A34" s="4" t="s">
        <v>2264</v>
      </c>
      <c r="B34" s="4" t="s">
        <v>6</v>
      </c>
      <c r="C34" s="4" t="s">
        <v>13</v>
      </c>
      <c r="D34" s="4" t="s">
        <v>2285</v>
      </c>
      <c r="E34" s="3">
        <v>192000</v>
      </c>
      <c r="F34" s="3">
        <v>209000</v>
      </c>
      <c r="G34" s="3">
        <v>209000</v>
      </c>
      <c r="H34" s="4"/>
      <c r="I34" s="4"/>
    </row>
    <row r="35" spans="1:9" ht="26.25" customHeight="1" x14ac:dyDescent="0.3">
      <c r="A35" s="4" t="s">
        <v>2264</v>
      </c>
      <c r="B35" s="4" t="s">
        <v>6</v>
      </c>
      <c r="C35" s="4" t="s">
        <v>12</v>
      </c>
      <c r="D35" s="4" t="s">
        <v>2286</v>
      </c>
      <c r="E35" s="3">
        <v>21028000</v>
      </c>
      <c r="F35" s="3">
        <v>22778000</v>
      </c>
      <c r="G35" s="3">
        <v>22778000</v>
      </c>
      <c r="H35" s="4"/>
      <c r="I35" s="4"/>
    </row>
    <row r="36" spans="1:9" ht="26.25" customHeight="1" x14ac:dyDescent="0.3">
      <c r="A36" s="4" t="s">
        <v>2264</v>
      </c>
      <c r="B36" s="4" t="s">
        <v>6</v>
      </c>
      <c r="C36" s="4" t="s">
        <v>13</v>
      </c>
      <c r="D36" s="4" t="s">
        <v>2287</v>
      </c>
      <c r="E36" s="3">
        <v>9413000</v>
      </c>
      <c r="F36" s="3">
        <v>10196000</v>
      </c>
      <c r="G36" s="3">
        <v>10196000</v>
      </c>
      <c r="H36" s="4"/>
      <c r="I36" s="4"/>
    </row>
    <row r="37" spans="1:9" ht="26.25" customHeight="1" x14ac:dyDescent="0.3">
      <c r="A37" s="4" t="s">
        <v>2264</v>
      </c>
      <c r="B37" s="4" t="s">
        <v>6</v>
      </c>
      <c r="C37" s="4" t="s">
        <v>310</v>
      </c>
      <c r="D37" s="4" t="s">
        <v>2288</v>
      </c>
      <c r="E37" s="3">
        <v>1606000</v>
      </c>
      <c r="F37" s="3">
        <v>1740000</v>
      </c>
      <c r="G37" s="3">
        <v>1740000</v>
      </c>
      <c r="H37" s="4"/>
      <c r="I37" s="4"/>
    </row>
    <row r="38" spans="1:9" ht="26.25" customHeight="1" x14ac:dyDescent="0.3">
      <c r="A38" s="4" t="s">
        <v>2264</v>
      </c>
      <c r="B38" s="4" t="s">
        <v>6</v>
      </c>
      <c r="C38" s="4" t="s">
        <v>12</v>
      </c>
      <c r="D38" s="4" t="s">
        <v>2289</v>
      </c>
      <c r="E38" s="3">
        <v>974000</v>
      </c>
      <c r="F38" s="3">
        <v>1052000</v>
      </c>
      <c r="G38" s="3">
        <v>1052000</v>
      </c>
      <c r="H38" s="4"/>
      <c r="I38" s="4"/>
    </row>
    <row r="39" spans="1:9" ht="26.25" customHeight="1" x14ac:dyDescent="0.3">
      <c r="A39" s="4" t="s">
        <v>2264</v>
      </c>
      <c r="B39" s="4" t="s">
        <v>6</v>
      </c>
      <c r="C39" s="4" t="s">
        <v>13</v>
      </c>
      <c r="D39" s="4" t="s">
        <v>2290</v>
      </c>
      <c r="E39" s="3">
        <v>592000</v>
      </c>
      <c r="F39" s="3">
        <v>639000</v>
      </c>
      <c r="G39" s="3">
        <v>639000</v>
      </c>
      <c r="H39" s="4"/>
      <c r="I39" s="4"/>
    </row>
    <row r="40" spans="1:9" ht="26.25" customHeight="1" x14ac:dyDescent="0.3">
      <c r="A40" s="4" t="s">
        <v>2264</v>
      </c>
      <c r="B40" s="4" t="s">
        <v>6</v>
      </c>
      <c r="C40" s="4" t="s">
        <v>310</v>
      </c>
      <c r="D40" s="4" t="s">
        <v>2291</v>
      </c>
      <c r="E40" s="3">
        <v>0</v>
      </c>
      <c r="F40" s="3">
        <v>0</v>
      </c>
      <c r="G40" s="3">
        <v>0</v>
      </c>
      <c r="H40" s="4"/>
      <c r="I40" s="4"/>
    </row>
    <row r="41" spans="1:9" ht="26.25" customHeight="1" x14ac:dyDescent="0.3">
      <c r="A41" s="4" t="s">
        <v>2264</v>
      </c>
      <c r="B41" s="4" t="s">
        <v>6</v>
      </c>
      <c r="C41" s="4" t="s">
        <v>14</v>
      </c>
      <c r="D41" s="4" t="s">
        <v>2292</v>
      </c>
      <c r="E41" s="3">
        <v>8000</v>
      </c>
      <c r="F41" s="3">
        <v>9000</v>
      </c>
      <c r="G41" s="3">
        <v>9000</v>
      </c>
      <c r="H41" s="4"/>
      <c r="I41" s="4"/>
    </row>
    <row r="42" spans="1:9" ht="26.25" customHeight="1" x14ac:dyDescent="0.3">
      <c r="A42" s="4" t="s">
        <v>2264</v>
      </c>
      <c r="B42" s="4" t="s">
        <v>6</v>
      </c>
      <c r="C42" s="4" t="s">
        <v>15</v>
      </c>
      <c r="D42" s="4" t="s">
        <v>2293</v>
      </c>
      <c r="E42" s="3">
        <v>8000</v>
      </c>
      <c r="F42" s="3">
        <v>9000</v>
      </c>
      <c r="G42" s="3">
        <v>9000</v>
      </c>
      <c r="H42" s="4"/>
      <c r="I42" s="4"/>
    </row>
    <row r="43" spans="1:9" ht="26.25" customHeight="1" x14ac:dyDescent="0.3">
      <c r="A43" s="4" t="s">
        <v>2264</v>
      </c>
      <c r="B43" s="4" t="s">
        <v>6</v>
      </c>
      <c r="C43" s="4" t="s">
        <v>18</v>
      </c>
      <c r="D43" s="4" t="s">
        <v>2294</v>
      </c>
      <c r="E43" s="3">
        <v>34000</v>
      </c>
      <c r="F43" s="3">
        <v>37000</v>
      </c>
      <c r="G43" s="3">
        <v>37000</v>
      </c>
      <c r="H43" s="4"/>
      <c r="I43" s="4"/>
    </row>
    <row r="44" spans="1:9" ht="26.25" customHeight="1" x14ac:dyDescent="0.3">
      <c r="A44" s="4" t="s">
        <v>2264</v>
      </c>
      <c r="B44" s="4" t="s">
        <v>6</v>
      </c>
      <c r="C44" s="4" t="s">
        <v>19</v>
      </c>
      <c r="D44" s="4" t="s">
        <v>2295</v>
      </c>
      <c r="E44" s="3">
        <v>8000</v>
      </c>
      <c r="F44" s="3">
        <v>9000</v>
      </c>
      <c r="G44" s="3">
        <v>9000</v>
      </c>
      <c r="H44" s="4"/>
      <c r="I44" s="4"/>
    </row>
    <row r="45" spans="1:9" ht="26.25" customHeight="1" x14ac:dyDescent="0.3">
      <c r="A45" s="4" t="s">
        <v>2264</v>
      </c>
      <c r="B45" s="4" t="s">
        <v>6</v>
      </c>
      <c r="C45" s="4" t="s">
        <v>20</v>
      </c>
      <c r="D45" s="4" t="s">
        <v>2296</v>
      </c>
      <c r="E45" s="3">
        <v>13000</v>
      </c>
      <c r="F45" s="3">
        <v>14000</v>
      </c>
      <c r="G45" s="3">
        <v>14000</v>
      </c>
      <c r="H45" s="4"/>
      <c r="I45" s="4"/>
    </row>
    <row r="46" spans="1:9" ht="26.25" customHeight="1" x14ac:dyDescent="0.3">
      <c r="A46" s="4" t="s">
        <v>2264</v>
      </c>
      <c r="B46" s="4" t="s">
        <v>6</v>
      </c>
      <c r="C46" s="4" t="s">
        <v>21</v>
      </c>
      <c r="D46" s="4" t="s">
        <v>2297</v>
      </c>
      <c r="E46" s="3">
        <v>48000</v>
      </c>
      <c r="F46" s="3">
        <v>52000</v>
      </c>
      <c r="G46" s="3">
        <v>52000</v>
      </c>
      <c r="H46" s="4"/>
      <c r="I46" s="4"/>
    </row>
    <row r="47" spans="1:9" ht="26.25" customHeight="1" x14ac:dyDescent="0.3">
      <c r="A47" s="4" t="s">
        <v>2264</v>
      </c>
      <c r="B47" s="4" t="s">
        <v>6</v>
      </c>
      <c r="C47" s="4" t="s">
        <v>22</v>
      </c>
      <c r="D47" s="4" t="s">
        <v>2298</v>
      </c>
      <c r="E47" s="3">
        <v>8000</v>
      </c>
      <c r="F47" s="3">
        <v>9000</v>
      </c>
      <c r="G47" s="3">
        <v>9000</v>
      </c>
      <c r="H47" s="4"/>
      <c r="I47" s="4"/>
    </row>
    <row r="48" spans="1:9" ht="26.25" customHeight="1" x14ac:dyDescent="0.3">
      <c r="A48" s="4" t="s">
        <v>2264</v>
      </c>
      <c r="B48" s="4" t="s">
        <v>6</v>
      </c>
      <c r="C48" s="4" t="s">
        <v>344</v>
      </c>
      <c r="D48" s="4" t="s">
        <v>2299</v>
      </c>
      <c r="E48" s="3">
        <v>8000</v>
      </c>
      <c r="F48" s="3">
        <v>9000</v>
      </c>
      <c r="G48" s="3">
        <v>9000</v>
      </c>
      <c r="H48" s="4"/>
      <c r="I48" s="4"/>
    </row>
    <row r="49" spans="1:9" ht="26.25" customHeight="1" x14ac:dyDescent="0.3">
      <c r="A49" s="4" t="s">
        <v>2264</v>
      </c>
      <c r="B49" s="4" t="s">
        <v>6</v>
      </c>
      <c r="C49" s="4" t="s">
        <v>2113</v>
      </c>
      <c r="D49" s="4" t="s">
        <v>2300</v>
      </c>
      <c r="E49" s="3">
        <v>8000</v>
      </c>
      <c r="F49" s="3">
        <v>9000</v>
      </c>
      <c r="G49" s="3">
        <v>9000</v>
      </c>
      <c r="H49" s="4"/>
      <c r="I49" s="4"/>
    </row>
    <row r="50" spans="1:9" ht="26.25" customHeight="1" x14ac:dyDescent="0.3">
      <c r="A50" s="4" t="s">
        <v>2264</v>
      </c>
      <c r="B50" s="4" t="s">
        <v>6</v>
      </c>
      <c r="C50" s="4" t="s">
        <v>156</v>
      </c>
      <c r="D50" s="4" t="s">
        <v>2301</v>
      </c>
      <c r="E50" s="3">
        <v>8000</v>
      </c>
      <c r="F50" s="3">
        <v>9000</v>
      </c>
      <c r="G50" s="3">
        <v>9000</v>
      </c>
      <c r="H50" s="4"/>
      <c r="I50" s="4"/>
    </row>
    <row r="51" spans="1:9" ht="26.25" customHeight="1" x14ac:dyDescent="0.3">
      <c r="A51" s="4"/>
      <c r="B51" s="4"/>
      <c r="C51" s="4"/>
      <c r="D51" s="4"/>
      <c r="E51" s="3"/>
      <c r="F51" s="3"/>
      <c r="G51" s="3"/>
      <c r="H51" s="4"/>
      <c r="I51" s="4"/>
    </row>
    <row r="52" spans="1:9" x14ac:dyDescent="0.3">
      <c r="D52" s="6" t="s">
        <v>127</v>
      </c>
      <c r="E52" s="9">
        <f>SUM(E17:E51)</f>
        <v>161406000</v>
      </c>
      <c r="F52" s="9">
        <f t="shared" ref="F52:G52" si="1">SUM(F17:F51)</f>
        <v>176768000</v>
      </c>
      <c r="G52" s="9">
        <f t="shared" si="1"/>
        <v>176768000</v>
      </c>
    </row>
    <row r="53" spans="1:9" x14ac:dyDescent="0.3">
      <c r="E53" s="2"/>
      <c r="F53" s="2"/>
      <c r="G53" s="2"/>
    </row>
    <row r="54" spans="1:9" x14ac:dyDescent="0.3">
      <c r="E54" s="2"/>
      <c r="F54" s="2"/>
      <c r="G54" s="2"/>
    </row>
    <row r="55" spans="1:9" x14ac:dyDescent="0.3">
      <c r="E55" s="2"/>
      <c r="F55" s="2"/>
      <c r="G55" s="2"/>
    </row>
    <row r="56" spans="1:9" x14ac:dyDescent="0.3">
      <c r="A56" t="s">
        <v>0</v>
      </c>
      <c r="B56" t="s">
        <v>0</v>
      </c>
      <c r="C56" t="s">
        <v>0</v>
      </c>
      <c r="D56" t="s">
        <v>0</v>
      </c>
      <c r="E56" s="2"/>
      <c r="F56" s="2"/>
      <c r="G56" s="2"/>
    </row>
    <row r="57" spans="1:9" x14ac:dyDescent="0.3">
      <c r="A57" s="4" t="s">
        <v>177</v>
      </c>
      <c r="B57" s="4" t="s">
        <v>178</v>
      </c>
      <c r="C57" s="4" t="s">
        <v>255</v>
      </c>
      <c r="D57" s="4" t="s">
        <v>2302</v>
      </c>
      <c r="E57" s="3">
        <v>4010000</v>
      </c>
      <c r="F57" s="3">
        <v>4332000</v>
      </c>
      <c r="G57" s="3">
        <v>4332000</v>
      </c>
    </row>
    <row r="58" spans="1:9" x14ac:dyDescent="0.3">
      <c r="D58" s="6" t="s">
        <v>127</v>
      </c>
      <c r="E58" s="9">
        <f>SUM(E57)</f>
        <v>4010000</v>
      </c>
      <c r="F58" s="9">
        <f t="shared" ref="F58:G58" si="2">SUM(F57)</f>
        <v>4332000</v>
      </c>
      <c r="G58" s="9">
        <f t="shared" si="2"/>
        <v>4332000</v>
      </c>
    </row>
    <row r="59" spans="1:9" x14ac:dyDescent="0.3">
      <c r="E59" s="2"/>
      <c r="F59" s="2"/>
      <c r="G59" s="2"/>
    </row>
    <row r="61" spans="1:9" x14ac:dyDescent="0.3">
      <c r="D61" s="6" t="s">
        <v>129</v>
      </c>
      <c r="E61" s="31">
        <v>167018000</v>
      </c>
      <c r="F61" s="31">
        <v>182840000</v>
      </c>
      <c r="G61" s="31">
        <v>182840000</v>
      </c>
    </row>
    <row r="65" spans="1:7" x14ac:dyDescent="0.3">
      <c r="A65" s="11" t="s">
        <v>119</v>
      </c>
      <c r="B65" s="4"/>
      <c r="C65" s="4"/>
      <c r="D65" s="4"/>
      <c r="E65" s="4"/>
      <c r="F65" s="4"/>
      <c r="G65" s="4"/>
    </row>
  </sheetData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144"/>
  <sheetViews>
    <sheetView zoomScale="112" zoomScaleNormal="112" workbookViewId="0">
      <selection activeCell="H141" sqref="H141"/>
    </sheetView>
  </sheetViews>
  <sheetFormatPr defaultRowHeight="18.75" x14ac:dyDescent="0.3"/>
  <cols>
    <col min="1" max="1" width="48.09765625" customWidth="1"/>
    <col min="2" max="2" width="23" customWidth="1"/>
    <col min="3" max="3" width="43.5" customWidth="1"/>
    <col min="4" max="4" width="39.09765625" customWidth="1"/>
    <col min="5" max="5" width="14.5" customWidth="1"/>
    <col min="6" max="6" width="15.5" customWidth="1"/>
    <col min="7" max="7" width="16.59765625" customWidth="1"/>
    <col min="8" max="8" width="25.5" customWidth="1"/>
    <col min="9" max="9" width="10.8984375" customWidth="1"/>
  </cols>
  <sheetData>
    <row r="1" spans="1:9" ht="29.25" customHeight="1" x14ac:dyDescent="0.3">
      <c r="A1" s="40" t="s">
        <v>89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ht="60.75" customHeight="1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  <c r="H4" s="8"/>
    </row>
    <row r="5" spans="1:9" ht="24" customHeight="1" x14ac:dyDescent="0.3">
      <c r="A5" s="4" t="s">
        <v>181</v>
      </c>
      <c r="B5" s="4" t="s">
        <v>6</v>
      </c>
      <c r="C5" s="4" t="s">
        <v>7</v>
      </c>
      <c r="D5" s="4" t="s">
        <v>2303</v>
      </c>
      <c r="E5" s="3">
        <v>11377000</v>
      </c>
      <c r="F5" s="3">
        <v>11628000</v>
      </c>
      <c r="G5" s="3">
        <v>11628000</v>
      </c>
      <c r="H5" s="4"/>
      <c r="I5" s="4"/>
    </row>
    <row r="6" spans="1:9" ht="24" customHeight="1" x14ac:dyDescent="0.3">
      <c r="A6" s="4" t="s">
        <v>181</v>
      </c>
      <c r="B6" s="4" t="s">
        <v>6</v>
      </c>
      <c r="C6" s="4" t="s">
        <v>9</v>
      </c>
      <c r="D6" s="4" t="s">
        <v>2304</v>
      </c>
      <c r="E6" s="3">
        <v>12078000</v>
      </c>
      <c r="F6" s="3">
        <v>13165000</v>
      </c>
      <c r="G6" s="3">
        <v>13165000</v>
      </c>
      <c r="H6" s="4"/>
      <c r="I6" s="4"/>
    </row>
    <row r="7" spans="1:9" ht="24" customHeight="1" x14ac:dyDescent="0.3">
      <c r="A7" s="4" t="s">
        <v>181</v>
      </c>
      <c r="B7" s="4" t="s">
        <v>6</v>
      </c>
      <c r="C7" s="4" t="s">
        <v>10</v>
      </c>
      <c r="D7" s="4" t="s">
        <v>2305</v>
      </c>
      <c r="E7" s="3">
        <v>236000</v>
      </c>
      <c r="F7" s="3">
        <v>257000</v>
      </c>
      <c r="G7" s="3">
        <v>257000</v>
      </c>
      <c r="H7" s="4"/>
      <c r="I7" s="4"/>
    </row>
    <row r="8" spans="1:9" ht="24" customHeight="1" x14ac:dyDescent="0.3">
      <c r="A8" s="4" t="s">
        <v>181</v>
      </c>
      <c r="B8" s="4" t="s">
        <v>6</v>
      </c>
      <c r="C8" s="4" t="s">
        <v>11</v>
      </c>
      <c r="D8" s="4" t="s">
        <v>2306</v>
      </c>
      <c r="E8" s="3">
        <v>64000</v>
      </c>
      <c r="F8" s="3">
        <v>70000</v>
      </c>
      <c r="G8" s="3">
        <v>70000</v>
      </c>
      <c r="H8" s="4"/>
      <c r="I8" s="4"/>
    </row>
    <row r="9" spans="1:9" ht="24" customHeight="1" x14ac:dyDescent="0.3">
      <c r="A9" s="4" t="s">
        <v>181</v>
      </c>
      <c r="B9" s="4" t="s">
        <v>6</v>
      </c>
      <c r="C9" s="4" t="s">
        <v>191</v>
      </c>
      <c r="D9" s="4" t="s">
        <v>2307</v>
      </c>
      <c r="E9" s="3">
        <v>3985000</v>
      </c>
      <c r="F9" s="3">
        <v>4343000</v>
      </c>
      <c r="G9" s="3">
        <v>4343000</v>
      </c>
      <c r="H9" s="4"/>
      <c r="I9" s="4"/>
    </row>
    <row r="10" spans="1:9" ht="24" customHeight="1" x14ac:dyDescent="0.3">
      <c r="A10" s="4" t="s">
        <v>181</v>
      </c>
      <c r="B10" s="4" t="s">
        <v>6</v>
      </c>
      <c r="C10" s="4" t="s">
        <v>291</v>
      </c>
      <c r="D10" s="4" t="s">
        <v>2308</v>
      </c>
      <c r="E10" s="3">
        <v>0</v>
      </c>
      <c r="F10" s="3">
        <v>0</v>
      </c>
      <c r="G10" s="3">
        <v>0</v>
      </c>
      <c r="H10" s="4"/>
      <c r="I10" s="4"/>
    </row>
    <row r="11" spans="1:9" ht="24" customHeight="1" x14ac:dyDescent="0.3">
      <c r="A11" s="4" t="s">
        <v>181</v>
      </c>
      <c r="B11" s="4" t="s">
        <v>6</v>
      </c>
      <c r="C11" s="4" t="s">
        <v>293</v>
      </c>
      <c r="D11" s="4" t="s">
        <v>2309</v>
      </c>
      <c r="E11" s="3">
        <v>0</v>
      </c>
      <c r="F11" s="3">
        <v>0</v>
      </c>
      <c r="G11" s="3">
        <v>0</v>
      </c>
      <c r="H11" s="4"/>
      <c r="I11" s="4"/>
    </row>
    <row r="12" spans="1:9" ht="24" customHeight="1" x14ac:dyDescent="0.3">
      <c r="A12" s="4" t="s">
        <v>181</v>
      </c>
      <c r="B12" s="4" t="s">
        <v>6</v>
      </c>
      <c r="C12" s="4" t="s">
        <v>295</v>
      </c>
      <c r="D12" s="4" t="s">
        <v>2310</v>
      </c>
      <c r="E12" s="3">
        <v>0</v>
      </c>
      <c r="F12" s="3">
        <v>0</v>
      </c>
      <c r="G12" s="3">
        <v>0</v>
      </c>
      <c r="H12" s="4"/>
      <c r="I12" s="4"/>
    </row>
    <row r="13" spans="1:9" ht="24" customHeight="1" x14ac:dyDescent="0.3">
      <c r="A13" s="4" t="s">
        <v>181</v>
      </c>
      <c r="B13" s="4" t="s">
        <v>6</v>
      </c>
      <c r="C13" s="4" t="s">
        <v>12</v>
      </c>
      <c r="D13" s="4" t="s">
        <v>2311</v>
      </c>
      <c r="E13" s="3">
        <v>1557000</v>
      </c>
      <c r="F13" s="3">
        <v>1424000</v>
      </c>
      <c r="G13" s="3">
        <v>1424000</v>
      </c>
      <c r="H13" s="4"/>
      <c r="I13" s="4"/>
    </row>
    <row r="14" spans="1:9" ht="24" customHeight="1" x14ac:dyDescent="0.3">
      <c r="A14" s="4" t="s">
        <v>181</v>
      </c>
      <c r="B14" s="4" t="s">
        <v>6</v>
      </c>
      <c r="C14" s="4" t="s">
        <v>13</v>
      </c>
      <c r="D14" s="4" t="s">
        <v>2312</v>
      </c>
      <c r="E14" s="3">
        <v>945000</v>
      </c>
      <c r="F14" s="3">
        <v>1030000</v>
      </c>
      <c r="G14" s="3">
        <v>1030000</v>
      </c>
      <c r="H14" s="4"/>
      <c r="I14" s="4"/>
    </row>
    <row r="15" spans="1:9" ht="24" customHeight="1" x14ac:dyDescent="0.3">
      <c r="A15" s="4" t="s">
        <v>181</v>
      </c>
      <c r="B15" s="4" t="s">
        <v>6</v>
      </c>
      <c r="C15" s="4" t="s">
        <v>12</v>
      </c>
      <c r="D15" s="4" t="s">
        <v>2313</v>
      </c>
      <c r="E15" s="3">
        <v>680000</v>
      </c>
      <c r="F15" s="3">
        <v>741000</v>
      </c>
      <c r="G15" s="3">
        <v>741000</v>
      </c>
      <c r="H15" s="4"/>
      <c r="I15" s="4"/>
    </row>
    <row r="16" spans="1:9" ht="24" customHeight="1" x14ac:dyDescent="0.3">
      <c r="A16" s="4" t="s">
        <v>181</v>
      </c>
      <c r="B16" s="4" t="s">
        <v>6</v>
      </c>
      <c r="C16" s="4" t="s">
        <v>13</v>
      </c>
      <c r="D16" s="4" t="s">
        <v>2314</v>
      </c>
      <c r="E16" s="3">
        <v>388000</v>
      </c>
      <c r="F16" s="3">
        <v>423000</v>
      </c>
      <c r="G16" s="3">
        <v>423000</v>
      </c>
      <c r="H16" s="4"/>
      <c r="I16" s="4"/>
    </row>
    <row r="17" spans="1:9" ht="24" customHeight="1" x14ac:dyDescent="0.3">
      <c r="A17" s="4" t="s">
        <v>181</v>
      </c>
      <c r="B17" s="4" t="s">
        <v>6</v>
      </c>
      <c r="C17" s="4" t="s">
        <v>14</v>
      </c>
      <c r="D17" s="4" t="s">
        <v>2315</v>
      </c>
      <c r="E17" s="3">
        <v>133000</v>
      </c>
      <c r="F17" s="3">
        <v>144000</v>
      </c>
      <c r="G17" s="3">
        <v>144000</v>
      </c>
      <c r="H17" s="4"/>
      <c r="I17" s="4"/>
    </row>
    <row r="18" spans="1:9" ht="24" customHeight="1" x14ac:dyDescent="0.3">
      <c r="A18" s="4" t="s">
        <v>181</v>
      </c>
      <c r="B18" s="4" t="s">
        <v>6</v>
      </c>
      <c r="C18" s="4" t="s">
        <v>643</v>
      </c>
      <c r="D18" s="4" t="s">
        <v>2316</v>
      </c>
      <c r="E18" s="3">
        <v>8000</v>
      </c>
      <c r="F18" s="3">
        <v>9000</v>
      </c>
      <c r="G18" s="3">
        <v>9000</v>
      </c>
      <c r="H18" s="4"/>
      <c r="I18" s="4"/>
    </row>
    <row r="19" spans="1:9" ht="24" customHeight="1" x14ac:dyDescent="0.3">
      <c r="A19" s="4" t="s">
        <v>181</v>
      </c>
      <c r="B19" s="4" t="s">
        <v>6</v>
      </c>
      <c r="C19" s="4" t="s">
        <v>16</v>
      </c>
      <c r="D19" s="4" t="s">
        <v>2317</v>
      </c>
      <c r="E19" s="3">
        <v>27545000</v>
      </c>
      <c r="F19" s="3">
        <v>29757000</v>
      </c>
      <c r="G19" s="3">
        <v>29757000</v>
      </c>
      <c r="H19" s="4"/>
      <c r="I19" s="4"/>
    </row>
    <row r="20" spans="1:9" ht="24" customHeight="1" x14ac:dyDescent="0.3">
      <c r="A20" s="4" t="s">
        <v>181</v>
      </c>
      <c r="B20" s="4" t="s">
        <v>6</v>
      </c>
      <c r="C20" s="4" t="s">
        <v>17</v>
      </c>
      <c r="D20" s="4" t="s">
        <v>2318</v>
      </c>
      <c r="E20" s="3">
        <v>398000</v>
      </c>
      <c r="F20" s="3">
        <v>430000</v>
      </c>
      <c r="G20" s="3">
        <v>430000</v>
      </c>
      <c r="H20" s="4"/>
      <c r="I20" s="4"/>
    </row>
    <row r="21" spans="1:9" ht="24" customHeight="1" x14ac:dyDescent="0.3">
      <c r="A21" s="4" t="s">
        <v>181</v>
      </c>
      <c r="B21" s="4" t="s">
        <v>6</v>
      </c>
      <c r="C21" s="4" t="s">
        <v>215</v>
      </c>
      <c r="D21" s="4" t="s">
        <v>2319</v>
      </c>
      <c r="E21" s="3">
        <v>787000</v>
      </c>
      <c r="F21" s="3">
        <v>850000</v>
      </c>
      <c r="G21" s="3">
        <v>850000</v>
      </c>
      <c r="H21" s="4"/>
      <c r="I21" s="4"/>
    </row>
    <row r="22" spans="1:9" ht="24" customHeight="1" x14ac:dyDescent="0.3">
      <c r="A22" s="4" t="s">
        <v>181</v>
      </c>
      <c r="B22" s="4" t="s">
        <v>6</v>
      </c>
      <c r="C22" s="4" t="s">
        <v>217</v>
      </c>
      <c r="D22" s="4" t="s">
        <v>2320</v>
      </c>
      <c r="E22" s="3">
        <v>6641000</v>
      </c>
      <c r="F22" s="3">
        <v>7174000</v>
      </c>
      <c r="G22" s="3">
        <v>7174000</v>
      </c>
      <c r="H22" s="4"/>
      <c r="I22" s="4"/>
    </row>
    <row r="23" spans="1:9" ht="24" customHeight="1" x14ac:dyDescent="0.3">
      <c r="A23" s="4" t="s">
        <v>181</v>
      </c>
      <c r="B23" s="4" t="s">
        <v>6</v>
      </c>
      <c r="C23" s="4" t="s">
        <v>145</v>
      </c>
      <c r="D23" s="4" t="s">
        <v>2321</v>
      </c>
      <c r="E23" s="3">
        <v>275449000</v>
      </c>
      <c r="F23" s="3">
        <v>297634000</v>
      </c>
      <c r="G23" s="3">
        <v>297634000</v>
      </c>
      <c r="H23" s="4"/>
      <c r="I23" s="4"/>
    </row>
    <row r="24" spans="1:9" ht="24" customHeight="1" x14ac:dyDescent="0.3">
      <c r="A24" s="4" t="s">
        <v>181</v>
      </c>
      <c r="B24" s="4" t="s">
        <v>6</v>
      </c>
      <c r="C24" s="4" t="s">
        <v>246</v>
      </c>
      <c r="D24" s="4" t="s">
        <v>2322</v>
      </c>
      <c r="E24" s="3">
        <v>8000</v>
      </c>
      <c r="F24" s="3">
        <v>9000</v>
      </c>
      <c r="G24" s="3">
        <v>9000</v>
      </c>
      <c r="H24" s="4"/>
      <c r="I24" s="4"/>
    </row>
    <row r="25" spans="1:9" ht="24" customHeight="1" x14ac:dyDescent="0.3">
      <c r="A25" s="4" t="s">
        <v>181</v>
      </c>
      <c r="B25" s="4" t="s">
        <v>6</v>
      </c>
      <c r="C25" s="4" t="s">
        <v>854</v>
      </c>
      <c r="D25" s="4" t="s">
        <v>2323</v>
      </c>
      <c r="E25" s="3">
        <v>67000</v>
      </c>
      <c r="F25" s="3">
        <v>72000</v>
      </c>
      <c r="G25" s="3">
        <v>72000</v>
      </c>
      <c r="H25" s="4"/>
      <c r="I25" s="4"/>
    </row>
    <row r="26" spans="1:9" ht="24" customHeight="1" x14ac:dyDescent="0.3">
      <c r="A26" s="4" t="s">
        <v>181</v>
      </c>
      <c r="B26" s="4" t="s">
        <v>6</v>
      </c>
      <c r="C26" s="4" t="s">
        <v>171</v>
      </c>
      <c r="D26" s="4" t="s">
        <v>2324</v>
      </c>
      <c r="E26" s="3">
        <v>13000</v>
      </c>
      <c r="F26" s="3">
        <v>14000</v>
      </c>
      <c r="G26" s="3">
        <v>14000</v>
      </c>
      <c r="H26" s="4"/>
      <c r="I26" s="4"/>
    </row>
    <row r="27" spans="1:9" ht="24" customHeight="1" x14ac:dyDescent="0.3">
      <c r="A27" s="4" t="s">
        <v>181</v>
      </c>
      <c r="B27" s="4" t="s">
        <v>6</v>
      </c>
      <c r="C27" s="4" t="s">
        <v>250</v>
      </c>
      <c r="D27" s="4" t="s">
        <v>2325</v>
      </c>
      <c r="E27" s="3">
        <v>1418000</v>
      </c>
      <c r="F27" s="3">
        <v>1533000</v>
      </c>
      <c r="G27" s="3">
        <v>1533000</v>
      </c>
      <c r="H27" s="4"/>
      <c r="I27" s="4"/>
    </row>
    <row r="28" spans="1:9" ht="24" customHeight="1" x14ac:dyDescent="0.3">
      <c r="A28" s="4" t="s">
        <v>181</v>
      </c>
      <c r="B28" s="4" t="s">
        <v>6</v>
      </c>
      <c r="C28" s="4" t="s">
        <v>2215</v>
      </c>
      <c r="D28" s="4" t="s">
        <v>2326</v>
      </c>
      <c r="E28" s="3">
        <v>4232000</v>
      </c>
      <c r="F28" s="3">
        <v>4572000</v>
      </c>
      <c r="G28" s="3">
        <v>4572000</v>
      </c>
      <c r="H28" s="4"/>
      <c r="I28" s="4"/>
    </row>
    <row r="29" spans="1:9" ht="24" customHeight="1" x14ac:dyDescent="0.3">
      <c r="A29" s="4" t="s">
        <v>181</v>
      </c>
      <c r="B29" s="4" t="s">
        <v>6</v>
      </c>
      <c r="C29" s="4" t="s">
        <v>156</v>
      </c>
      <c r="D29" s="4" t="s">
        <v>2327</v>
      </c>
      <c r="E29" s="3">
        <v>2657000</v>
      </c>
      <c r="F29" s="3">
        <v>2870000</v>
      </c>
      <c r="G29" s="3">
        <v>2870000</v>
      </c>
      <c r="H29" s="4"/>
      <c r="I29" s="4"/>
    </row>
    <row r="30" spans="1:9" ht="24" customHeight="1" x14ac:dyDescent="0.3">
      <c r="A30" s="4" t="s">
        <v>181</v>
      </c>
      <c r="B30" s="4" t="s">
        <v>6</v>
      </c>
      <c r="C30" s="4" t="s">
        <v>268</v>
      </c>
      <c r="D30" s="4" t="s">
        <v>2328</v>
      </c>
      <c r="E30" s="3">
        <v>4761000</v>
      </c>
      <c r="F30" s="3">
        <v>5143000</v>
      </c>
      <c r="G30" s="3">
        <v>5143000</v>
      </c>
      <c r="H30" s="4"/>
      <c r="I30" s="4"/>
    </row>
    <row r="31" spans="1:9" ht="24" customHeight="1" x14ac:dyDescent="0.3">
      <c r="A31" s="4" t="s">
        <v>181</v>
      </c>
      <c r="B31" s="4" t="s">
        <v>6</v>
      </c>
      <c r="C31" s="4" t="s">
        <v>2329</v>
      </c>
      <c r="D31" s="4" t="s">
        <v>2330</v>
      </c>
      <c r="E31" s="3">
        <v>24063000</v>
      </c>
      <c r="F31" s="3">
        <v>25987000</v>
      </c>
      <c r="G31" s="3">
        <v>25987000</v>
      </c>
      <c r="H31" s="4"/>
      <c r="I31" s="4"/>
    </row>
    <row r="32" spans="1:9" ht="24" customHeight="1" x14ac:dyDescent="0.3">
      <c r="A32" s="4"/>
      <c r="B32" s="4"/>
      <c r="C32" s="4"/>
      <c r="D32" s="4"/>
      <c r="E32" s="3"/>
      <c r="F32" s="3"/>
      <c r="G32" s="3"/>
      <c r="H32" s="4"/>
      <c r="I32" s="4"/>
    </row>
    <row r="33" spans="1:9" ht="24" customHeight="1" x14ac:dyDescent="0.3">
      <c r="A33" s="4"/>
      <c r="B33" s="4"/>
      <c r="C33" s="4"/>
      <c r="D33" s="4"/>
      <c r="E33" s="3"/>
      <c r="F33" s="3"/>
      <c r="G33" s="3"/>
      <c r="H33" s="4"/>
      <c r="I33" s="4"/>
    </row>
    <row r="34" spans="1:9" ht="24" customHeight="1" x14ac:dyDescent="0.3">
      <c r="A34" s="4"/>
      <c r="B34" s="4"/>
      <c r="C34" s="4"/>
      <c r="D34" s="4"/>
      <c r="E34" s="3"/>
      <c r="F34" s="3"/>
      <c r="G34" s="3"/>
      <c r="H34" s="4"/>
      <c r="I34" s="4"/>
    </row>
    <row r="35" spans="1:9" ht="24" customHeight="1" x14ac:dyDescent="0.3">
      <c r="A35" s="4"/>
      <c r="B35" s="4"/>
      <c r="C35" s="4"/>
      <c r="D35" s="4"/>
      <c r="E35" s="3"/>
      <c r="F35" s="3"/>
      <c r="G35" s="3"/>
      <c r="H35" s="4"/>
      <c r="I35" s="4"/>
    </row>
    <row r="36" spans="1:9" ht="24" customHeight="1" x14ac:dyDescent="0.3">
      <c r="A36" s="4"/>
      <c r="B36" s="4"/>
      <c r="C36" s="4"/>
      <c r="D36" s="4"/>
      <c r="E36" s="3"/>
      <c r="F36" s="3"/>
      <c r="G36" s="3"/>
      <c r="H36" s="4"/>
      <c r="I36" s="4"/>
    </row>
    <row r="37" spans="1:9" x14ac:dyDescent="0.3">
      <c r="D37" s="6" t="s">
        <v>127</v>
      </c>
      <c r="E37" s="9">
        <f>SUM(E5:E36)</f>
        <v>379490000</v>
      </c>
      <c r="F37" s="9">
        <f t="shared" ref="F37:G37" si="0">SUM(F5:F36)</f>
        <v>409279000</v>
      </c>
      <c r="G37" s="9">
        <f t="shared" si="0"/>
        <v>409279000</v>
      </c>
    </row>
    <row r="38" spans="1:9" x14ac:dyDescent="0.3">
      <c r="E38" s="2"/>
      <c r="F38" s="2"/>
      <c r="G38" s="2"/>
    </row>
    <row r="39" spans="1:9" x14ac:dyDescent="0.3">
      <c r="E39" s="2"/>
      <c r="F39" s="2"/>
      <c r="G39" s="2"/>
    </row>
    <row r="40" spans="1:9" x14ac:dyDescent="0.3">
      <c r="A40" t="s">
        <v>0</v>
      </c>
      <c r="B40" t="s">
        <v>0</v>
      </c>
      <c r="C40" t="s">
        <v>0</v>
      </c>
      <c r="D40" t="s">
        <v>0</v>
      </c>
      <c r="E40" s="2"/>
      <c r="F40" s="2"/>
      <c r="G40" s="2"/>
    </row>
    <row r="41" spans="1:9" x14ac:dyDescent="0.3">
      <c r="A41" s="4" t="s">
        <v>486</v>
      </c>
      <c r="B41" s="4" t="s">
        <v>178</v>
      </c>
      <c r="C41" s="4" t="s">
        <v>145</v>
      </c>
      <c r="D41" s="4" t="s">
        <v>2331</v>
      </c>
      <c r="E41" s="3">
        <v>0</v>
      </c>
      <c r="F41" s="3">
        <v>0</v>
      </c>
      <c r="G41" s="3">
        <v>0</v>
      </c>
    </row>
    <row r="42" spans="1:9" x14ac:dyDescent="0.3">
      <c r="A42" s="4" t="s">
        <v>486</v>
      </c>
      <c r="B42" s="4" t="s">
        <v>178</v>
      </c>
      <c r="C42" s="4" t="s">
        <v>23</v>
      </c>
      <c r="D42" s="4" t="s">
        <v>2332</v>
      </c>
      <c r="E42" s="3">
        <v>8000</v>
      </c>
      <c r="F42" s="3">
        <v>9000</v>
      </c>
      <c r="G42" s="3">
        <v>9000</v>
      </c>
    </row>
    <row r="43" spans="1:9" x14ac:dyDescent="0.3">
      <c r="A43" s="4"/>
      <c r="B43" s="4"/>
      <c r="C43" s="4"/>
      <c r="D43" s="4"/>
      <c r="E43" s="3"/>
      <c r="F43" s="3"/>
      <c r="G43" s="3"/>
    </row>
    <row r="44" spans="1:9" x14ac:dyDescent="0.3">
      <c r="D44" s="6" t="s">
        <v>127</v>
      </c>
      <c r="E44" s="9">
        <f>SUM(E41:E43)</f>
        <v>8000</v>
      </c>
      <c r="F44" s="9">
        <f t="shared" ref="F44:G44" si="1">SUM(F41:F43)</f>
        <v>9000</v>
      </c>
      <c r="G44" s="9">
        <f t="shared" si="1"/>
        <v>9000</v>
      </c>
    </row>
    <row r="45" spans="1:9" x14ac:dyDescent="0.3">
      <c r="E45" s="2"/>
      <c r="F45" s="2"/>
      <c r="G45" s="2"/>
    </row>
    <row r="46" spans="1:9" x14ac:dyDescent="0.3">
      <c r="E46" s="2"/>
      <c r="F46" s="2"/>
      <c r="G46" s="2"/>
    </row>
    <row r="47" spans="1:9" x14ac:dyDescent="0.3">
      <c r="A47" t="s">
        <v>0</v>
      </c>
      <c r="B47" t="s">
        <v>0</v>
      </c>
      <c r="C47" t="s">
        <v>0</v>
      </c>
      <c r="D47" t="s">
        <v>0</v>
      </c>
      <c r="E47" s="2"/>
      <c r="F47" s="2"/>
      <c r="G47" s="2"/>
    </row>
    <row r="48" spans="1:9" x14ac:dyDescent="0.3">
      <c r="A48" s="4" t="s">
        <v>2333</v>
      </c>
      <c r="B48" s="4" t="s">
        <v>178</v>
      </c>
      <c r="C48" s="4" t="s">
        <v>18</v>
      </c>
      <c r="D48" s="4" t="s">
        <v>2334</v>
      </c>
      <c r="E48" s="3">
        <v>8000</v>
      </c>
      <c r="F48" s="3">
        <v>9000</v>
      </c>
      <c r="G48" s="3">
        <v>9000</v>
      </c>
    </row>
    <row r="49" spans="1:7" x14ac:dyDescent="0.3">
      <c r="A49" s="4" t="s">
        <v>2333</v>
      </c>
      <c r="B49" s="4" t="s">
        <v>178</v>
      </c>
      <c r="C49" s="4" t="s">
        <v>28</v>
      </c>
      <c r="D49" s="4" t="s">
        <v>2335</v>
      </c>
      <c r="E49" s="3">
        <v>8000</v>
      </c>
      <c r="F49" s="3">
        <v>9000</v>
      </c>
      <c r="G49" s="3">
        <v>9000</v>
      </c>
    </row>
    <row r="50" spans="1:7" x14ac:dyDescent="0.3">
      <c r="A50" s="4" t="s">
        <v>2333</v>
      </c>
      <c r="B50" s="4" t="s">
        <v>178</v>
      </c>
      <c r="C50" s="4" t="s">
        <v>23</v>
      </c>
      <c r="D50" s="4" t="s">
        <v>2336</v>
      </c>
      <c r="E50" s="3">
        <v>8000</v>
      </c>
      <c r="F50" s="3">
        <v>9000</v>
      </c>
      <c r="G50" s="3">
        <v>9000</v>
      </c>
    </row>
    <row r="51" spans="1:7" x14ac:dyDescent="0.3">
      <c r="A51" s="4" t="s">
        <v>2333</v>
      </c>
      <c r="B51" s="4" t="s">
        <v>178</v>
      </c>
      <c r="C51" s="4" t="s">
        <v>690</v>
      </c>
      <c r="D51" s="4" t="s">
        <v>2337</v>
      </c>
      <c r="E51" s="3">
        <v>8000</v>
      </c>
      <c r="F51" s="3">
        <v>9000</v>
      </c>
      <c r="G51" s="3">
        <v>9000</v>
      </c>
    </row>
    <row r="52" spans="1:7" x14ac:dyDescent="0.3">
      <c r="A52" s="4"/>
      <c r="B52" s="4"/>
      <c r="C52" s="4"/>
      <c r="D52" s="4"/>
      <c r="E52" s="3"/>
      <c r="F52" s="3"/>
      <c r="G52" s="3"/>
    </row>
    <row r="53" spans="1:7" x14ac:dyDescent="0.3">
      <c r="D53" s="6"/>
      <c r="E53" s="9">
        <f t="shared" ref="E53:G53" si="2">SUM(E48:E52)</f>
        <v>32000</v>
      </c>
      <c r="F53" s="9">
        <f t="shared" si="2"/>
        <v>36000</v>
      </c>
      <c r="G53" s="9">
        <f t="shared" si="2"/>
        <v>36000</v>
      </c>
    </row>
    <row r="54" spans="1:7" x14ac:dyDescent="0.3">
      <c r="E54" s="2"/>
      <c r="F54" s="2"/>
      <c r="G54" s="2"/>
    </row>
    <row r="55" spans="1:7" x14ac:dyDescent="0.3">
      <c r="E55" s="2"/>
      <c r="F55" s="2"/>
      <c r="G55" s="2"/>
    </row>
    <row r="56" spans="1:7" x14ac:dyDescent="0.3">
      <c r="A56" t="s">
        <v>0</v>
      </c>
      <c r="B56" t="s">
        <v>0</v>
      </c>
      <c r="C56" t="s">
        <v>0</v>
      </c>
      <c r="D56" t="s">
        <v>0</v>
      </c>
      <c r="E56" s="2"/>
      <c r="F56" s="2"/>
      <c r="G56" s="2"/>
    </row>
    <row r="57" spans="1:7" x14ac:dyDescent="0.3">
      <c r="A57" t="s">
        <v>0</v>
      </c>
      <c r="B57" t="s">
        <v>0</v>
      </c>
      <c r="C57" t="s">
        <v>0</v>
      </c>
      <c r="D57" t="s">
        <v>0</v>
      </c>
      <c r="E57" s="2"/>
      <c r="F57" s="2"/>
      <c r="G57" s="2"/>
    </row>
    <row r="58" spans="1:7" x14ac:dyDescent="0.3">
      <c r="A58" s="4" t="s">
        <v>2264</v>
      </c>
      <c r="B58" s="4" t="s">
        <v>6</v>
      </c>
      <c r="C58" s="4" t="s">
        <v>324</v>
      </c>
      <c r="D58" s="4" t="s">
        <v>2338</v>
      </c>
      <c r="E58" s="3">
        <v>283000</v>
      </c>
      <c r="F58" s="3">
        <v>306000</v>
      </c>
      <c r="G58" s="3">
        <v>306000</v>
      </c>
    </row>
    <row r="59" spans="1:7" x14ac:dyDescent="0.3">
      <c r="A59" s="4" t="s">
        <v>2264</v>
      </c>
      <c r="B59" s="4" t="s">
        <v>6</v>
      </c>
      <c r="C59" s="4" t="s">
        <v>18</v>
      </c>
      <c r="D59" s="4" t="s">
        <v>2339</v>
      </c>
      <c r="E59" s="3">
        <v>8000</v>
      </c>
      <c r="F59" s="3">
        <v>9000</v>
      </c>
      <c r="G59" s="3">
        <v>9000</v>
      </c>
    </row>
    <row r="60" spans="1:7" x14ac:dyDescent="0.3">
      <c r="A60" s="4" t="s">
        <v>2264</v>
      </c>
      <c r="B60" s="4" t="s">
        <v>6</v>
      </c>
      <c r="C60" s="4" t="s">
        <v>20</v>
      </c>
      <c r="D60" s="4" t="s">
        <v>2340</v>
      </c>
      <c r="E60" s="3">
        <v>72000</v>
      </c>
      <c r="F60" s="3">
        <v>78000</v>
      </c>
      <c r="G60" s="3">
        <v>78000</v>
      </c>
    </row>
    <row r="61" spans="1:7" x14ac:dyDescent="0.3">
      <c r="A61" s="4"/>
      <c r="B61" s="4"/>
      <c r="C61" s="4"/>
      <c r="D61" s="4"/>
      <c r="E61" s="3"/>
      <c r="F61" s="3"/>
      <c r="G61" s="3"/>
    </row>
    <row r="62" spans="1:7" x14ac:dyDescent="0.3">
      <c r="A62" s="4"/>
      <c r="B62" s="4"/>
      <c r="C62" s="4"/>
      <c r="D62" s="4"/>
      <c r="E62" s="3"/>
      <c r="F62" s="3"/>
      <c r="G62" s="3"/>
    </row>
    <row r="63" spans="1:7" x14ac:dyDescent="0.3">
      <c r="A63" t="s">
        <v>0</v>
      </c>
      <c r="B63" t="s">
        <v>0</v>
      </c>
      <c r="C63" t="s">
        <v>0</v>
      </c>
      <c r="D63" s="6" t="s">
        <v>127</v>
      </c>
      <c r="E63" s="9">
        <f>SUM(E58:E62)</f>
        <v>363000</v>
      </c>
      <c r="F63" s="9">
        <f t="shared" ref="F63:G63" si="3">SUM(F58:F62)</f>
        <v>393000</v>
      </c>
      <c r="G63" s="9">
        <f t="shared" si="3"/>
        <v>393000</v>
      </c>
    </row>
    <row r="64" spans="1:7" x14ac:dyDescent="0.3">
      <c r="E64" s="2"/>
      <c r="F64" s="2"/>
      <c r="G64" s="2"/>
    </row>
    <row r="65" spans="1:8" x14ac:dyDescent="0.3">
      <c r="A65" t="s">
        <v>0</v>
      </c>
      <c r="B65" t="s">
        <v>0</v>
      </c>
      <c r="C65" t="s">
        <v>0</v>
      </c>
      <c r="D65" t="s">
        <v>0</v>
      </c>
      <c r="E65" s="2"/>
      <c r="F65" s="2"/>
      <c r="G65" s="2"/>
    </row>
    <row r="66" spans="1:8" ht="27" customHeight="1" x14ac:dyDescent="0.3">
      <c r="A66" s="4" t="s">
        <v>2341</v>
      </c>
      <c r="B66" s="4" t="s">
        <v>6</v>
      </c>
      <c r="C66" s="4" t="s">
        <v>7</v>
      </c>
      <c r="D66" s="4" t="s">
        <v>2342</v>
      </c>
      <c r="E66" s="3">
        <v>9651000</v>
      </c>
      <c r="F66" s="3">
        <v>10519000</v>
      </c>
      <c r="G66" s="3">
        <v>10519000</v>
      </c>
      <c r="H66" s="32"/>
    </row>
    <row r="67" spans="1:8" ht="27" customHeight="1" x14ac:dyDescent="0.3">
      <c r="A67" s="4" t="s">
        <v>2341</v>
      </c>
      <c r="B67" s="4" t="s">
        <v>6</v>
      </c>
      <c r="C67" s="4" t="s">
        <v>8</v>
      </c>
      <c r="D67" s="4" t="s">
        <v>2343</v>
      </c>
      <c r="E67" s="3">
        <v>14208000</v>
      </c>
      <c r="F67" s="3">
        <v>15486000</v>
      </c>
      <c r="G67" s="3">
        <v>15486000</v>
      </c>
      <c r="H67" s="32"/>
    </row>
    <row r="68" spans="1:8" ht="27" customHeight="1" x14ac:dyDescent="0.3">
      <c r="A68" s="4" t="s">
        <v>2341</v>
      </c>
      <c r="B68" s="4" t="s">
        <v>6</v>
      </c>
      <c r="C68" s="4" t="s">
        <v>9</v>
      </c>
      <c r="D68" s="4" t="s">
        <v>2344</v>
      </c>
      <c r="E68" s="3">
        <v>42419000</v>
      </c>
      <c r="F68" s="3">
        <v>46236000</v>
      </c>
      <c r="G68" s="3">
        <v>46236000</v>
      </c>
      <c r="H68" s="32"/>
    </row>
    <row r="69" spans="1:8" ht="27" customHeight="1" x14ac:dyDescent="0.3">
      <c r="A69" s="4" t="s">
        <v>2341</v>
      </c>
      <c r="B69" s="4" t="s">
        <v>6</v>
      </c>
      <c r="C69" s="4" t="s">
        <v>10</v>
      </c>
      <c r="D69" s="4" t="s">
        <v>2345</v>
      </c>
      <c r="E69" s="3">
        <v>252000</v>
      </c>
      <c r="F69" s="3">
        <v>275000</v>
      </c>
      <c r="G69" s="3">
        <v>275000</v>
      </c>
      <c r="H69" s="32"/>
    </row>
    <row r="70" spans="1:8" ht="27" customHeight="1" x14ac:dyDescent="0.3">
      <c r="A70" s="4" t="s">
        <v>2341</v>
      </c>
      <c r="B70" s="4" t="s">
        <v>6</v>
      </c>
      <c r="C70" s="4" t="s">
        <v>11</v>
      </c>
      <c r="D70" s="4" t="s">
        <v>2346</v>
      </c>
      <c r="E70" s="3">
        <v>962000</v>
      </c>
      <c r="F70" s="3">
        <v>1049000</v>
      </c>
      <c r="G70" s="3">
        <v>1049000</v>
      </c>
      <c r="H70" s="32"/>
    </row>
    <row r="71" spans="1:8" ht="27" customHeight="1" x14ac:dyDescent="0.3">
      <c r="A71" s="4" t="s">
        <v>2341</v>
      </c>
      <c r="B71" s="4" t="s">
        <v>6</v>
      </c>
      <c r="C71" s="4" t="s">
        <v>525</v>
      </c>
      <c r="D71" s="4" t="s">
        <v>2347</v>
      </c>
      <c r="E71" s="3">
        <v>273000</v>
      </c>
      <c r="F71" s="3">
        <v>298000</v>
      </c>
      <c r="G71" s="3">
        <v>298000</v>
      </c>
      <c r="H71" s="32"/>
    </row>
    <row r="72" spans="1:8" ht="27" customHeight="1" x14ac:dyDescent="0.3">
      <c r="A72" s="4" t="s">
        <v>2341</v>
      </c>
      <c r="B72" s="4" t="s">
        <v>6</v>
      </c>
      <c r="C72" s="4" t="s">
        <v>12</v>
      </c>
      <c r="D72" s="4" t="s">
        <v>2348</v>
      </c>
      <c r="E72" s="3">
        <v>7100000</v>
      </c>
      <c r="F72" s="3">
        <v>7739000</v>
      </c>
      <c r="G72" s="3">
        <v>7739000</v>
      </c>
      <c r="H72" s="32"/>
    </row>
    <row r="73" spans="1:8" ht="27" customHeight="1" x14ac:dyDescent="0.3">
      <c r="A73" s="4" t="s">
        <v>2341</v>
      </c>
      <c r="B73" s="4" t="s">
        <v>6</v>
      </c>
      <c r="C73" s="4" t="s">
        <v>13</v>
      </c>
      <c r="D73" s="4" t="s">
        <v>2349</v>
      </c>
      <c r="E73" s="3">
        <v>3723000</v>
      </c>
      <c r="F73" s="3">
        <v>4058000</v>
      </c>
      <c r="G73" s="3">
        <v>4058000</v>
      </c>
      <c r="H73" s="32"/>
    </row>
    <row r="74" spans="1:8" ht="27" customHeight="1" x14ac:dyDescent="0.3">
      <c r="A74" s="4" t="s">
        <v>2341</v>
      </c>
      <c r="B74" s="4" t="s">
        <v>6</v>
      </c>
      <c r="C74" s="4" t="s">
        <v>12</v>
      </c>
      <c r="D74" s="4" t="s">
        <v>2350</v>
      </c>
      <c r="E74" s="3">
        <v>40000</v>
      </c>
      <c r="F74" s="3">
        <v>44000</v>
      </c>
      <c r="G74" s="3">
        <v>44000</v>
      </c>
      <c r="H74" s="32"/>
    </row>
    <row r="75" spans="1:8" ht="27" customHeight="1" x14ac:dyDescent="0.3">
      <c r="A75" s="4" t="s">
        <v>2341</v>
      </c>
      <c r="B75" s="4" t="s">
        <v>6</v>
      </c>
      <c r="C75" s="4" t="s">
        <v>14</v>
      </c>
      <c r="D75" s="4" t="s">
        <v>2351</v>
      </c>
      <c r="E75" s="3">
        <v>41000</v>
      </c>
      <c r="F75" s="3">
        <v>44000</v>
      </c>
      <c r="G75" s="3">
        <v>44000</v>
      </c>
      <c r="H75" s="32"/>
    </row>
    <row r="76" spans="1:8" ht="27" customHeight="1" x14ac:dyDescent="0.3">
      <c r="A76" s="4" t="s">
        <v>2341</v>
      </c>
      <c r="B76" s="4" t="s">
        <v>6</v>
      </c>
      <c r="C76" s="4" t="s">
        <v>15</v>
      </c>
      <c r="D76" s="4" t="s">
        <v>2352</v>
      </c>
      <c r="E76" s="3">
        <v>8000</v>
      </c>
      <c r="F76" s="3">
        <v>9000</v>
      </c>
      <c r="G76" s="3">
        <v>9000</v>
      </c>
      <c r="H76" s="32"/>
    </row>
    <row r="77" spans="1:8" ht="27" customHeight="1" x14ac:dyDescent="0.3">
      <c r="A77" s="4" t="s">
        <v>2341</v>
      </c>
      <c r="B77" s="4" t="s">
        <v>6</v>
      </c>
      <c r="C77" s="4" t="s">
        <v>27</v>
      </c>
      <c r="D77" s="4" t="s">
        <v>2353</v>
      </c>
      <c r="E77" s="3">
        <v>8000</v>
      </c>
      <c r="F77" s="3">
        <v>9000</v>
      </c>
      <c r="G77" s="3">
        <v>9000</v>
      </c>
      <c r="H77" s="32"/>
    </row>
    <row r="78" spans="1:8" ht="27" customHeight="1" x14ac:dyDescent="0.3">
      <c r="A78" s="4" t="s">
        <v>2341</v>
      </c>
      <c r="B78" s="4" t="s">
        <v>6</v>
      </c>
      <c r="C78" s="4" t="s">
        <v>211</v>
      </c>
      <c r="D78" s="4" t="s">
        <v>2354</v>
      </c>
      <c r="E78" s="3">
        <v>8000</v>
      </c>
      <c r="F78" s="3">
        <v>9000</v>
      </c>
      <c r="G78" s="3">
        <v>9000</v>
      </c>
      <c r="H78" s="32"/>
    </row>
    <row r="79" spans="1:8" ht="27" customHeight="1" x14ac:dyDescent="0.3">
      <c r="A79" s="4" t="s">
        <v>2341</v>
      </c>
      <c r="B79" s="4" t="s">
        <v>6</v>
      </c>
      <c r="C79" s="4" t="s">
        <v>17</v>
      </c>
      <c r="D79" s="4" t="s">
        <v>2355</v>
      </c>
      <c r="E79" s="3">
        <v>1280000</v>
      </c>
      <c r="F79" s="3">
        <v>1383000</v>
      </c>
      <c r="G79" s="3">
        <v>1383000</v>
      </c>
      <c r="H79" s="32"/>
    </row>
    <row r="80" spans="1:8" ht="27" customHeight="1" x14ac:dyDescent="0.3">
      <c r="A80" s="4" t="s">
        <v>2341</v>
      </c>
      <c r="B80" s="4" t="s">
        <v>6</v>
      </c>
      <c r="C80" s="4" t="s">
        <v>239</v>
      </c>
      <c r="D80" s="4" t="s">
        <v>2356</v>
      </c>
      <c r="E80" s="3">
        <v>8000</v>
      </c>
      <c r="F80" s="3">
        <v>9000</v>
      </c>
      <c r="G80" s="3">
        <v>9000</v>
      </c>
      <c r="H80" s="32"/>
    </row>
    <row r="81" spans="1:8" ht="27" customHeight="1" x14ac:dyDescent="0.3">
      <c r="A81" s="4" t="s">
        <v>2341</v>
      </c>
      <c r="B81" s="4" t="s">
        <v>6</v>
      </c>
      <c r="C81" s="4" t="s">
        <v>30</v>
      </c>
      <c r="D81" s="4" t="s">
        <v>2357</v>
      </c>
      <c r="E81" s="3">
        <v>428000</v>
      </c>
      <c r="F81" s="3">
        <v>462000</v>
      </c>
      <c r="G81" s="3">
        <v>462000</v>
      </c>
      <c r="H81" s="32"/>
    </row>
    <row r="82" spans="1:8" ht="27" customHeight="1" x14ac:dyDescent="0.3">
      <c r="A82" s="4" t="s">
        <v>2341</v>
      </c>
      <c r="B82" s="4" t="s">
        <v>6</v>
      </c>
      <c r="C82" s="4" t="s">
        <v>18</v>
      </c>
      <c r="D82" s="4" t="s">
        <v>2358</v>
      </c>
      <c r="E82" s="3">
        <v>169000</v>
      </c>
      <c r="F82" s="3">
        <v>183000</v>
      </c>
      <c r="G82" s="3">
        <v>183000</v>
      </c>
      <c r="H82" s="32"/>
    </row>
    <row r="83" spans="1:8" ht="27" customHeight="1" x14ac:dyDescent="0.3">
      <c r="A83" s="4" t="s">
        <v>2341</v>
      </c>
      <c r="B83" s="4" t="s">
        <v>6</v>
      </c>
      <c r="C83" s="4" t="s">
        <v>19</v>
      </c>
      <c r="D83" s="4" t="s">
        <v>2359</v>
      </c>
      <c r="E83" s="3">
        <v>54000</v>
      </c>
      <c r="F83" s="3">
        <v>58000</v>
      </c>
      <c r="G83" s="3">
        <v>58000</v>
      </c>
      <c r="H83" s="32"/>
    </row>
    <row r="84" spans="1:8" ht="27" customHeight="1" x14ac:dyDescent="0.3">
      <c r="A84" s="4" t="s">
        <v>2341</v>
      </c>
      <c r="B84" s="4" t="s">
        <v>6</v>
      </c>
      <c r="C84" s="4" t="s">
        <v>20</v>
      </c>
      <c r="D84" s="4" t="s">
        <v>2360</v>
      </c>
      <c r="E84" s="3">
        <v>121000</v>
      </c>
      <c r="F84" s="3">
        <v>131000</v>
      </c>
      <c r="G84" s="3">
        <v>131000</v>
      </c>
      <c r="H84" s="32"/>
    </row>
    <row r="85" spans="1:8" ht="27" customHeight="1" x14ac:dyDescent="0.3">
      <c r="A85" s="4" t="s">
        <v>2341</v>
      </c>
      <c r="B85" s="4" t="s">
        <v>6</v>
      </c>
      <c r="C85" s="4" t="s">
        <v>2109</v>
      </c>
      <c r="D85" s="4" t="s">
        <v>2361</v>
      </c>
      <c r="E85" s="3">
        <v>13000</v>
      </c>
      <c r="F85" s="3">
        <v>14000</v>
      </c>
      <c r="G85" s="3">
        <v>14000</v>
      </c>
      <c r="H85" s="32"/>
    </row>
    <row r="86" spans="1:8" ht="27" customHeight="1" x14ac:dyDescent="0.3">
      <c r="A86" s="4" t="s">
        <v>2341</v>
      </c>
      <c r="B86" s="4" t="s">
        <v>6</v>
      </c>
      <c r="C86" s="4" t="s">
        <v>21</v>
      </c>
      <c r="D86" s="4" t="s">
        <v>2362</v>
      </c>
      <c r="E86" s="3">
        <v>80000</v>
      </c>
      <c r="F86" s="3">
        <v>86000</v>
      </c>
      <c r="G86" s="3">
        <v>86000</v>
      </c>
      <c r="H86" s="32"/>
    </row>
    <row r="87" spans="1:8" ht="27" customHeight="1" x14ac:dyDescent="0.3">
      <c r="A87" s="4" t="s">
        <v>2341</v>
      </c>
      <c r="B87" s="4" t="s">
        <v>6</v>
      </c>
      <c r="C87" s="4" t="s">
        <v>22</v>
      </c>
      <c r="D87" s="4" t="s">
        <v>2363</v>
      </c>
      <c r="E87" s="3">
        <v>536000</v>
      </c>
      <c r="F87" s="3">
        <v>579000</v>
      </c>
      <c r="G87" s="3">
        <v>579000</v>
      </c>
      <c r="H87" s="32"/>
    </row>
    <row r="88" spans="1:8" ht="27" customHeight="1" x14ac:dyDescent="0.3">
      <c r="A88" s="4" t="s">
        <v>2341</v>
      </c>
      <c r="B88" s="4" t="s">
        <v>6</v>
      </c>
      <c r="C88" s="4" t="s">
        <v>2364</v>
      </c>
      <c r="D88" s="4" t="s">
        <v>2365</v>
      </c>
      <c r="E88" s="3">
        <v>8000</v>
      </c>
      <c r="F88" s="3">
        <v>9000</v>
      </c>
      <c r="G88" s="3">
        <v>9000</v>
      </c>
      <c r="H88" s="32"/>
    </row>
    <row r="89" spans="1:8" ht="27" customHeight="1" x14ac:dyDescent="0.3">
      <c r="A89" s="4" t="s">
        <v>2341</v>
      </c>
      <c r="B89" s="4" t="s">
        <v>6</v>
      </c>
      <c r="C89" s="4" t="s">
        <v>1073</v>
      </c>
      <c r="D89" s="4" t="s">
        <v>2366</v>
      </c>
      <c r="E89" s="3">
        <v>8000</v>
      </c>
      <c r="F89" s="3">
        <v>9000</v>
      </c>
      <c r="G89" s="3">
        <v>9000</v>
      </c>
      <c r="H89" s="32"/>
    </row>
    <row r="90" spans="1:8" ht="27" customHeight="1" x14ac:dyDescent="0.3">
      <c r="A90" s="4" t="s">
        <v>2341</v>
      </c>
      <c r="B90" s="4" t="s">
        <v>6</v>
      </c>
      <c r="C90" s="4" t="s">
        <v>2367</v>
      </c>
      <c r="D90" s="4" t="s">
        <v>2368</v>
      </c>
      <c r="E90" s="3">
        <v>8000</v>
      </c>
      <c r="F90" s="3">
        <v>9000</v>
      </c>
      <c r="G90" s="3">
        <v>9000</v>
      </c>
      <c r="H90" s="32"/>
    </row>
    <row r="91" spans="1:8" ht="27" customHeight="1" x14ac:dyDescent="0.3">
      <c r="A91" s="4" t="s">
        <v>2341</v>
      </c>
      <c r="B91" s="4" t="s">
        <v>6</v>
      </c>
      <c r="C91" s="4" t="s">
        <v>28</v>
      </c>
      <c r="D91" s="4" t="s">
        <v>2369</v>
      </c>
      <c r="E91" s="3">
        <v>8000</v>
      </c>
      <c r="F91" s="3">
        <v>9000</v>
      </c>
      <c r="G91" s="3">
        <v>9000</v>
      </c>
      <c r="H91" s="32"/>
    </row>
    <row r="92" spans="1:8" ht="27" customHeight="1" x14ac:dyDescent="0.3">
      <c r="A92" s="4" t="s">
        <v>2341</v>
      </c>
      <c r="B92" s="4" t="s">
        <v>6</v>
      </c>
      <c r="C92" s="4" t="s">
        <v>23</v>
      </c>
      <c r="D92" s="4" t="s">
        <v>2370</v>
      </c>
      <c r="E92" s="3">
        <v>13000</v>
      </c>
      <c r="F92" s="3">
        <v>14000</v>
      </c>
      <c r="G92" s="3">
        <v>14000</v>
      </c>
      <c r="H92" s="32"/>
    </row>
    <row r="93" spans="1:8" ht="27" customHeight="1" x14ac:dyDescent="0.3">
      <c r="A93" s="4" t="s">
        <v>2341</v>
      </c>
      <c r="B93" s="4" t="s">
        <v>6</v>
      </c>
      <c r="C93" s="4" t="s">
        <v>24</v>
      </c>
      <c r="D93" s="4" t="s">
        <v>2371</v>
      </c>
      <c r="E93" s="3">
        <v>13000</v>
      </c>
      <c r="F93" s="3">
        <v>14000</v>
      </c>
      <c r="G93" s="3">
        <v>14000</v>
      </c>
      <c r="H93" s="32"/>
    </row>
    <row r="94" spans="1:8" ht="27" customHeight="1" x14ac:dyDescent="0.3">
      <c r="A94" s="4" t="s">
        <v>2341</v>
      </c>
      <c r="B94" s="4" t="s">
        <v>6</v>
      </c>
      <c r="C94" s="4" t="s">
        <v>259</v>
      </c>
      <c r="D94" s="4" t="s">
        <v>2372</v>
      </c>
      <c r="E94" s="3">
        <v>13000</v>
      </c>
      <c r="F94" s="3">
        <v>14000</v>
      </c>
      <c r="G94" s="3">
        <v>14000</v>
      </c>
      <c r="H94" s="32"/>
    </row>
    <row r="95" spans="1:8" ht="27" customHeight="1" x14ac:dyDescent="0.3">
      <c r="A95" s="4" t="s">
        <v>2341</v>
      </c>
      <c r="B95" s="4" t="s">
        <v>6</v>
      </c>
      <c r="C95" s="4" t="s">
        <v>263</v>
      </c>
      <c r="D95" s="4" t="s">
        <v>2373</v>
      </c>
      <c r="E95" s="3">
        <v>41000</v>
      </c>
      <c r="F95" s="3">
        <v>44000</v>
      </c>
      <c r="G95" s="3">
        <v>44000</v>
      </c>
      <c r="H95" s="32"/>
    </row>
    <row r="96" spans="1:8" ht="27" customHeight="1" x14ac:dyDescent="0.3">
      <c r="A96" s="4" t="s">
        <v>2341</v>
      </c>
      <c r="B96" s="4" t="s">
        <v>6</v>
      </c>
      <c r="C96" s="4" t="s">
        <v>344</v>
      </c>
      <c r="D96" s="4" t="s">
        <v>2374</v>
      </c>
      <c r="E96" s="3">
        <v>13000</v>
      </c>
      <c r="F96" s="3">
        <v>14000</v>
      </c>
      <c r="G96" s="3">
        <v>14000</v>
      </c>
      <c r="H96" s="32"/>
    </row>
    <row r="97" spans="1:8" ht="27" customHeight="1" x14ac:dyDescent="0.3">
      <c r="A97" s="4" t="s">
        <v>2341</v>
      </c>
      <c r="B97" s="4" t="s">
        <v>6</v>
      </c>
      <c r="C97" s="4" t="s">
        <v>156</v>
      </c>
      <c r="D97" s="4" t="s">
        <v>2375</v>
      </c>
      <c r="E97" s="3">
        <v>287000</v>
      </c>
      <c r="F97" s="3">
        <v>310000</v>
      </c>
      <c r="G97" s="3">
        <v>310000</v>
      </c>
      <c r="H97" s="32"/>
    </row>
    <row r="98" spans="1:8" ht="27" customHeight="1" x14ac:dyDescent="0.3">
      <c r="A98" s="4" t="s">
        <v>2341</v>
      </c>
      <c r="B98" s="4" t="s">
        <v>6</v>
      </c>
      <c r="C98" s="4" t="s">
        <v>690</v>
      </c>
      <c r="D98" s="4" t="s">
        <v>2376</v>
      </c>
      <c r="E98" s="3">
        <v>149000</v>
      </c>
      <c r="F98" s="3">
        <v>161000</v>
      </c>
      <c r="G98" s="3">
        <v>161000</v>
      </c>
      <c r="H98" s="32"/>
    </row>
    <row r="99" spans="1:8" ht="27" customHeight="1" x14ac:dyDescent="0.3">
      <c r="A99" s="4" t="s">
        <v>2341</v>
      </c>
      <c r="B99" s="4" t="s">
        <v>6</v>
      </c>
      <c r="C99" s="4" t="s">
        <v>2377</v>
      </c>
      <c r="D99" s="4" t="s">
        <v>2378</v>
      </c>
      <c r="E99" s="3">
        <v>0</v>
      </c>
      <c r="F99" s="3">
        <v>0</v>
      </c>
      <c r="G99" s="3">
        <v>0</v>
      </c>
      <c r="H99" s="32"/>
    </row>
    <row r="100" spans="1:8" ht="27" customHeight="1" x14ac:dyDescent="0.3">
      <c r="A100" s="4" t="s">
        <v>2341</v>
      </c>
      <c r="B100" s="4" t="s">
        <v>6</v>
      </c>
      <c r="C100" s="4" t="s">
        <v>2379</v>
      </c>
      <c r="D100" s="4" t="s">
        <v>2380</v>
      </c>
      <c r="E100" s="3">
        <v>0</v>
      </c>
      <c r="F100" s="3">
        <v>0</v>
      </c>
      <c r="G100" s="3">
        <v>0</v>
      </c>
      <c r="H100" s="32"/>
    </row>
    <row r="101" spans="1:8" ht="27" customHeight="1" x14ac:dyDescent="0.3">
      <c r="A101" s="4" t="s">
        <v>2341</v>
      </c>
      <c r="B101" s="4" t="s">
        <v>6</v>
      </c>
      <c r="C101" s="4" t="s">
        <v>504</v>
      </c>
      <c r="D101" s="4" t="s">
        <v>2381</v>
      </c>
      <c r="E101" s="3">
        <v>0</v>
      </c>
      <c r="F101" s="3">
        <v>0</v>
      </c>
      <c r="G101" s="3">
        <v>0</v>
      </c>
      <c r="H101" s="32"/>
    </row>
    <row r="102" spans="1:8" ht="27" customHeight="1" x14ac:dyDescent="0.3">
      <c r="A102" s="4" t="s">
        <v>2341</v>
      </c>
      <c r="B102" s="4" t="s">
        <v>6</v>
      </c>
      <c r="C102" s="4" t="s">
        <v>2382</v>
      </c>
      <c r="D102" s="4" t="s">
        <v>2383</v>
      </c>
      <c r="E102" s="3">
        <v>0</v>
      </c>
      <c r="F102" s="3">
        <v>0</v>
      </c>
      <c r="G102" s="3">
        <v>0</v>
      </c>
      <c r="H102" s="32"/>
    </row>
    <row r="103" spans="1:8" ht="27" customHeight="1" x14ac:dyDescent="0.3">
      <c r="A103" s="4" t="s">
        <v>2341</v>
      </c>
      <c r="B103" s="4" t="s">
        <v>6</v>
      </c>
      <c r="C103" s="4" t="s">
        <v>2384</v>
      </c>
      <c r="D103" s="4" t="s">
        <v>2385</v>
      </c>
      <c r="E103" s="3">
        <v>0</v>
      </c>
      <c r="F103" s="3">
        <v>0</v>
      </c>
      <c r="G103" s="3">
        <v>0</v>
      </c>
      <c r="H103" s="32"/>
    </row>
    <row r="104" spans="1:8" ht="27" customHeight="1" x14ac:dyDescent="0.3">
      <c r="A104" s="4" t="s">
        <v>2341</v>
      </c>
      <c r="B104" s="4" t="s">
        <v>6</v>
      </c>
      <c r="C104" s="4" t="s">
        <v>2386</v>
      </c>
      <c r="D104" s="4" t="s">
        <v>2387</v>
      </c>
      <c r="E104" s="3">
        <v>0</v>
      </c>
      <c r="F104" s="3">
        <v>0</v>
      </c>
      <c r="G104" s="3">
        <v>0</v>
      </c>
      <c r="H104" s="32"/>
    </row>
    <row r="105" spans="1:8" ht="27" customHeight="1" x14ac:dyDescent="0.3">
      <c r="A105" s="4"/>
      <c r="B105" s="4"/>
      <c r="C105" s="4"/>
      <c r="D105" s="4"/>
      <c r="E105" s="3"/>
      <c r="F105" s="3"/>
      <c r="G105" s="3"/>
      <c r="H105" s="32"/>
    </row>
    <row r="106" spans="1:8" x14ac:dyDescent="0.3">
      <c r="A106" s="4"/>
      <c r="B106" s="4"/>
      <c r="C106" s="4"/>
      <c r="D106" s="11" t="s">
        <v>127</v>
      </c>
      <c r="E106" s="12">
        <f>SUM(E66:E105)</f>
        <v>81943000</v>
      </c>
      <c r="F106" s="12">
        <f t="shared" ref="F106:G106" si="4">SUM(F66:F105)</f>
        <v>89287000</v>
      </c>
      <c r="G106" s="12">
        <f t="shared" si="4"/>
        <v>89287000</v>
      </c>
    </row>
    <row r="107" spans="1:8" x14ac:dyDescent="0.3">
      <c r="A107" s="4"/>
      <c r="B107" s="4"/>
      <c r="C107" s="4"/>
      <c r="D107" s="4"/>
      <c r="E107" s="3"/>
      <c r="F107" s="3"/>
      <c r="G107" s="3"/>
    </row>
    <row r="108" spans="1:8" x14ac:dyDescent="0.3">
      <c r="A108" s="4" t="s">
        <v>177</v>
      </c>
      <c r="B108" s="4" t="s">
        <v>178</v>
      </c>
      <c r="C108" s="4" t="s">
        <v>14</v>
      </c>
      <c r="D108" s="4" t="s">
        <v>2388</v>
      </c>
      <c r="E108" s="3">
        <v>114000</v>
      </c>
      <c r="F108" s="3">
        <v>123000</v>
      </c>
      <c r="G108" s="3">
        <v>123000</v>
      </c>
    </row>
    <row r="109" spans="1:8" x14ac:dyDescent="0.3">
      <c r="A109" s="4" t="s">
        <v>177</v>
      </c>
      <c r="B109" s="4" t="s">
        <v>178</v>
      </c>
      <c r="C109" s="4" t="s">
        <v>643</v>
      </c>
      <c r="D109" s="4" t="s">
        <v>2389</v>
      </c>
      <c r="E109" s="3">
        <v>21000</v>
      </c>
      <c r="F109" s="3">
        <v>23000</v>
      </c>
      <c r="G109" s="3">
        <v>23000</v>
      </c>
    </row>
    <row r="110" spans="1:8" x14ac:dyDescent="0.3">
      <c r="A110" s="4" t="s">
        <v>177</v>
      </c>
      <c r="B110" s="4" t="s">
        <v>178</v>
      </c>
      <c r="C110" s="4" t="s">
        <v>17</v>
      </c>
      <c r="D110" s="4" t="s">
        <v>2390</v>
      </c>
      <c r="E110" s="3">
        <v>4949000</v>
      </c>
      <c r="F110" s="3">
        <v>5346000</v>
      </c>
      <c r="G110" s="3">
        <v>5346000</v>
      </c>
    </row>
    <row r="111" spans="1:8" x14ac:dyDescent="0.3">
      <c r="A111" s="4" t="s">
        <v>177</v>
      </c>
      <c r="B111" s="4" t="s">
        <v>178</v>
      </c>
      <c r="C111" s="4" t="s">
        <v>215</v>
      </c>
      <c r="D111" s="4" t="s">
        <v>2391</v>
      </c>
      <c r="E111" s="3">
        <v>7015000</v>
      </c>
      <c r="F111" s="3">
        <v>7578000</v>
      </c>
      <c r="G111" s="3">
        <v>7578000</v>
      </c>
    </row>
    <row r="112" spans="1:8" x14ac:dyDescent="0.3">
      <c r="A112" s="4" t="s">
        <v>177</v>
      </c>
      <c r="B112" s="4" t="s">
        <v>178</v>
      </c>
      <c r="C112" s="4" t="s">
        <v>145</v>
      </c>
      <c r="D112" s="4" t="s">
        <v>2392</v>
      </c>
      <c r="E112" s="3">
        <v>14585000</v>
      </c>
      <c r="F112" s="3">
        <v>15755000</v>
      </c>
      <c r="G112" s="3">
        <v>15755000</v>
      </c>
    </row>
    <row r="113" spans="1:7" x14ac:dyDescent="0.3">
      <c r="A113" s="4" t="s">
        <v>177</v>
      </c>
      <c r="B113" s="4" t="s">
        <v>178</v>
      </c>
      <c r="C113" s="4" t="s">
        <v>241</v>
      </c>
      <c r="D113" s="4" t="s">
        <v>2393</v>
      </c>
      <c r="E113" s="3">
        <v>128000</v>
      </c>
      <c r="F113" s="3">
        <v>138000</v>
      </c>
      <c r="G113" s="3">
        <v>138000</v>
      </c>
    </row>
    <row r="114" spans="1:7" x14ac:dyDescent="0.3">
      <c r="A114" s="4" t="s">
        <v>177</v>
      </c>
      <c r="B114" s="4" t="s">
        <v>178</v>
      </c>
      <c r="C114" s="4" t="s">
        <v>30</v>
      </c>
      <c r="D114" s="4" t="s">
        <v>2394</v>
      </c>
      <c r="E114" s="3">
        <v>200000</v>
      </c>
      <c r="F114" s="3">
        <v>216000</v>
      </c>
      <c r="G114" s="3">
        <v>216000</v>
      </c>
    </row>
    <row r="115" spans="1:7" x14ac:dyDescent="0.3">
      <c r="A115" s="4" t="s">
        <v>177</v>
      </c>
      <c r="B115" s="4" t="s">
        <v>178</v>
      </c>
      <c r="C115" s="4" t="s">
        <v>18</v>
      </c>
      <c r="D115" s="4" t="s">
        <v>2395</v>
      </c>
      <c r="E115" s="3">
        <v>1000</v>
      </c>
      <c r="F115" s="3">
        <v>1000</v>
      </c>
      <c r="G115" s="3">
        <v>1000</v>
      </c>
    </row>
    <row r="116" spans="1:7" x14ac:dyDescent="0.3">
      <c r="A116" s="4" t="s">
        <v>177</v>
      </c>
      <c r="B116" s="4" t="s">
        <v>178</v>
      </c>
      <c r="C116" s="4" t="s">
        <v>19</v>
      </c>
      <c r="D116" s="4" t="s">
        <v>2396</v>
      </c>
      <c r="E116" s="3">
        <v>1000</v>
      </c>
      <c r="F116" s="3">
        <v>1000</v>
      </c>
      <c r="G116" s="3">
        <v>1000</v>
      </c>
    </row>
    <row r="117" spans="1:7" x14ac:dyDescent="0.3">
      <c r="A117" s="4" t="s">
        <v>177</v>
      </c>
      <c r="B117" s="4" t="s">
        <v>178</v>
      </c>
      <c r="C117" s="4" t="s">
        <v>20</v>
      </c>
      <c r="D117" s="4" t="s">
        <v>2397</v>
      </c>
      <c r="E117" s="3">
        <v>109000</v>
      </c>
      <c r="F117" s="3">
        <v>118000</v>
      </c>
      <c r="G117" s="3">
        <v>118000</v>
      </c>
    </row>
    <row r="118" spans="1:7" x14ac:dyDescent="0.3">
      <c r="A118" s="4" t="s">
        <v>177</v>
      </c>
      <c r="B118" s="4" t="s">
        <v>178</v>
      </c>
      <c r="C118" s="4" t="s">
        <v>2109</v>
      </c>
      <c r="D118" s="4" t="s">
        <v>2398</v>
      </c>
      <c r="E118" s="3">
        <v>8000</v>
      </c>
      <c r="F118" s="3">
        <v>9000</v>
      </c>
      <c r="G118" s="3">
        <v>9000</v>
      </c>
    </row>
    <row r="119" spans="1:7" x14ac:dyDescent="0.3">
      <c r="A119" s="4" t="s">
        <v>177</v>
      </c>
      <c r="B119" s="4" t="s">
        <v>178</v>
      </c>
      <c r="C119" s="4" t="s">
        <v>22</v>
      </c>
      <c r="D119" s="4" t="s">
        <v>2399</v>
      </c>
      <c r="E119" s="3">
        <v>397000</v>
      </c>
      <c r="F119" s="3">
        <v>429000</v>
      </c>
      <c r="G119" s="3">
        <v>429000</v>
      </c>
    </row>
    <row r="120" spans="1:7" x14ac:dyDescent="0.3">
      <c r="A120" s="4" t="s">
        <v>177</v>
      </c>
      <c r="B120" s="4" t="s">
        <v>178</v>
      </c>
      <c r="C120" s="4" t="s">
        <v>250</v>
      </c>
      <c r="D120" s="4" t="s">
        <v>2400</v>
      </c>
      <c r="E120" s="3">
        <v>162000</v>
      </c>
      <c r="F120" s="3">
        <v>175000</v>
      </c>
      <c r="G120" s="3">
        <v>175000</v>
      </c>
    </row>
    <row r="121" spans="1:7" x14ac:dyDescent="0.3">
      <c r="A121" s="4" t="s">
        <v>177</v>
      </c>
      <c r="B121" s="4" t="s">
        <v>178</v>
      </c>
      <c r="C121" s="4" t="s">
        <v>252</v>
      </c>
      <c r="D121" s="4" t="s">
        <v>2401</v>
      </c>
      <c r="E121" s="3">
        <v>13000</v>
      </c>
      <c r="F121" s="3">
        <v>14000</v>
      </c>
      <c r="G121" s="3">
        <v>14000</v>
      </c>
    </row>
    <row r="122" spans="1:7" x14ac:dyDescent="0.3">
      <c r="A122" s="4" t="s">
        <v>177</v>
      </c>
      <c r="B122" s="4" t="s">
        <v>178</v>
      </c>
      <c r="C122" s="4" t="s">
        <v>2215</v>
      </c>
      <c r="D122" s="4" t="s">
        <v>2402</v>
      </c>
      <c r="E122" s="3">
        <v>8000</v>
      </c>
      <c r="F122" s="3">
        <v>9000</v>
      </c>
      <c r="G122" s="3">
        <v>9000</v>
      </c>
    </row>
    <row r="123" spans="1:7" x14ac:dyDescent="0.3">
      <c r="A123" s="4" t="s">
        <v>177</v>
      </c>
      <c r="B123" s="4" t="s">
        <v>178</v>
      </c>
      <c r="C123" s="4" t="s">
        <v>255</v>
      </c>
      <c r="D123" s="4" t="s">
        <v>2403</v>
      </c>
      <c r="E123" s="3">
        <v>4010000</v>
      </c>
      <c r="F123" s="3">
        <v>4332000</v>
      </c>
      <c r="G123" s="3">
        <v>4332000</v>
      </c>
    </row>
    <row r="124" spans="1:7" x14ac:dyDescent="0.3">
      <c r="A124" s="4" t="s">
        <v>177</v>
      </c>
      <c r="B124" s="4" t="s">
        <v>178</v>
      </c>
      <c r="C124" s="4" t="s">
        <v>23</v>
      </c>
      <c r="D124" s="4" t="s">
        <v>2404</v>
      </c>
      <c r="E124" s="3">
        <v>967000</v>
      </c>
      <c r="F124" s="3">
        <v>1045000</v>
      </c>
      <c r="G124" s="3">
        <v>1045000</v>
      </c>
    </row>
    <row r="125" spans="1:7" x14ac:dyDescent="0.3">
      <c r="A125" s="4" t="s">
        <v>177</v>
      </c>
      <c r="B125" s="4" t="s">
        <v>178</v>
      </c>
      <c r="C125" s="4" t="s">
        <v>24</v>
      </c>
      <c r="D125" s="4" t="s">
        <v>2405</v>
      </c>
      <c r="E125" s="3">
        <v>101000</v>
      </c>
      <c r="F125" s="3">
        <v>109000</v>
      </c>
      <c r="G125" s="3">
        <v>109000</v>
      </c>
    </row>
    <row r="126" spans="1:7" x14ac:dyDescent="0.3">
      <c r="A126" s="4" t="s">
        <v>177</v>
      </c>
      <c r="B126" s="4" t="s">
        <v>178</v>
      </c>
      <c r="C126" s="4" t="s">
        <v>263</v>
      </c>
      <c r="D126" s="4" t="s">
        <v>2406</v>
      </c>
      <c r="E126" s="3">
        <v>3500000</v>
      </c>
      <c r="F126" s="3">
        <v>3781000</v>
      </c>
      <c r="G126" s="3">
        <v>3781000</v>
      </c>
    </row>
    <row r="127" spans="1:7" x14ac:dyDescent="0.3">
      <c r="A127" s="4" t="s">
        <v>177</v>
      </c>
      <c r="B127" s="4" t="s">
        <v>178</v>
      </c>
      <c r="C127" s="4" t="s">
        <v>156</v>
      </c>
      <c r="D127" s="4" t="s">
        <v>2407</v>
      </c>
      <c r="E127" s="3">
        <v>597000</v>
      </c>
      <c r="F127" s="3">
        <v>645000</v>
      </c>
      <c r="G127" s="3">
        <v>645000</v>
      </c>
    </row>
    <row r="128" spans="1:7" x14ac:dyDescent="0.3">
      <c r="A128" s="4" t="s">
        <v>177</v>
      </c>
      <c r="B128" s="4" t="s">
        <v>178</v>
      </c>
      <c r="C128" s="4" t="s">
        <v>270</v>
      </c>
      <c r="D128" s="4" t="s">
        <v>2408</v>
      </c>
      <c r="E128" s="3">
        <v>215000</v>
      </c>
      <c r="F128" s="3">
        <v>232000</v>
      </c>
      <c r="G128" s="3">
        <v>232000</v>
      </c>
    </row>
    <row r="129" spans="1:7" x14ac:dyDescent="0.3">
      <c r="A129" s="4" t="s">
        <v>177</v>
      </c>
      <c r="B129" s="4" t="s">
        <v>178</v>
      </c>
      <c r="C129" s="4" t="s">
        <v>2409</v>
      </c>
      <c r="D129" s="4" t="s">
        <v>2410</v>
      </c>
      <c r="E129" s="3">
        <v>4601000</v>
      </c>
      <c r="F129" s="3">
        <v>4971000</v>
      </c>
      <c r="G129" s="3">
        <v>4971000</v>
      </c>
    </row>
    <row r="130" spans="1:7" x14ac:dyDescent="0.3">
      <c r="A130" s="4"/>
      <c r="B130" s="4"/>
      <c r="C130" s="4"/>
      <c r="D130" s="4"/>
      <c r="E130" s="3"/>
      <c r="F130" s="3"/>
      <c r="G130" s="3"/>
    </row>
    <row r="131" spans="1:7" x14ac:dyDescent="0.3">
      <c r="A131" s="4"/>
      <c r="B131" s="4"/>
      <c r="C131" s="4"/>
      <c r="D131" s="4"/>
      <c r="E131" s="3"/>
      <c r="F131" s="3"/>
      <c r="G131" s="3"/>
    </row>
    <row r="132" spans="1:7" x14ac:dyDescent="0.3">
      <c r="A132" s="4"/>
      <c r="B132" s="4"/>
      <c r="C132" s="4"/>
      <c r="D132" s="4"/>
      <c r="E132" s="3"/>
      <c r="F132" s="3"/>
      <c r="G132" s="3"/>
    </row>
    <row r="133" spans="1:7" x14ac:dyDescent="0.3">
      <c r="A133" s="4"/>
      <c r="B133" s="4"/>
      <c r="C133" s="4"/>
      <c r="D133" s="4"/>
      <c r="E133" s="3"/>
      <c r="F133" s="3"/>
      <c r="G133" s="3"/>
    </row>
    <row r="134" spans="1:7" x14ac:dyDescent="0.3">
      <c r="A134" s="4"/>
      <c r="B134" s="4"/>
      <c r="C134" s="4"/>
      <c r="D134" s="4"/>
      <c r="E134" s="3"/>
      <c r="F134" s="3"/>
      <c r="G134" s="3"/>
    </row>
    <row r="135" spans="1:7" x14ac:dyDescent="0.3">
      <c r="A135" s="4"/>
      <c r="B135" s="4"/>
      <c r="C135" s="4"/>
      <c r="D135" s="4"/>
      <c r="E135" s="3"/>
      <c r="F135" s="3"/>
      <c r="G135" s="3"/>
    </row>
    <row r="136" spans="1:7" x14ac:dyDescent="0.3">
      <c r="D136" s="6" t="s">
        <v>127</v>
      </c>
      <c r="E136" s="9">
        <v>41702000</v>
      </c>
      <c r="F136" s="9">
        <v>45050000</v>
      </c>
      <c r="G136" s="9">
        <v>45050000</v>
      </c>
    </row>
    <row r="137" spans="1:7" x14ac:dyDescent="0.3">
      <c r="E137" s="2"/>
      <c r="F137" s="2"/>
      <c r="G137" s="2"/>
    </row>
    <row r="138" spans="1:7" x14ac:dyDescent="0.3">
      <c r="E138" s="2"/>
      <c r="F138" s="2"/>
      <c r="G138" s="2"/>
    </row>
    <row r="139" spans="1:7" x14ac:dyDescent="0.3">
      <c r="E139" s="2"/>
      <c r="F139" s="2"/>
      <c r="G139" s="2"/>
    </row>
    <row r="140" spans="1:7" x14ac:dyDescent="0.3">
      <c r="D140" s="6" t="s">
        <v>129</v>
      </c>
      <c r="E140" s="31">
        <v>503538000</v>
      </c>
      <c r="F140" s="31">
        <v>544054000</v>
      </c>
      <c r="G140" s="31">
        <v>544054000</v>
      </c>
    </row>
    <row r="144" spans="1:7" x14ac:dyDescent="0.3">
      <c r="A144" s="11" t="s">
        <v>119</v>
      </c>
      <c r="B144" s="4"/>
      <c r="C144" s="4"/>
      <c r="D144" s="4"/>
      <c r="E144" s="4"/>
      <c r="F144" s="4"/>
      <c r="G144" s="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I68"/>
  <sheetViews>
    <sheetView workbookViewId="0"/>
  </sheetViews>
  <sheetFormatPr defaultRowHeight="18.75" x14ac:dyDescent="0.3"/>
  <cols>
    <col min="1" max="1" width="42.09765625" customWidth="1"/>
    <col min="2" max="2" width="23.3984375" customWidth="1"/>
    <col min="3" max="3" width="67.796875" customWidth="1"/>
    <col min="4" max="4" width="38" customWidth="1"/>
    <col min="5" max="5" width="17.5" customWidth="1"/>
    <col min="6" max="6" width="13.5" customWidth="1"/>
    <col min="7" max="7" width="16.09765625" customWidth="1"/>
    <col min="8" max="8" width="24.796875" customWidth="1"/>
    <col min="9" max="9" width="15.19921875" customWidth="1"/>
  </cols>
  <sheetData>
    <row r="1" spans="1:9" ht="33" customHeight="1" x14ac:dyDescent="0.3">
      <c r="A1" s="40" t="s">
        <v>90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56.2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C5" t="s">
        <v>0</v>
      </c>
      <c r="D5" t="s">
        <v>0</v>
      </c>
      <c r="E5" s="1"/>
      <c r="F5" s="1"/>
      <c r="G5" s="1"/>
    </row>
    <row r="6" spans="1:9" ht="54" customHeight="1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ht="26.25" customHeight="1" x14ac:dyDescent="0.3">
      <c r="A7" s="4" t="s">
        <v>181</v>
      </c>
      <c r="B7" s="4" t="s">
        <v>6</v>
      </c>
      <c r="C7" s="4" t="s">
        <v>297</v>
      </c>
      <c r="D7" s="4" t="s">
        <v>2411</v>
      </c>
      <c r="E7" s="3">
        <v>19090000</v>
      </c>
      <c r="F7" s="3">
        <v>20678000</v>
      </c>
      <c r="G7" s="3">
        <v>20678000</v>
      </c>
      <c r="H7" s="4"/>
      <c r="I7" s="4"/>
    </row>
    <row r="8" spans="1:9" ht="26.25" customHeight="1" x14ac:dyDescent="0.3">
      <c r="A8" s="4" t="s">
        <v>181</v>
      </c>
      <c r="B8" s="4" t="s">
        <v>6</v>
      </c>
      <c r="C8" s="4" t="s">
        <v>299</v>
      </c>
      <c r="D8" s="4" t="s">
        <v>2412</v>
      </c>
      <c r="E8" s="3">
        <v>395603000</v>
      </c>
      <c r="F8" s="3">
        <v>428509000</v>
      </c>
      <c r="G8" s="3">
        <v>428509000</v>
      </c>
      <c r="H8" s="4"/>
      <c r="I8" s="4"/>
    </row>
    <row r="9" spans="1:9" ht="26.25" customHeight="1" x14ac:dyDescent="0.3">
      <c r="A9" s="4" t="s">
        <v>181</v>
      </c>
      <c r="B9" s="4" t="s">
        <v>6</v>
      </c>
      <c r="C9" s="4" t="s">
        <v>513</v>
      </c>
      <c r="D9" s="4" t="s">
        <v>2413</v>
      </c>
      <c r="E9" s="3">
        <v>7243000</v>
      </c>
      <c r="F9" s="3">
        <v>7845000</v>
      </c>
      <c r="G9" s="3">
        <v>7845000</v>
      </c>
      <c r="H9" s="4"/>
      <c r="I9" s="4"/>
    </row>
    <row r="10" spans="1:9" ht="26.25" customHeight="1" x14ac:dyDescent="0.3">
      <c r="A10" s="4" t="s">
        <v>181</v>
      </c>
      <c r="B10" s="4" t="s">
        <v>6</v>
      </c>
      <c r="C10" s="4" t="s">
        <v>2414</v>
      </c>
      <c r="D10" s="4" t="s">
        <v>2415</v>
      </c>
      <c r="E10" s="3">
        <v>130770000</v>
      </c>
      <c r="F10" s="3">
        <v>141648000</v>
      </c>
      <c r="G10" s="3">
        <v>141648000</v>
      </c>
      <c r="H10" s="4"/>
      <c r="I10" s="4"/>
    </row>
    <row r="11" spans="1:9" ht="26.25" customHeight="1" x14ac:dyDescent="0.3">
      <c r="A11" s="4" t="s">
        <v>181</v>
      </c>
      <c r="B11" s="4" t="s">
        <v>6</v>
      </c>
      <c r="C11" s="4" t="s">
        <v>2416</v>
      </c>
      <c r="D11" s="4" t="s">
        <v>2417</v>
      </c>
      <c r="E11" s="3">
        <v>2030000</v>
      </c>
      <c r="F11" s="3">
        <v>2199000</v>
      </c>
      <c r="G11" s="3">
        <v>2199000</v>
      </c>
      <c r="H11" s="4"/>
      <c r="I11" s="4"/>
    </row>
    <row r="12" spans="1:9" ht="26.25" customHeight="1" x14ac:dyDescent="0.3">
      <c r="A12" s="4" t="s">
        <v>181</v>
      </c>
      <c r="B12" s="4" t="s">
        <v>6</v>
      </c>
      <c r="C12" s="4" t="s">
        <v>301</v>
      </c>
      <c r="D12" s="4" t="s">
        <v>2418</v>
      </c>
      <c r="E12" s="3">
        <v>6508000</v>
      </c>
      <c r="F12" s="3">
        <v>7050000</v>
      </c>
      <c r="G12" s="3">
        <v>7050000</v>
      </c>
      <c r="H12" s="4"/>
      <c r="I12" s="4"/>
    </row>
    <row r="13" spans="1:9" ht="26.25" customHeight="1" x14ac:dyDescent="0.3">
      <c r="A13" s="4" t="s">
        <v>181</v>
      </c>
      <c r="B13" s="4" t="s">
        <v>6</v>
      </c>
      <c r="C13" s="4" t="s">
        <v>2260</v>
      </c>
      <c r="D13" s="4" t="s">
        <v>2419</v>
      </c>
      <c r="E13" s="3">
        <v>85870000</v>
      </c>
      <c r="F13" s="3">
        <v>93013000</v>
      </c>
      <c r="G13" s="3">
        <v>93013000</v>
      </c>
      <c r="H13" s="4"/>
      <c r="I13" s="4"/>
    </row>
    <row r="14" spans="1:9" ht="26.25" customHeight="1" x14ac:dyDescent="0.3">
      <c r="A14" s="4" t="s">
        <v>181</v>
      </c>
      <c r="B14" s="4" t="s">
        <v>6</v>
      </c>
      <c r="C14" s="4" t="s">
        <v>12</v>
      </c>
      <c r="D14" s="4" t="s">
        <v>2420</v>
      </c>
      <c r="E14" s="3">
        <v>68481000</v>
      </c>
      <c r="F14" s="3">
        <v>74177000</v>
      </c>
      <c r="G14" s="3">
        <v>74177000</v>
      </c>
      <c r="H14" s="4"/>
      <c r="I14" s="4"/>
    </row>
    <row r="15" spans="1:9" ht="26.25" customHeight="1" x14ac:dyDescent="0.3">
      <c r="A15" s="4" t="s">
        <v>181</v>
      </c>
      <c r="B15" s="4" t="s">
        <v>6</v>
      </c>
      <c r="C15" s="4" t="s">
        <v>13</v>
      </c>
      <c r="D15" s="4" t="s">
        <v>2421</v>
      </c>
      <c r="E15" s="3">
        <v>38759000</v>
      </c>
      <c r="F15" s="3">
        <v>41983000</v>
      </c>
      <c r="G15" s="3">
        <v>41983000</v>
      </c>
      <c r="H15" s="4"/>
      <c r="I15" s="4"/>
    </row>
    <row r="16" spans="1:9" ht="26.25" customHeight="1" x14ac:dyDescent="0.3">
      <c r="A16" s="4" t="s">
        <v>181</v>
      </c>
      <c r="B16" s="4" t="s">
        <v>6</v>
      </c>
      <c r="C16" s="4" t="s">
        <v>310</v>
      </c>
      <c r="D16" s="4" t="s">
        <v>2422</v>
      </c>
      <c r="E16" s="3">
        <v>8807000</v>
      </c>
      <c r="F16" s="3">
        <v>9540000</v>
      </c>
      <c r="G16" s="3">
        <v>9540000</v>
      </c>
      <c r="H16" s="4"/>
      <c r="I16" s="4"/>
    </row>
    <row r="17" spans="1:9" ht="26.25" customHeight="1" x14ac:dyDescent="0.3">
      <c r="A17" s="4" t="s">
        <v>181</v>
      </c>
      <c r="B17" s="4" t="s">
        <v>6</v>
      </c>
      <c r="C17" s="4" t="s">
        <v>2423</v>
      </c>
      <c r="D17" s="4" t="s">
        <v>2424</v>
      </c>
      <c r="E17" s="3">
        <v>129268000</v>
      </c>
      <c r="F17" s="3">
        <v>139606000</v>
      </c>
      <c r="G17" s="3">
        <v>139606000</v>
      </c>
      <c r="H17" s="4"/>
      <c r="I17" s="4"/>
    </row>
    <row r="18" spans="1:9" ht="26.25" customHeight="1" x14ac:dyDescent="0.3">
      <c r="A18" s="4" t="s">
        <v>181</v>
      </c>
      <c r="B18" s="4" t="s">
        <v>6</v>
      </c>
      <c r="C18" s="4" t="s">
        <v>2425</v>
      </c>
      <c r="D18" s="4" t="s">
        <v>2426</v>
      </c>
      <c r="E18" s="3">
        <v>118586000</v>
      </c>
      <c r="F18" s="3">
        <v>128071000</v>
      </c>
      <c r="G18" s="3">
        <v>128071000</v>
      </c>
      <c r="H18" s="4"/>
      <c r="I18" s="4"/>
    </row>
    <row r="19" spans="1:9" ht="26.25" customHeight="1" x14ac:dyDescent="0.3">
      <c r="A19" s="4" t="s">
        <v>181</v>
      </c>
      <c r="B19" s="4" t="s">
        <v>6</v>
      </c>
      <c r="C19" s="4" t="s">
        <v>2427</v>
      </c>
      <c r="D19" s="4" t="s">
        <v>2428</v>
      </c>
      <c r="E19" s="3">
        <v>97769000</v>
      </c>
      <c r="F19" s="3">
        <v>105588000</v>
      </c>
      <c r="G19" s="3">
        <v>105588000</v>
      </c>
      <c r="H19" s="4"/>
      <c r="I19" s="4"/>
    </row>
    <row r="20" spans="1:9" ht="26.25" customHeight="1" x14ac:dyDescent="0.3">
      <c r="A20" s="4"/>
      <c r="B20" s="4"/>
      <c r="C20" s="4"/>
      <c r="D20" s="4"/>
      <c r="E20" s="3"/>
      <c r="F20" s="3"/>
      <c r="G20" s="3"/>
      <c r="H20" s="4"/>
      <c r="I20" s="4"/>
    </row>
    <row r="21" spans="1:9" ht="26.25" customHeight="1" x14ac:dyDescent="0.3">
      <c r="A21" s="4"/>
      <c r="B21" s="4"/>
      <c r="C21" s="4"/>
      <c r="D21" s="4"/>
      <c r="E21" s="3"/>
      <c r="F21" s="3"/>
      <c r="G21" s="3"/>
      <c r="H21" s="4"/>
      <c r="I21" s="4"/>
    </row>
    <row r="22" spans="1:9" ht="26.25" customHeight="1" x14ac:dyDescent="0.3">
      <c r="A22" s="4"/>
      <c r="B22" s="4"/>
      <c r="C22" s="4"/>
      <c r="D22" s="4"/>
      <c r="E22" s="3"/>
      <c r="F22" s="3"/>
      <c r="G22" s="3"/>
      <c r="H22" s="4"/>
      <c r="I22" s="4"/>
    </row>
    <row r="23" spans="1:9" x14ac:dyDescent="0.3">
      <c r="A23" t="s">
        <v>0</v>
      </c>
      <c r="B23" t="s">
        <v>0</v>
      </c>
      <c r="C23" t="s">
        <v>0</v>
      </c>
      <c r="D23" s="6" t="s">
        <v>127</v>
      </c>
      <c r="E23" s="9">
        <f t="shared" ref="E23:G23" si="0">SUM(E7:E22)</f>
        <v>1108784000</v>
      </c>
      <c r="F23" s="9">
        <f t="shared" si="0"/>
        <v>1199907000</v>
      </c>
      <c r="G23" s="9">
        <f t="shared" si="0"/>
        <v>1199907000</v>
      </c>
    </row>
    <row r="24" spans="1:9" x14ac:dyDescent="0.3">
      <c r="E24" s="2"/>
      <c r="F24" s="2"/>
      <c r="G24" s="2"/>
    </row>
    <row r="25" spans="1:9" x14ac:dyDescent="0.3">
      <c r="E25" s="2"/>
      <c r="F25" s="2"/>
      <c r="G25" s="2"/>
    </row>
    <row r="26" spans="1:9" x14ac:dyDescent="0.3">
      <c r="A26" t="s">
        <v>0</v>
      </c>
      <c r="B26" t="s">
        <v>0</v>
      </c>
      <c r="C26" t="s">
        <v>0</v>
      </c>
      <c r="D26" t="s">
        <v>0</v>
      </c>
      <c r="E26" s="2"/>
      <c r="F26" s="2"/>
      <c r="G26" s="2"/>
    </row>
    <row r="27" spans="1:9" x14ac:dyDescent="0.3">
      <c r="A27" t="s">
        <v>0</v>
      </c>
      <c r="B27" t="s">
        <v>0</v>
      </c>
      <c r="C27" t="s">
        <v>0</v>
      </c>
      <c r="D27" t="s">
        <v>0</v>
      </c>
      <c r="E27" s="2"/>
      <c r="F27" s="2"/>
      <c r="G27" s="2"/>
    </row>
    <row r="28" spans="1:9" ht="24.75" customHeight="1" x14ac:dyDescent="0.3">
      <c r="A28" s="4" t="s">
        <v>2264</v>
      </c>
      <c r="B28" s="4" t="s">
        <v>6</v>
      </c>
      <c r="C28" s="4" t="s">
        <v>7</v>
      </c>
      <c r="D28" s="4" t="s">
        <v>2429</v>
      </c>
      <c r="E28" s="3">
        <v>2647000</v>
      </c>
      <c r="F28" s="3">
        <v>2885000</v>
      </c>
      <c r="G28" s="3">
        <v>2885000</v>
      </c>
      <c r="H28" s="4"/>
      <c r="I28" s="4"/>
    </row>
    <row r="29" spans="1:9" ht="24.75" customHeight="1" x14ac:dyDescent="0.3">
      <c r="A29" s="4" t="s">
        <v>2264</v>
      </c>
      <c r="B29" s="4" t="s">
        <v>6</v>
      </c>
      <c r="C29" s="4" t="s">
        <v>8</v>
      </c>
      <c r="D29" s="4" t="s">
        <v>2430</v>
      </c>
      <c r="E29" s="3">
        <v>4287000</v>
      </c>
      <c r="F29" s="3">
        <v>5573000</v>
      </c>
      <c r="G29" s="3">
        <v>5573000</v>
      </c>
      <c r="H29" s="4"/>
      <c r="I29" s="4"/>
    </row>
    <row r="30" spans="1:9" ht="24.75" customHeight="1" x14ac:dyDescent="0.3">
      <c r="A30" s="4" t="s">
        <v>2264</v>
      </c>
      <c r="B30" s="4" t="s">
        <v>6</v>
      </c>
      <c r="C30" s="4" t="s">
        <v>9</v>
      </c>
      <c r="D30" s="4" t="s">
        <v>2431</v>
      </c>
      <c r="E30" s="3">
        <v>3536000</v>
      </c>
      <c r="F30" s="3">
        <v>6283000</v>
      </c>
      <c r="G30" s="3">
        <v>6283000</v>
      </c>
      <c r="H30" s="4"/>
      <c r="I30" s="4"/>
    </row>
    <row r="31" spans="1:9" ht="24.75" customHeight="1" x14ac:dyDescent="0.3">
      <c r="A31" s="4" t="s">
        <v>2264</v>
      </c>
      <c r="B31" s="4" t="s">
        <v>6</v>
      </c>
      <c r="C31" s="4" t="s">
        <v>10</v>
      </c>
      <c r="D31" s="4" t="s">
        <v>2432</v>
      </c>
      <c r="E31" s="3">
        <v>199000</v>
      </c>
      <c r="F31" s="3">
        <v>217000</v>
      </c>
      <c r="G31" s="3">
        <v>217000</v>
      </c>
      <c r="H31" s="4"/>
      <c r="I31" s="4"/>
    </row>
    <row r="32" spans="1:9" ht="24.75" customHeight="1" x14ac:dyDescent="0.3">
      <c r="A32" s="4" t="s">
        <v>2264</v>
      </c>
      <c r="B32" s="4" t="s">
        <v>6</v>
      </c>
      <c r="C32" s="4" t="s">
        <v>11</v>
      </c>
      <c r="D32" s="4" t="s">
        <v>2433</v>
      </c>
      <c r="E32" s="3">
        <v>1201000</v>
      </c>
      <c r="F32" s="3">
        <v>1309000</v>
      </c>
      <c r="G32" s="3">
        <v>1309000</v>
      </c>
      <c r="H32" s="4"/>
      <c r="I32" s="4"/>
    </row>
    <row r="33" spans="1:9" ht="24.75" customHeight="1" x14ac:dyDescent="0.3">
      <c r="A33" s="4" t="s">
        <v>2264</v>
      </c>
      <c r="B33" s="4" t="s">
        <v>6</v>
      </c>
      <c r="C33" s="4" t="s">
        <v>297</v>
      </c>
      <c r="D33" s="4" t="s">
        <v>2434</v>
      </c>
      <c r="E33" s="3">
        <v>40000</v>
      </c>
      <c r="F33" s="3">
        <v>43000</v>
      </c>
      <c r="G33" s="3">
        <v>43000</v>
      </c>
      <c r="H33" s="4"/>
      <c r="I33" s="4"/>
    </row>
    <row r="34" spans="1:9" ht="24.75" customHeight="1" x14ac:dyDescent="0.3">
      <c r="A34" s="4" t="s">
        <v>2264</v>
      </c>
      <c r="B34" s="4" t="s">
        <v>6</v>
      </c>
      <c r="C34" s="4" t="s">
        <v>12</v>
      </c>
      <c r="D34" s="4" t="s">
        <v>2435</v>
      </c>
      <c r="E34" s="3">
        <v>4302000</v>
      </c>
      <c r="F34" s="3">
        <v>4689000</v>
      </c>
      <c r="G34" s="3">
        <v>4689000</v>
      </c>
      <c r="H34" s="4"/>
      <c r="I34" s="4"/>
    </row>
    <row r="35" spans="1:9" ht="24.75" customHeight="1" x14ac:dyDescent="0.3">
      <c r="A35" s="4" t="s">
        <v>2264</v>
      </c>
      <c r="B35" s="4" t="s">
        <v>6</v>
      </c>
      <c r="C35" s="4" t="s">
        <v>13</v>
      </c>
      <c r="D35" s="4" t="s">
        <v>2436</v>
      </c>
      <c r="E35" s="3">
        <v>2567000</v>
      </c>
      <c r="F35" s="3">
        <v>2798000</v>
      </c>
      <c r="G35" s="3">
        <v>2798000</v>
      </c>
      <c r="H35" s="4"/>
      <c r="I35" s="4"/>
    </row>
    <row r="36" spans="1:9" ht="24.75" customHeight="1" x14ac:dyDescent="0.3">
      <c r="A36" s="4" t="s">
        <v>2264</v>
      </c>
      <c r="B36" s="4" t="s">
        <v>6</v>
      </c>
      <c r="C36" s="4" t="s">
        <v>12</v>
      </c>
      <c r="D36" s="4" t="s">
        <v>2437</v>
      </c>
      <c r="E36" s="3">
        <v>1246000</v>
      </c>
      <c r="F36" s="3">
        <v>1350000</v>
      </c>
      <c r="G36" s="3">
        <v>1350000</v>
      </c>
      <c r="H36" s="4"/>
      <c r="I36" s="4"/>
    </row>
    <row r="37" spans="1:9" ht="24.75" customHeight="1" x14ac:dyDescent="0.3">
      <c r="A37" s="4" t="s">
        <v>2264</v>
      </c>
      <c r="B37" s="4" t="s">
        <v>6</v>
      </c>
      <c r="C37" s="4" t="s">
        <v>13</v>
      </c>
      <c r="D37" s="4" t="s">
        <v>2438</v>
      </c>
      <c r="E37" s="3">
        <v>1018000</v>
      </c>
      <c r="F37" s="3">
        <v>1103000</v>
      </c>
      <c r="G37" s="3">
        <v>1103000</v>
      </c>
      <c r="H37" s="4"/>
      <c r="I37" s="4"/>
    </row>
    <row r="38" spans="1:9" ht="24.75" customHeight="1" x14ac:dyDescent="0.3">
      <c r="A38" s="4" t="s">
        <v>2264</v>
      </c>
      <c r="B38" s="4" t="s">
        <v>6</v>
      </c>
      <c r="C38" s="4" t="s">
        <v>310</v>
      </c>
      <c r="D38" s="4" t="s">
        <v>2439</v>
      </c>
      <c r="E38" s="3">
        <v>30000</v>
      </c>
      <c r="F38" s="3">
        <v>32000</v>
      </c>
      <c r="G38" s="3">
        <v>32000</v>
      </c>
      <c r="H38" s="4"/>
      <c r="I38" s="4"/>
    </row>
    <row r="39" spans="1:9" x14ac:dyDescent="0.3">
      <c r="D39" s="6"/>
      <c r="E39" s="9">
        <f t="shared" ref="E39:G39" si="1">SUM(E28:E38)</f>
        <v>21073000</v>
      </c>
      <c r="F39" s="9">
        <f t="shared" si="1"/>
        <v>26282000</v>
      </c>
      <c r="G39" s="9">
        <f t="shared" si="1"/>
        <v>26282000</v>
      </c>
    </row>
    <row r="40" spans="1:9" x14ac:dyDescent="0.3">
      <c r="E40" s="2"/>
      <c r="F40" s="2"/>
      <c r="G40" s="2"/>
    </row>
    <row r="41" spans="1:9" x14ac:dyDescent="0.3">
      <c r="E41" s="2"/>
      <c r="F41" s="2"/>
      <c r="G41" s="2"/>
    </row>
    <row r="42" spans="1:9" x14ac:dyDescent="0.3">
      <c r="A42" t="s">
        <v>0</v>
      </c>
      <c r="B42" t="s">
        <v>0</v>
      </c>
      <c r="C42" t="s">
        <v>0</v>
      </c>
      <c r="D42" t="s">
        <v>0</v>
      </c>
      <c r="E42" s="2"/>
      <c r="F42" s="2"/>
      <c r="G42" s="2"/>
    </row>
    <row r="43" spans="1:9" ht="26.25" customHeight="1" x14ac:dyDescent="0.3">
      <c r="A43" s="4" t="s">
        <v>2440</v>
      </c>
      <c r="B43" s="4" t="s">
        <v>6</v>
      </c>
      <c r="C43" s="4" t="s">
        <v>7</v>
      </c>
      <c r="D43" s="4" t="s">
        <v>2441</v>
      </c>
      <c r="E43" s="3">
        <v>2021000</v>
      </c>
      <c r="F43" s="3">
        <v>2202000</v>
      </c>
      <c r="G43" s="3">
        <v>2202000</v>
      </c>
      <c r="H43" s="4"/>
      <c r="I43" s="4"/>
    </row>
    <row r="44" spans="1:9" ht="26.25" customHeight="1" x14ac:dyDescent="0.3">
      <c r="A44" s="4" t="s">
        <v>2440</v>
      </c>
      <c r="B44" s="4" t="s">
        <v>6</v>
      </c>
      <c r="C44" s="4" t="s">
        <v>8</v>
      </c>
      <c r="D44" s="4" t="s">
        <v>2442</v>
      </c>
      <c r="E44" s="3">
        <v>14121000</v>
      </c>
      <c r="F44" s="3">
        <v>15392000</v>
      </c>
      <c r="G44" s="3">
        <v>15392000</v>
      </c>
      <c r="H44" s="4"/>
      <c r="I44" s="4"/>
    </row>
    <row r="45" spans="1:9" ht="26.25" customHeight="1" x14ac:dyDescent="0.3">
      <c r="A45" s="4" t="s">
        <v>2440</v>
      </c>
      <c r="B45" s="4" t="s">
        <v>6</v>
      </c>
      <c r="C45" s="4" t="s">
        <v>9</v>
      </c>
      <c r="D45" s="4" t="s">
        <v>2443</v>
      </c>
      <c r="E45" s="3">
        <v>32560000</v>
      </c>
      <c r="F45" s="3">
        <v>35489000</v>
      </c>
      <c r="G45" s="3">
        <v>35489000</v>
      </c>
      <c r="H45" s="4"/>
      <c r="I45" s="4"/>
    </row>
    <row r="46" spans="1:9" ht="26.25" customHeight="1" x14ac:dyDescent="0.3">
      <c r="A46" s="4" t="s">
        <v>2440</v>
      </c>
      <c r="B46" s="4" t="s">
        <v>6</v>
      </c>
      <c r="C46" s="4" t="s">
        <v>10</v>
      </c>
      <c r="D46" s="4" t="s">
        <v>2444</v>
      </c>
      <c r="E46" s="3">
        <v>121000</v>
      </c>
      <c r="F46" s="3">
        <v>132000</v>
      </c>
      <c r="G46" s="3">
        <v>132000</v>
      </c>
      <c r="H46" s="4"/>
      <c r="I46" s="4"/>
    </row>
    <row r="47" spans="1:9" ht="26.25" customHeight="1" x14ac:dyDescent="0.3">
      <c r="A47" s="4" t="s">
        <v>2440</v>
      </c>
      <c r="B47" s="4" t="s">
        <v>6</v>
      </c>
      <c r="C47" s="4" t="s">
        <v>11</v>
      </c>
      <c r="D47" s="4" t="s">
        <v>2445</v>
      </c>
      <c r="E47" s="3">
        <v>397000</v>
      </c>
      <c r="F47" s="3">
        <v>433000</v>
      </c>
      <c r="G47" s="3">
        <v>433000</v>
      </c>
      <c r="H47" s="4"/>
      <c r="I47" s="4"/>
    </row>
    <row r="48" spans="1:9" ht="26.25" customHeight="1" x14ac:dyDescent="0.3">
      <c r="A48" s="4" t="s">
        <v>2440</v>
      </c>
      <c r="B48" s="4" t="s">
        <v>6</v>
      </c>
      <c r="C48" s="4" t="s">
        <v>12</v>
      </c>
      <c r="D48" s="4" t="s">
        <v>2446</v>
      </c>
      <c r="E48" s="3">
        <v>3407000</v>
      </c>
      <c r="F48" s="3">
        <v>3714000</v>
      </c>
      <c r="G48" s="3">
        <v>3714000</v>
      </c>
      <c r="H48" s="4"/>
      <c r="I48" s="4"/>
    </row>
    <row r="49" spans="1:9" ht="26.25" customHeight="1" x14ac:dyDescent="0.3">
      <c r="A49" s="4" t="s">
        <v>2440</v>
      </c>
      <c r="B49" s="4" t="s">
        <v>6</v>
      </c>
      <c r="C49" s="4" t="s">
        <v>13</v>
      </c>
      <c r="D49" s="4" t="s">
        <v>2447</v>
      </c>
      <c r="E49" s="3">
        <v>1994000</v>
      </c>
      <c r="F49" s="3">
        <v>2173000</v>
      </c>
      <c r="G49" s="3">
        <v>2173000</v>
      </c>
      <c r="H49" s="4"/>
      <c r="I49" s="4"/>
    </row>
    <row r="50" spans="1:9" ht="26.25" customHeight="1" x14ac:dyDescent="0.3">
      <c r="A50" s="4" t="s">
        <v>2440</v>
      </c>
      <c r="B50" s="4" t="s">
        <v>6</v>
      </c>
      <c r="C50" s="4" t="s">
        <v>14</v>
      </c>
      <c r="D50" s="4" t="s">
        <v>2448</v>
      </c>
      <c r="E50" s="3">
        <v>8000</v>
      </c>
      <c r="F50" s="3">
        <v>9000</v>
      </c>
      <c r="G50" s="3">
        <v>9000</v>
      </c>
      <c r="H50" s="4"/>
      <c r="I50" s="4"/>
    </row>
    <row r="51" spans="1:9" ht="26.25" customHeight="1" x14ac:dyDescent="0.3">
      <c r="A51" s="4" t="s">
        <v>2440</v>
      </c>
      <c r="B51" s="4" t="s">
        <v>6</v>
      </c>
      <c r="C51" s="4" t="s">
        <v>15</v>
      </c>
      <c r="D51" s="4" t="s">
        <v>2449</v>
      </c>
      <c r="E51" s="3">
        <v>8000</v>
      </c>
      <c r="F51" s="3">
        <v>9000</v>
      </c>
      <c r="G51" s="3">
        <v>9000</v>
      </c>
      <c r="H51" s="4"/>
      <c r="I51" s="4"/>
    </row>
    <row r="52" spans="1:9" ht="26.25" customHeight="1" x14ac:dyDescent="0.3">
      <c r="A52" s="4" t="s">
        <v>2440</v>
      </c>
      <c r="B52" s="4" t="s">
        <v>6</v>
      </c>
      <c r="C52" s="4" t="s">
        <v>18</v>
      </c>
      <c r="D52" s="4" t="s">
        <v>2450</v>
      </c>
      <c r="E52" s="3">
        <v>13000</v>
      </c>
      <c r="F52" s="3">
        <v>14000</v>
      </c>
      <c r="G52" s="3">
        <v>14000</v>
      </c>
      <c r="H52" s="4"/>
      <c r="I52" s="4"/>
    </row>
    <row r="53" spans="1:9" ht="26.25" customHeight="1" x14ac:dyDescent="0.3">
      <c r="A53" s="4" t="s">
        <v>2440</v>
      </c>
      <c r="B53" s="4" t="s">
        <v>6</v>
      </c>
      <c r="C53" s="4" t="s">
        <v>19</v>
      </c>
      <c r="D53" s="4" t="s">
        <v>2451</v>
      </c>
      <c r="E53" s="3">
        <v>8000</v>
      </c>
      <c r="F53" s="3">
        <v>9000</v>
      </c>
      <c r="G53" s="3">
        <v>9000</v>
      </c>
      <c r="H53" s="4"/>
      <c r="I53" s="4"/>
    </row>
    <row r="54" spans="1:9" ht="26.25" customHeight="1" x14ac:dyDescent="0.3">
      <c r="A54" s="4" t="s">
        <v>2440</v>
      </c>
      <c r="B54" s="4" t="s">
        <v>6</v>
      </c>
      <c r="C54" s="4" t="s">
        <v>20</v>
      </c>
      <c r="D54" s="4" t="s">
        <v>2452</v>
      </c>
      <c r="E54" s="3">
        <v>13000</v>
      </c>
      <c r="F54" s="3">
        <v>14000</v>
      </c>
      <c r="G54" s="3">
        <v>14000</v>
      </c>
      <c r="H54" s="4"/>
      <c r="I54" s="4"/>
    </row>
    <row r="55" spans="1:9" ht="26.25" customHeight="1" x14ac:dyDescent="0.3">
      <c r="A55" s="4" t="s">
        <v>2440</v>
      </c>
      <c r="B55" s="4" t="s">
        <v>6</v>
      </c>
      <c r="C55" s="4" t="s">
        <v>250</v>
      </c>
      <c r="D55" s="4" t="s">
        <v>2453</v>
      </c>
      <c r="E55" s="3">
        <v>8000</v>
      </c>
      <c r="F55" s="3">
        <v>9000</v>
      </c>
      <c r="G55" s="3">
        <v>9000</v>
      </c>
      <c r="H55" s="4"/>
      <c r="I55" s="4"/>
    </row>
    <row r="56" spans="1:9" ht="26.25" customHeight="1" x14ac:dyDescent="0.3">
      <c r="A56" s="4" t="s">
        <v>2440</v>
      </c>
      <c r="B56" s="4" t="s">
        <v>6</v>
      </c>
      <c r="C56" s="4" t="s">
        <v>23</v>
      </c>
      <c r="D56" s="4" t="s">
        <v>2454</v>
      </c>
      <c r="E56" s="3">
        <v>8000</v>
      </c>
      <c r="F56" s="3">
        <v>9000</v>
      </c>
      <c r="G56" s="3">
        <v>9000</v>
      </c>
      <c r="H56" s="4"/>
      <c r="I56" s="4"/>
    </row>
    <row r="57" spans="1:9" ht="26.25" customHeight="1" x14ac:dyDescent="0.3">
      <c r="A57" s="4" t="s">
        <v>2440</v>
      </c>
      <c r="B57" s="4" t="s">
        <v>6</v>
      </c>
      <c r="C57" s="4" t="s">
        <v>24</v>
      </c>
      <c r="D57" s="4" t="s">
        <v>2455</v>
      </c>
      <c r="E57" s="3">
        <v>8000</v>
      </c>
      <c r="F57" s="3">
        <v>9000</v>
      </c>
      <c r="G57" s="3">
        <v>9000</v>
      </c>
      <c r="H57" s="4"/>
      <c r="I57" s="4"/>
    </row>
    <row r="58" spans="1:9" ht="26.25" customHeight="1" x14ac:dyDescent="0.3">
      <c r="A58" s="4" t="s">
        <v>2440</v>
      </c>
      <c r="B58" s="4" t="s">
        <v>6</v>
      </c>
      <c r="C58" s="4" t="s">
        <v>690</v>
      </c>
      <c r="D58" s="4" t="s">
        <v>2456</v>
      </c>
      <c r="E58" s="3">
        <v>8000</v>
      </c>
      <c r="F58" s="3">
        <v>9000</v>
      </c>
      <c r="G58" s="3">
        <v>9000</v>
      </c>
      <c r="H58" s="4"/>
      <c r="I58" s="4"/>
    </row>
    <row r="59" spans="1:9" ht="26.25" customHeight="1" x14ac:dyDescent="0.3">
      <c r="A59" s="4" t="s">
        <v>2440</v>
      </c>
      <c r="B59" s="4" t="s">
        <v>6</v>
      </c>
      <c r="C59" s="4" t="s">
        <v>693</v>
      </c>
      <c r="D59" s="4" t="s">
        <v>2457</v>
      </c>
      <c r="E59" s="3">
        <v>8000</v>
      </c>
      <c r="F59" s="3">
        <v>9000</v>
      </c>
      <c r="G59" s="3">
        <v>9000</v>
      </c>
      <c r="H59" s="4"/>
      <c r="I59" s="4"/>
    </row>
    <row r="60" spans="1:9" x14ac:dyDescent="0.3">
      <c r="D60" s="6" t="s">
        <v>127</v>
      </c>
      <c r="E60" s="9">
        <f>SUM(E43:E59)</f>
        <v>54711000</v>
      </c>
      <c r="F60" s="9">
        <f t="shared" ref="F60:G60" si="2">SUM(F43:F59)</f>
        <v>59635000</v>
      </c>
      <c r="G60" s="9">
        <f t="shared" si="2"/>
        <v>59635000</v>
      </c>
    </row>
    <row r="61" spans="1:9" x14ac:dyDescent="0.3">
      <c r="E61" s="2"/>
      <c r="F61" s="2"/>
      <c r="G61" s="2"/>
    </row>
    <row r="62" spans="1:9" x14ac:dyDescent="0.3">
      <c r="E62" s="2"/>
      <c r="F62" s="2"/>
      <c r="G62" s="2"/>
    </row>
    <row r="64" spans="1:9" x14ac:dyDescent="0.3">
      <c r="D64" s="6" t="s">
        <v>129</v>
      </c>
      <c r="E64" s="31">
        <v>1184568000</v>
      </c>
      <c r="F64" s="31">
        <v>1285824000</v>
      </c>
      <c r="G64" s="31">
        <v>1285824000</v>
      </c>
    </row>
    <row r="68" spans="1:7" x14ac:dyDescent="0.3">
      <c r="A68" s="11" t="s">
        <v>119</v>
      </c>
      <c r="B68" s="4"/>
      <c r="C68" s="4"/>
      <c r="D68" s="4"/>
      <c r="E68" s="4"/>
      <c r="F68" s="4"/>
      <c r="G68" s="4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52"/>
  <sheetViews>
    <sheetView workbookViewId="0"/>
  </sheetViews>
  <sheetFormatPr defaultRowHeight="18.75" x14ac:dyDescent="0.3"/>
  <cols>
    <col min="1" max="1" width="34.69921875" customWidth="1"/>
    <col min="2" max="2" width="27.3984375" customWidth="1"/>
    <col min="3" max="3" width="42.8984375" customWidth="1"/>
    <col min="4" max="4" width="36.796875" customWidth="1"/>
    <col min="5" max="5" width="13.796875" customWidth="1"/>
    <col min="6" max="6" width="13.296875" customWidth="1"/>
    <col min="7" max="7" width="12.3984375" customWidth="1"/>
    <col min="8" max="8" width="28.8984375" customWidth="1"/>
    <col min="9" max="9" width="10" customWidth="1"/>
  </cols>
  <sheetData>
    <row r="1" spans="1:9" ht="44.25" customHeight="1" x14ac:dyDescent="0.3">
      <c r="A1" s="40" t="s">
        <v>32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ht="51.75" customHeight="1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ht="29.25" customHeight="1" x14ac:dyDescent="0.3">
      <c r="A6" s="4" t="s">
        <v>181</v>
      </c>
      <c r="B6" s="4" t="s">
        <v>6</v>
      </c>
      <c r="C6" s="4" t="s">
        <v>7</v>
      </c>
      <c r="D6" s="4" t="s">
        <v>374</v>
      </c>
      <c r="E6" s="3">
        <v>3481000</v>
      </c>
      <c r="F6" s="3">
        <v>3794000</v>
      </c>
      <c r="G6" s="3">
        <v>3794000</v>
      </c>
      <c r="H6" s="4"/>
    </row>
    <row r="7" spans="1:9" ht="29.25" customHeight="1" x14ac:dyDescent="0.3">
      <c r="A7" s="4" t="s">
        <v>181</v>
      </c>
      <c r="B7" s="4" t="s">
        <v>6</v>
      </c>
      <c r="C7" s="4" t="s">
        <v>8</v>
      </c>
      <c r="D7" s="4" t="s">
        <v>375</v>
      </c>
      <c r="E7" s="3">
        <v>9795000</v>
      </c>
      <c r="F7" s="3">
        <v>10677000</v>
      </c>
      <c r="G7" s="3">
        <v>10677000</v>
      </c>
      <c r="H7" s="4"/>
    </row>
    <row r="8" spans="1:9" ht="29.25" customHeight="1" x14ac:dyDescent="0.3">
      <c r="A8" s="4" t="s">
        <v>181</v>
      </c>
      <c r="B8" s="4" t="s">
        <v>6</v>
      </c>
      <c r="C8" s="4" t="s">
        <v>9</v>
      </c>
      <c r="D8" s="4" t="s">
        <v>376</v>
      </c>
      <c r="E8" s="3">
        <v>25090000</v>
      </c>
      <c r="F8" s="3">
        <v>27348000</v>
      </c>
      <c r="G8" s="3">
        <v>27348000</v>
      </c>
      <c r="H8" s="4"/>
    </row>
    <row r="9" spans="1:9" ht="29.25" customHeight="1" x14ac:dyDescent="0.3">
      <c r="A9" s="4" t="s">
        <v>181</v>
      </c>
      <c r="B9" s="4" t="s">
        <v>6</v>
      </c>
      <c r="C9" s="4" t="s">
        <v>10</v>
      </c>
      <c r="D9" s="4" t="s">
        <v>377</v>
      </c>
      <c r="E9" s="3">
        <v>10875000</v>
      </c>
      <c r="F9" s="3">
        <v>11854000</v>
      </c>
      <c r="G9" s="3">
        <v>11854000</v>
      </c>
      <c r="H9" s="4"/>
    </row>
    <row r="10" spans="1:9" ht="29.25" customHeight="1" x14ac:dyDescent="0.3">
      <c r="A10" s="4" t="s">
        <v>181</v>
      </c>
      <c r="B10" s="4" t="s">
        <v>6</v>
      </c>
      <c r="C10" s="4" t="s">
        <v>11</v>
      </c>
      <c r="D10" s="4" t="s">
        <v>378</v>
      </c>
      <c r="E10" s="3">
        <v>158000</v>
      </c>
      <c r="F10" s="3">
        <v>172000</v>
      </c>
      <c r="G10" s="3">
        <v>172000</v>
      </c>
      <c r="H10" s="4"/>
    </row>
    <row r="11" spans="1:9" ht="29.25" customHeight="1" x14ac:dyDescent="0.3">
      <c r="A11" s="4" t="s">
        <v>181</v>
      </c>
      <c r="B11" s="4" t="s">
        <v>6</v>
      </c>
      <c r="C11" s="4" t="s">
        <v>187</v>
      </c>
      <c r="D11" s="4" t="s">
        <v>379</v>
      </c>
      <c r="E11" s="3">
        <v>62000</v>
      </c>
      <c r="F11" s="3">
        <v>68000</v>
      </c>
      <c r="G11" s="3">
        <v>68000</v>
      </c>
      <c r="H11" s="4"/>
    </row>
    <row r="12" spans="1:9" ht="29.25" customHeight="1" x14ac:dyDescent="0.3">
      <c r="A12" s="4" t="s">
        <v>181</v>
      </c>
      <c r="B12" s="4" t="s">
        <v>6</v>
      </c>
      <c r="C12" s="4" t="s">
        <v>189</v>
      </c>
      <c r="D12" s="4" t="s">
        <v>380</v>
      </c>
      <c r="E12" s="3">
        <v>926000</v>
      </c>
      <c r="F12" s="3">
        <v>1009000</v>
      </c>
      <c r="G12" s="3">
        <v>1009000</v>
      </c>
      <c r="H12" s="4"/>
    </row>
    <row r="13" spans="1:9" ht="29.25" customHeight="1" x14ac:dyDescent="0.3">
      <c r="A13" s="4" t="s">
        <v>181</v>
      </c>
      <c r="B13" s="4" t="s">
        <v>6</v>
      </c>
      <c r="C13" s="4" t="s">
        <v>191</v>
      </c>
      <c r="D13" s="4" t="s">
        <v>381</v>
      </c>
      <c r="E13" s="3">
        <v>5285000</v>
      </c>
      <c r="F13" s="3">
        <v>5761000</v>
      </c>
      <c r="G13" s="3">
        <v>5761000</v>
      </c>
      <c r="H13" s="4"/>
    </row>
    <row r="14" spans="1:9" ht="29.25" customHeight="1" x14ac:dyDescent="0.3">
      <c r="A14" s="4" t="s">
        <v>181</v>
      </c>
      <c r="B14" s="4" t="s">
        <v>6</v>
      </c>
      <c r="C14" s="4" t="s">
        <v>193</v>
      </c>
      <c r="D14" s="4" t="s">
        <v>382</v>
      </c>
      <c r="E14" s="3">
        <v>7000</v>
      </c>
      <c r="F14" s="3">
        <v>7000</v>
      </c>
      <c r="G14" s="3">
        <v>7000</v>
      </c>
      <c r="H14" s="4"/>
    </row>
    <row r="15" spans="1:9" ht="29.25" customHeight="1" x14ac:dyDescent="0.3">
      <c r="A15" s="4" t="s">
        <v>181</v>
      </c>
      <c r="B15" s="4" t="s">
        <v>6</v>
      </c>
      <c r="C15" s="4" t="s">
        <v>195</v>
      </c>
      <c r="D15" s="4" t="s">
        <v>383</v>
      </c>
      <c r="E15" s="3">
        <v>69000</v>
      </c>
      <c r="F15" s="3">
        <v>75000</v>
      </c>
      <c r="G15" s="3">
        <v>75000</v>
      </c>
      <c r="H15" s="4"/>
    </row>
    <row r="16" spans="1:9" ht="29.25" customHeight="1" x14ac:dyDescent="0.3">
      <c r="A16" s="4" t="s">
        <v>181</v>
      </c>
      <c r="B16" s="4" t="s">
        <v>6</v>
      </c>
      <c r="C16" s="4" t="s">
        <v>12</v>
      </c>
      <c r="D16" s="4" t="s">
        <v>384</v>
      </c>
      <c r="E16" s="3">
        <v>3656000</v>
      </c>
      <c r="F16" s="3">
        <v>3985000</v>
      </c>
      <c r="G16" s="3">
        <v>3985000</v>
      </c>
      <c r="H16" s="4"/>
    </row>
    <row r="17" spans="1:8" ht="29.25" customHeight="1" x14ac:dyDescent="0.3">
      <c r="A17" s="4" t="s">
        <v>181</v>
      </c>
      <c r="B17" s="4" t="s">
        <v>6</v>
      </c>
      <c r="C17" s="4" t="s">
        <v>13</v>
      </c>
      <c r="D17" s="4" t="s">
        <v>385</v>
      </c>
      <c r="E17" s="3">
        <v>2337000</v>
      </c>
      <c r="F17" s="3">
        <v>2548000</v>
      </c>
      <c r="G17" s="3">
        <v>2548000</v>
      </c>
      <c r="H17" s="4"/>
    </row>
    <row r="18" spans="1:8" ht="29.25" customHeight="1" x14ac:dyDescent="0.3">
      <c r="A18" s="4" t="s">
        <v>181</v>
      </c>
      <c r="B18" s="4" t="s">
        <v>6</v>
      </c>
      <c r="C18" s="4" t="s">
        <v>12</v>
      </c>
      <c r="D18" s="4" t="s">
        <v>386</v>
      </c>
      <c r="E18" s="3">
        <v>2000</v>
      </c>
      <c r="F18" s="3">
        <v>2000</v>
      </c>
      <c r="G18" s="3">
        <v>2000</v>
      </c>
      <c r="H18" s="4"/>
    </row>
    <row r="19" spans="1:8" ht="29.25" customHeight="1" x14ac:dyDescent="0.3">
      <c r="A19" s="4" t="s">
        <v>181</v>
      </c>
      <c r="B19" s="4" t="s">
        <v>6</v>
      </c>
      <c r="C19" s="4" t="s">
        <v>12</v>
      </c>
      <c r="D19" s="4" t="s">
        <v>387</v>
      </c>
      <c r="E19" s="3">
        <v>8000</v>
      </c>
      <c r="F19" s="3">
        <v>9000</v>
      </c>
      <c r="G19" s="3">
        <v>9000</v>
      </c>
      <c r="H19" s="4"/>
    </row>
    <row r="20" spans="1:8" ht="29.25" customHeight="1" x14ac:dyDescent="0.3">
      <c r="A20" s="4" t="s">
        <v>181</v>
      </c>
      <c r="B20" s="4" t="s">
        <v>6</v>
      </c>
      <c r="C20" s="4" t="s">
        <v>14</v>
      </c>
      <c r="D20" s="4" t="s">
        <v>388</v>
      </c>
      <c r="E20" s="3">
        <v>162000</v>
      </c>
      <c r="F20" s="3">
        <v>175000</v>
      </c>
      <c r="G20" s="3">
        <v>175000</v>
      </c>
      <c r="H20" s="4"/>
    </row>
    <row r="21" spans="1:8" ht="29.25" customHeight="1" x14ac:dyDescent="0.3">
      <c r="A21" s="4" t="s">
        <v>181</v>
      </c>
      <c r="B21" s="4" t="s">
        <v>6</v>
      </c>
      <c r="C21" s="4" t="s">
        <v>15</v>
      </c>
      <c r="D21" s="4" t="s">
        <v>389</v>
      </c>
      <c r="E21" s="3">
        <v>8000</v>
      </c>
      <c r="F21" s="3">
        <v>9000</v>
      </c>
      <c r="G21" s="3">
        <v>9000</v>
      </c>
      <c r="H21" s="4"/>
    </row>
    <row r="22" spans="1:8" ht="29.25" customHeight="1" x14ac:dyDescent="0.3">
      <c r="A22" s="4" t="s">
        <v>181</v>
      </c>
      <c r="B22" s="4" t="s">
        <v>6</v>
      </c>
      <c r="C22" s="4" t="s">
        <v>27</v>
      </c>
      <c r="D22" s="4" t="s">
        <v>390</v>
      </c>
      <c r="E22" s="3">
        <v>13000</v>
      </c>
      <c r="F22" s="3">
        <v>14000</v>
      </c>
      <c r="G22" s="3">
        <v>14000</v>
      </c>
      <c r="H22" s="4"/>
    </row>
    <row r="23" spans="1:8" ht="29.25" customHeight="1" x14ac:dyDescent="0.3">
      <c r="A23" s="4" t="s">
        <v>181</v>
      </c>
      <c r="B23" s="4" t="s">
        <v>6</v>
      </c>
      <c r="C23" s="4" t="s">
        <v>16</v>
      </c>
      <c r="D23" s="4" t="s">
        <v>391</v>
      </c>
      <c r="E23" s="3">
        <v>13000</v>
      </c>
      <c r="F23" s="3">
        <v>14000</v>
      </c>
      <c r="G23" s="3">
        <v>14000</v>
      </c>
      <c r="H23" s="4"/>
    </row>
    <row r="24" spans="1:8" ht="29.25" customHeight="1" x14ac:dyDescent="0.3">
      <c r="A24" s="4" t="s">
        <v>181</v>
      </c>
      <c r="B24" s="4" t="s">
        <v>6</v>
      </c>
      <c r="C24" s="4" t="s">
        <v>17</v>
      </c>
      <c r="D24" s="4" t="s">
        <v>392</v>
      </c>
      <c r="E24" s="3">
        <v>190000</v>
      </c>
      <c r="F24" s="3">
        <v>205000</v>
      </c>
      <c r="G24" s="3">
        <v>205000</v>
      </c>
      <c r="H24" s="4"/>
    </row>
    <row r="25" spans="1:8" ht="29.25" customHeight="1" x14ac:dyDescent="0.3">
      <c r="A25" s="4" t="s">
        <v>181</v>
      </c>
      <c r="B25" s="4" t="s">
        <v>6</v>
      </c>
      <c r="C25" s="4" t="s">
        <v>145</v>
      </c>
      <c r="D25" s="4" t="s">
        <v>393</v>
      </c>
      <c r="E25" s="3">
        <v>168000</v>
      </c>
      <c r="F25" s="3">
        <v>181000</v>
      </c>
      <c r="G25" s="3">
        <v>181000</v>
      </c>
      <c r="H25" s="4"/>
    </row>
    <row r="26" spans="1:8" ht="29.25" customHeight="1" x14ac:dyDescent="0.3">
      <c r="A26" s="4" t="s">
        <v>181</v>
      </c>
      <c r="B26" s="4" t="s">
        <v>6</v>
      </c>
      <c r="C26" s="4" t="s">
        <v>228</v>
      </c>
      <c r="D26" s="4" t="s">
        <v>394</v>
      </c>
      <c r="E26" s="3">
        <v>8000</v>
      </c>
      <c r="F26" s="3">
        <v>9000</v>
      </c>
      <c r="G26" s="3">
        <v>9000</v>
      </c>
      <c r="H26" s="4"/>
    </row>
    <row r="27" spans="1:8" ht="29.25" customHeight="1" x14ac:dyDescent="0.3">
      <c r="A27" s="4" t="s">
        <v>181</v>
      </c>
      <c r="B27" s="4" t="s">
        <v>6</v>
      </c>
      <c r="C27" s="4" t="s">
        <v>147</v>
      </c>
      <c r="D27" s="4" t="s">
        <v>395</v>
      </c>
      <c r="E27" s="3">
        <v>13000</v>
      </c>
      <c r="F27" s="3">
        <v>14000</v>
      </c>
      <c r="G27" s="3">
        <v>14000</v>
      </c>
      <c r="H27" s="4"/>
    </row>
    <row r="28" spans="1:8" ht="29.25" customHeight="1" x14ac:dyDescent="0.3">
      <c r="A28" s="4" t="s">
        <v>181</v>
      </c>
      <c r="B28" s="4" t="s">
        <v>6</v>
      </c>
      <c r="C28" s="4" t="s">
        <v>239</v>
      </c>
      <c r="D28" s="4" t="s">
        <v>396</v>
      </c>
      <c r="E28" s="3">
        <v>8000</v>
      </c>
      <c r="F28" s="3">
        <v>9000</v>
      </c>
      <c r="G28" s="3">
        <v>9000</v>
      </c>
      <c r="H28" s="4"/>
    </row>
    <row r="29" spans="1:8" ht="29.25" customHeight="1" x14ac:dyDescent="0.3">
      <c r="A29" s="4" t="s">
        <v>181</v>
      </c>
      <c r="B29" s="4" t="s">
        <v>6</v>
      </c>
      <c r="C29" s="4" t="s">
        <v>30</v>
      </c>
      <c r="D29" s="4" t="s">
        <v>397</v>
      </c>
      <c r="E29" s="3">
        <v>8000</v>
      </c>
      <c r="F29" s="3">
        <v>9000</v>
      </c>
      <c r="G29" s="3">
        <v>9000</v>
      </c>
      <c r="H29" s="4"/>
    </row>
    <row r="30" spans="1:8" ht="29.25" customHeight="1" x14ac:dyDescent="0.3">
      <c r="A30" s="4" t="s">
        <v>181</v>
      </c>
      <c r="B30" s="4" t="s">
        <v>6</v>
      </c>
      <c r="C30" s="4" t="s">
        <v>18</v>
      </c>
      <c r="D30" s="4" t="s">
        <v>398</v>
      </c>
      <c r="E30" s="3">
        <v>18000</v>
      </c>
      <c r="F30" s="3">
        <v>19000</v>
      </c>
      <c r="G30" s="3">
        <v>19000</v>
      </c>
      <c r="H30" s="4"/>
    </row>
    <row r="31" spans="1:8" ht="29.25" customHeight="1" x14ac:dyDescent="0.3">
      <c r="A31" s="4" t="s">
        <v>181</v>
      </c>
      <c r="B31" s="4" t="s">
        <v>6</v>
      </c>
      <c r="C31" s="4" t="s">
        <v>20</v>
      </c>
      <c r="D31" s="4" t="s">
        <v>399</v>
      </c>
      <c r="E31" s="3">
        <v>34000</v>
      </c>
      <c r="F31" s="3">
        <v>37000</v>
      </c>
      <c r="G31" s="3">
        <v>37000</v>
      </c>
      <c r="H31" s="4"/>
    </row>
    <row r="32" spans="1:8" ht="29.25" customHeight="1" x14ac:dyDescent="0.3">
      <c r="A32" s="4" t="s">
        <v>181</v>
      </c>
      <c r="B32" s="4" t="s">
        <v>6</v>
      </c>
      <c r="C32" s="4" t="s">
        <v>21</v>
      </c>
      <c r="D32" s="4" t="s">
        <v>400</v>
      </c>
      <c r="E32" s="3">
        <v>8000</v>
      </c>
      <c r="F32" s="3">
        <v>9000</v>
      </c>
      <c r="G32" s="3">
        <v>9000</v>
      </c>
      <c r="H32" s="4"/>
    </row>
    <row r="33" spans="1:8" ht="29.25" customHeight="1" x14ac:dyDescent="0.3">
      <c r="A33" s="4" t="s">
        <v>181</v>
      </c>
      <c r="B33" s="4" t="s">
        <v>6</v>
      </c>
      <c r="C33" s="4" t="s">
        <v>22</v>
      </c>
      <c r="D33" s="4" t="s">
        <v>401</v>
      </c>
      <c r="E33" s="3">
        <v>34000</v>
      </c>
      <c r="F33" s="3">
        <v>37000</v>
      </c>
      <c r="G33" s="3">
        <v>37000</v>
      </c>
      <c r="H33" s="4"/>
    </row>
    <row r="34" spans="1:8" ht="29.25" customHeight="1" x14ac:dyDescent="0.3">
      <c r="A34" s="4" t="s">
        <v>181</v>
      </c>
      <c r="B34" s="4" t="s">
        <v>6</v>
      </c>
      <c r="C34" s="4" t="s">
        <v>23</v>
      </c>
      <c r="D34" s="4" t="s">
        <v>402</v>
      </c>
      <c r="E34" s="3">
        <v>8000</v>
      </c>
      <c r="F34" s="3">
        <v>9000</v>
      </c>
      <c r="G34" s="3">
        <v>9000</v>
      </c>
      <c r="H34" s="4"/>
    </row>
    <row r="35" spans="1:8" ht="29.25" customHeight="1" x14ac:dyDescent="0.3">
      <c r="A35" s="4" t="s">
        <v>181</v>
      </c>
      <c r="B35" s="4" t="s">
        <v>6</v>
      </c>
      <c r="C35" s="4" t="s">
        <v>24</v>
      </c>
      <c r="D35" s="4" t="s">
        <v>403</v>
      </c>
      <c r="E35" s="3">
        <v>4000</v>
      </c>
      <c r="F35" s="3">
        <v>4000</v>
      </c>
      <c r="G35" s="3">
        <v>4000</v>
      </c>
      <c r="H35" s="4"/>
    </row>
    <row r="36" spans="1:8" ht="29.25" customHeight="1" x14ac:dyDescent="0.3">
      <c r="A36" s="4" t="s">
        <v>181</v>
      </c>
      <c r="B36" s="4" t="s">
        <v>6</v>
      </c>
      <c r="C36" s="4" t="s">
        <v>261</v>
      </c>
      <c r="D36" s="4" t="s">
        <v>404</v>
      </c>
      <c r="E36" s="3">
        <v>8000</v>
      </c>
      <c r="F36" s="3">
        <v>9000</v>
      </c>
      <c r="G36" s="3">
        <v>9000</v>
      </c>
      <c r="H36" s="4"/>
    </row>
    <row r="37" spans="1:8" ht="29.25" customHeight="1" x14ac:dyDescent="0.3">
      <c r="A37" s="4" t="s">
        <v>181</v>
      </c>
      <c r="B37" s="4" t="s">
        <v>6</v>
      </c>
      <c r="C37" s="4" t="s">
        <v>263</v>
      </c>
      <c r="D37" s="4" t="s">
        <v>405</v>
      </c>
      <c r="E37" s="3">
        <v>8000</v>
      </c>
      <c r="F37" s="3">
        <v>9000</v>
      </c>
      <c r="G37" s="3">
        <v>9000</v>
      </c>
      <c r="H37" s="4"/>
    </row>
    <row r="38" spans="1:8" ht="29.25" customHeight="1" x14ac:dyDescent="0.3">
      <c r="A38" s="4" t="s">
        <v>181</v>
      </c>
      <c r="B38" s="4" t="s">
        <v>6</v>
      </c>
      <c r="C38" s="4" t="s">
        <v>156</v>
      </c>
      <c r="D38" s="4" t="s">
        <v>406</v>
      </c>
      <c r="E38" s="3">
        <v>4000</v>
      </c>
      <c r="F38" s="3">
        <v>4000</v>
      </c>
      <c r="G38" s="3">
        <v>4000</v>
      </c>
      <c r="H38" s="4"/>
    </row>
    <row r="39" spans="1:8" ht="29.25" customHeight="1" x14ac:dyDescent="0.3">
      <c r="A39" s="4" t="s">
        <v>181</v>
      </c>
      <c r="B39" s="4" t="s">
        <v>6</v>
      </c>
      <c r="C39" s="4" t="s">
        <v>270</v>
      </c>
      <c r="D39" s="4" t="s">
        <v>407</v>
      </c>
      <c r="E39" s="3">
        <v>8000</v>
      </c>
      <c r="F39" s="3">
        <v>9000</v>
      </c>
      <c r="G39" s="3">
        <v>9000</v>
      </c>
      <c r="H39" s="4"/>
    </row>
    <row r="40" spans="1:8" x14ac:dyDescent="0.3">
      <c r="D40" s="6"/>
      <c r="E40" s="12">
        <f t="shared" ref="E40:F40" si="0">SUM(E6:E39)</f>
        <v>62476000</v>
      </c>
      <c r="F40" s="12">
        <f t="shared" si="0"/>
        <v>68094000</v>
      </c>
      <c r="G40" s="12">
        <f>SUM(G6:G39)</f>
        <v>68094000</v>
      </c>
    </row>
    <row r="41" spans="1:8" x14ac:dyDescent="0.3">
      <c r="E41" s="5"/>
      <c r="F41" s="5"/>
      <c r="G41" s="5"/>
    </row>
    <row r="42" spans="1:8" x14ac:dyDescent="0.3">
      <c r="E42" s="5"/>
      <c r="F42" s="5"/>
      <c r="G42" s="5"/>
    </row>
    <row r="43" spans="1:8" x14ac:dyDescent="0.3">
      <c r="E43" s="1"/>
      <c r="F43" s="1"/>
      <c r="G43" s="1"/>
    </row>
    <row r="44" spans="1:8" ht="24.75" customHeight="1" x14ac:dyDescent="0.3">
      <c r="A44" s="4" t="s">
        <v>408</v>
      </c>
      <c r="B44" s="4" t="s">
        <v>178</v>
      </c>
      <c r="C44" s="4" t="s">
        <v>187</v>
      </c>
      <c r="D44" s="4" t="s">
        <v>409</v>
      </c>
      <c r="E44" s="12">
        <v>18000</v>
      </c>
      <c r="F44" s="12">
        <v>19000</v>
      </c>
      <c r="G44" s="12">
        <v>19000</v>
      </c>
    </row>
    <row r="45" spans="1:8" x14ac:dyDescent="0.3">
      <c r="D45" s="6" t="s">
        <v>127</v>
      </c>
      <c r="E45" s="21"/>
      <c r="F45" s="21"/>
      <c r="G45" s="21"/>
    </row>
    <row r="48" spans="1:8" x14ac:dyDescent="0.3">
      <c r="D48" s="6" t="s">
        <v>129</v>
      </c>
      <c r="E48" s="9">
        <v>62494000</v>
      </c>
      <c r="F48" s="9">
        <v>68113000</v>
      </c>
      <c r="G48" s="9">
        <v>68113000</v>
      </c>
    </row>
    <row r="52" spans="1:7" ht="24.75" customHeight="1" x14ac:dyDescent="0.3">
      <c r="A52" s="11" t="s">
        <v>119</v>
      </c>
      <c r="B52" s="4"/>
      <c r="C52" s="4"/>
      <c r="D52" s="4"/>
      <c r="E52" s="4"/>
      <c r="F52" s="4"/>
      <c r="G52" s="4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I36"/>
  <sheetViews>
    <sheetView topLeftCell="B22" workbookViewId="0"/>
  </sheetViews>
  <sheetFormatPr defaultRowHeight="18.75" x14ac:dyDescent="0.3"/>
  <cols>
    <col min="1" max="1" width="79" customWidth="1"/>
    <col min="2" max="2" width="20.5" customWidth="1"/>
    <col min="3" max="3" width="43.8984375" customWidth="1"/>
    <col min="4" max="4" width="38.59765625" customWidth="1"/>
    <col min="5" max="5" width="12.296875" customWidth="1"/>
    <col min="6" max="6" width="15.5" customWidth="1"/>
    <col min="7" max="7" width="13.19921875" customWidth="1"/>
    <col min="8" max="8" width="19" customWidth="1"/>
    <col min="9" max="9" width="12.5" customWidth="1"/>
  </cols>
  <sheetData>
    <row r="1" spans="1:9" ht="37.5" customHeight="1" x14ac:dyDescent="0.3">
      <c r="A1" s="40" t="s">
        <v>91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56.2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ht="56.25" customHeight="1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  <c r="H4" s="8"/>
    </row>
    <row r="5" spans="1:9" ht="36" customHeight="1" x14ac:dyDescent="0.3">
      <c r="A5" s="4" t="s">
        <v>2458</v>
      </c>
      <c r="B5" s="4" t="s">
        <v>6</v>
      </c>
      <c r="C5" s="4" t="s">
        <v>7</v>
      </c>
      <c r="D5" s="4" t="s">
        <v>2459</v>
      </c>
      <c r="E5" s="3">
        <v>921000</v>
      </c>
      <c r="F5" s="3">
        <v>1004000</v>
      </c>
      <c r="G5" s="3">
        <v>1004000</v>
      </c>
      <c r="H5" s="4"/>
      <c r="I5" s="4"/>
    </row>
    <row r="6" spans="1:9" ht="36" customHeight="1" x14ac:dyDescent="0.3">
      <c r="A6" s="4" t="s">
        <v>2458</v>
      </c>
      <c r="B6" s="4" t="s">
        <v>6</v>
      </c>
      <c r="C6" s="4" t="s">
        <v>8</v>
      </c>
      <c r="D6" s="4" t="s">
        <v>2460</v>
      </c>
      <c r="E6" s="3">
        <v>4159000</v>
      </c>
      <c r="F6" s="3">
        <v>4533000</v>
      </c>
      <c r="G6" s="3">
        <v>4533000</v>
      </c>
      <c r="H6" s="4"/>
      <c r="I6" s="4"/>
    </row>
    <row r="7" spans="1:9" ht="36" customHeight="1" x14ac:dyDescent="0.3">
      <c r="A7" s="4" t="s">
        <v>2458</v>
      </c>
      <c r="B7" s="4" t="s">
        <v>6</v>
      </c>
      <c r="C7" s="4" t="s">
        <v>9</v>
      </c>
      <c r="D7" s="4" t="s">
        <v>2461</v>
      </c>
      <c r="E7" s="3">
        <v>12491000</v>
      </c>
      <c r="F7" s="3">
        <v>13615000</v>
      </c>
      <c r="G7" s="3">
        <v>13615000</v>
      </c>
      <c r="H7" s="4"/>
      <c r="I7" s="4"/>
    </row>
    <row r="8" spans="1:9" ht="36" customHeight="1" x14ac:dyDescent="0.3">
      <c r="A8" s="4" t="s">
        <v>2458</v>
      </c>
      <c r="B8" s="4" t="s">
        <v>6</v>
      </c>
      <c r="C8" s="4" t="s">
        <v>10</v>
      </c>
      <c r="D8" s="4" t="s">
        <v>2462</v>
      </c>
      <c r="E8" s="3">
        <v>7000</v>
      </c>
      <c r="F8" s="3">
        <v>8000</v>
      </c>
      <c r="G8" s="3">
        <v>8000</v>
      </c>
      <c r="H8" s="4"/>
      <c r="I8" s="4"/>
    </row>
    <row r="9" spans="1:9" ht="36" customHeight="1" x14ac:dyDescent="0.3">
      <c r="A9" s="4" t="s">
        <v>2458</v>
      </c>
      <c r="B9" s="4" t="s">
        <v>6</v>
      </c>
      <c r="C9" s="4" t="s">
        <v>11</v>
      </c>
      <c r="D9" s="4" t="s">
        <v>2463</v>
      </c>
      <c r="E9" s="3">
        <v>165000</v>
      </c>
      <c r="F9" s="3">
        <v>180000</v>
      </c>
      <c r="G9" s="3">
        <v>180000</v>
      </c>
      <c r="H9" s="4"/>
      <c r="I9" s="4"/>
    </row>
    <row r="10" spans="1:9" ht="36" customHeight="1" x14ac:dyDescent="0.3">
      <c r="A10" s="4" t="s">
        <v>2458</v>
      </c>
      <c r="B10" s="4" t="s">
        <v>6</v>
      </c>
      <c r="C10" s="4" t="s">
        <v>12</v>
      </c>
      <c r="D10" s="4" t="s">
        <v>2464</v>
      </c>
      <c r="E10" s="3">
        <v>1164000</v>
      </c>
      <c r="F10" s="3">
        <v>1268000</v>
      </c>
      <c r="G10" s="3">
        <v>1268000</v>
      </c>
      <c r="H10" s="4"/>
      <c r="I10" s="4"/>
    </row>
    <row r="11" spans="1:9" ht="36" customHeight="1" x14ac:dyDescent="0.3">
      <c r="A11" s="4" t="s">
        <v>2458</v>
      </c>
      <c r="B11" s="4" t="s">
        <v>6</v>
      </c>
      <c r="C11" s="4" t="s">
        <v>13</v>
      </c>
      <c r="D11" s="4" t="s">
        <v>2465</v>
      </c>
      <c r="E11" s="3">
        <v>712000</v>
      </c>
      <c r="F11" s="3">
        <v>776000</v>
      </c>
      <c r="G11" s="3">
        <v>776000</v>
      </c>
      <c r="H11" s="4"/>
      <c r="I11" s="4"/>
    </row>
    <row r="12" spans="1:9" ht="36" customHeight="1" x14ac:dyDescent="0.3">
      <c r="A12" s="4" t="s">
        <v>2458</v>
      </c>
      <c r="B12" s="4" t="s">
        <v>6</v>
      </c>
      <c r="C12" s="4" t="s">
        <v>14</v>
      </c>
      <c r="D12" s="4" t="s">
        <v>2466</v>
      </c>
      <c r="E12" s="3">
        <v>13000</v>
      </c>
      <c r="F12" s="3">
        <v>14000</v>
      </c>
      <c r="G12" s="3">
        <v>14000</v>
      </c>
      <c r="H12" s="4"/>
      <c r="I12" s="4"/>
    </row>
    <row r="13" spans="1:9" ht="36" customHeight="1" x14ac:dyDescent="0.3">
      <c r="A13" s="4" t="s">
        <v>2458</v>
      </c>
      <c r="B13" s="4" t="s">
        <v>6</v>
      </c>
      <c r="C13" s="4" t="s">
        <v>643</v>
      </c>
      <c r="D13" s="4" t="s">
        <v>2467</v>
      </c>
      <c r="E13" s="3">
        <v>8000</v>
      </c>
      <c r="F13" s="3">
        <v>9000</v>
      </c>
      <c r="G13" s="3">
        <v>9000</v>
      </c>
      <c r="H13" s="4"/>
      <c r="I13" s="4"/>
    </row>
    <row r="14" spans="1:9" ht="36" customHeight="1" x14ac:dyDescent="0.3">
      <c r="A14" s="4" t="s">
        <v>2458</v>
      </c>
      <c r="B14" s="4" t="s">
        <v>6</v>
      </c>
      <c r="C14" s="4" t="s">
        <v>27</v>
      </c>
      <c r="D14" s="4" t="s">
        <v>2468</v>
      </c>
      <c r="E14" s="3">
        <v>21000</v>
      </c>
      <c r="F14" s="3">
        <v>23000</v>
      </c>
      <c r="G14" s="3">
        <v>23000</v>
      </c>
      <c r="H14" s="4"/>
      <c r="I14" s="4"/>
    </row>
    <row r="15" spans="1:9" ht="36" customHeight="1" x14ac:dyDescent="0.3">
      <c r="A15" s="4" t="s">
        <v>2458</v>
      </c>
      <c r="B15" s="4" t="s">
        <v>6</v>
      </c>
      <c r="C15" s="4" t="s">
        <v>211</v>
      </c>
      <c r="D15" s="4" t="s">
        <v>2469</v>
      </c>
      <c r="E15" s="3">
        <v>8000</v>
      </c>
      <c r="F15" s="3">
        <v>9000</v>
      </c>
      <c r="G15" s="3">
        <v>9000</v>
      </c>
      <c r="H15" s="4"/>
      <c r="I15" s="4"/>
    </row>
    <row r="16" spans="1:9" ht="36" customHeight="1" x14ac:dyDescent="0.3">
      <c r="A16" s="4" t="s">
        <v>2458</v>
      </c>
      <c r="B16" s="4" t="s">
        <v>6</v>
      </c>
      <c r="C16" s="4" t="s">
        <v>30</v>
      </c>
      <c r="D16" s="4" t="s">
        <v>2470</v>
      </c>
      <c r="E16" s="3">
        <v>8000</v>
      </c>
      <c r="F16" s="3">
        <v>9000</v>
      </c>
      <c r="G16" s="3">
        <v>9000</v>
      </c>
      <c r="H16" s="4"/>
      <c r="I16" s="4"/>
    </row>
    <row r="17" spans="1:9" ht="36" customHeight="1" x14ac:dyDescent="0.3">
      <c r="A17" s="4" t="s">
        <v>2458</v>
      </c>
      <c r="B17" s="4" t="s">
        <v>6</v>
      </c>
      <c r="C17" s="4" t="s">
        <v>18</v>
      </c>
      <c r="D17" s="4" t="s">
        <v>2471</v>
      </c>
      <c r="E17" s="3">
        <v>67000</v>
      </c>
      <c r="F17" s="3">
        <v>72000</v>
      </c>
      <c r="G17" s="3">
        <v>72000</v>
      </c>
      <c r="H17" s="4"/>
      <c r="I17" s="4"/>
    </row>
    <row r="18" spans="1:9" ht="36" customHeight="1" x14ac:dyDescent="0.3">
      <c r="A18" s="4" t="s">
        <v>2458</v>
      </c>
      <c r="B18" s="4" t="s">
        <v>6</v>
      </c>
      <c r="C18" s="4" t="s">
        <v>20</v>
      </c>
      <c r="D18" s="4" t="s">
        <v>2472</v>
      </c>
      <c r="E18" s="3">
        <v>8000</v>
      </c>
      <c r="F18" s="3">
        <v>9000</v>
      </c>
      <c r="G18" s="3">
        <v>9000</v>
      </c>
      <c r="H18" s="4"/>
      <c r="I18" s="4"/>
    </row>
    <row r="19" spans="1:9" ht="36" customHeight="1" x14ac:dyDescent="0.3">
      <c r="A19" s="4" t="s">
        <v>2458</v>
      </c>
      <c r="B19" s="4" t="s">
        <v>6</v>
      </c>
      <c r="C19" s="4" t="s">
        <v>171</v>
      </c>
      <c r="D19" s="4" t="s">
        <v>2473</v>
      </c>
      <c r="E19" s="3">
        <v>8000</v>
      </c>
      <c r="F19" s="3">
        <v>9000</v>
      </c>
      <c r="G19" s="3">
        <v>9000</v>
      </c>
      <c r="H19" s="4"/>
      <c r="I19" s="4"/>
    </row>
    <row r="20" spans="1:9" ht="36" customHeight="1" x14ac:dyDescent="0.3">
      <c r="A20" s="4" t="s">
        <v>2458</v>
      </c>
      <c r="B20" s="4" t="s">
        <v>6</v>
      </c>
      <c r="C20" s="4" t="s">
        <v>21</v>
      </c>
      <c r="D20" s="4" t="s">
        <v>2474</v>
      </c>
      <c r="E20" s="3">
        <v>8000</v>
      </c>
      <c r="F20" s="3">
        <v>9000</v>
      </c>
      <c r="G20" s="3">
        <v>9000</v>
      </c>
      <c r="H20" s="4"/>
      <c r="I20" s="4"/>
    </row>
    <row r="21" spans="1:9" ht="36" customHeight="1" x14ac:dyDescent="0.3">
      <c r="A21" s="4" t="s">
        <v>2458</v>
      </c>
      <c r="B21" s="4" t="s">
        <v>6</v>
      </c>
      <c r="C21" s="4" t="s">
        <v>22</v>
      </c>
      <c r="D21" s="4" t="s">
        <v>2475</v>
      </c>
      <c r="E21" s="3">
        <v>8000</v>
      </c>
      <c r="F21" s="3">
        <v>9000</v>
      </c>
      <c r="G21" s="3">
        <v>9000</v>
      </c>
      <c r="H21" s="4"/>
      <c r="I21" s="4"/>
    </row>
    <row r="22" spans="1:9" ht="36" customHeight="1" x14ac:dyDescent="0.3">
      <c r="A22" s="4" t="s">
        <v>2458</v>
      </c>
      <c r="B22" s="4" t="s">
        <v>6</v>
      </c>
      <c r="C22" s="4" t="s">
        <v>250</v>
      </c>
      <c r="D22" s="4" t="s">
        <v>2476</v>
      </c>
      <c r="E22" s="3">
        <v>13000</v>
      </c>
      <c r="F22" s="3">
        <v>14000</v>
      </c>
      <c r="G22" s="3">
        <v>14000</v>
      </c>
      <c r="H22" s="4"/>
      <c r="I22" s="4"/>
    </row>
    <row r="23" spans="1:9" ht="36" customHeight="1" x14ac:dyDescent="0.3">
      <c r="A23" s="4" t="s">
        <v>2458</v>
      </c>
      <c r="B23" s="4" t="s">
        <v>6</v>
      </c>
      <c r="C23" s="4" t="s">
        <v>28</v>
      </c>
      <c r="D23" s="4" t="s">
        <v>2477</v>
      </c>
      <c r="E23" s="3">
        <v>13000</v>
      </c>
      <c r="F23" s="3">
        <v>14000</v>
      </c>
      <c r="G23" s="3">
        <v>14000</v>
      </c>
      <c r="H23" s="4"/>
      <c r="I23" s="4"/>
    </row>
    <row r="24" spans="1:9" ht="36" customHeight="1" x14ac:dyDescent="0.3">
      <c r="A24" s="4" t="s">
        <v>2458</v>
      </c>
      <c r="B24" s="4" t="s">
        <v>6</v>
      </c>
      <c r="C24" s="4" t="s">
        <v>255</v>
      </c>
      <c r="D24" s="4" t="s">
        <v>2478</v>
      </c>
      <c r="E24" s="3">
        <v>8000</v>
      </c>
      <c r="F24" s="3">
        <v>9000</v>
      </c>
      <c r="G24" s="3">
        <v>9000</v>
      </c>
      <c r="H24" s="4"/>
      <c r="I24" s="4"/>
    </row>
    <row r="25" spans="1:9" ht="36" customHeight="1" x14ac:dyDescent="0.3">
      <c r="A25" s="4" t="s">
        <v>2458</v>
      </c>
      <c r="B25" s="4" t="s">
        <v>6</v>
      </c>
      <c r="C25" s="4" t="s">
        <v>23</v>
      </c>
      <c r="D25" s="4" t="s">
        <v>2479</v>
      </c>
      <c r="E25" s="3">
        <v>8000</v>
      </c>
      <c r="F25" s="3">
        <v>9000</v>
      </c>
      <c r="G25" s="3">
        <v>9000</v>
      </c>
      <c r="H25" s="4"/>
      <c r="I25" s="4"/>
    </row>
    <row r="26" spans="1:9" ht="36" customHeight="1" x14ac:dyDescent="0.3">
      <c r="A26" s="4" t="s">
        <v>2458</v>
      </c>
      <c r="B26" s="4" t="s">
        <v>6</v>
      </c>
      <c r="C26" s="4" t="s">
        <v>24</v>
      </c>
      <c r="D26" s="4" t="s">
        <v>2480</v>
      </c>
      <c r="E26" s="3">
        <v>8000</v>
      </c>
      <c r="F26" s="3">
        <v>9000</v>
      </c>
      <c r="G26" s="3">
        <v>9000</v>
      </c>
      <c r="H26" s="4"/>
      <c r="I26" s="4"/>
    </row>
    <row r="27" spans="1:9" ht="36" customHeight="1" x14ac:dyDescent="0.3">
      <c r="A27" s="4" t="s">
        <v>2458</v>
      </c>
      <c r="B27" s="4" t="s">
        <v>6</v>
      </c>
      <c r="C27" s="4" t="s">
        <v>156</v>
      </c>
      <c r="D27" s="4" t="s">
        <v>2481</v>
      </c>
      <c r="E27" s="3">
        <v>8000</v>
      </c>
      <c r="F27" s="3">
        <v>9000</v>
      </c>
      <c r="G27" s="3">
        <v>9000</v>
      </c>
      <c r="H27" s="4"/>
      <c r="I27" s="4"/>
    </row>
    <row r="28" spans="1:9" ht="36" customHeight="1" x14ac:dyDescent="0.3">
      <c r="A28" s="4" t="s">
        <v>2458</v>
      </c>
      <c r="B28" s="4" t="s">
        <v>6</v>
      </c>
      <c r="C28" s="4" t="s">
        <v>690</v>
      </c>
      <c r="D28" s="4" t="s">
        <v>2482</v>
      </c>
      <c r="E28" s="3">
        <v>8000</v>
      </c>
      <c r="F28" s="3">
        <v>9000</v>
      </c>
      <c r="G28" s="3">
        <v>9000</v>
      </c>
      <c r="H28" s="4"/>
      <c r="I28" s="4"/>
    </row>
    <row r="29" spans="1:9" ht="36" customHeight="1" x14ac:dyDescent="0.3">
      <c r="A29" s="4" t="s">
        <v>2458</v>
      </c>
      <c r="B29" s="4" t="s">
        <v>6</v>
      </c>
      <c r="C29" s="4" t="s">
        <v>2483</v>
      </c>
      <c r="D29" s="4" t="s">
        <v>2484</v>
      </c>
      <c r="E29" s="3">
        <v>0</v>
      </c>
      <c r="F29" s="3">
        <v>0</v>
      </c>
      <c r="G29" s="3">
        <v>0</v>
      </c>
      <c r="H29" s="4"/>
      <c r="I29" s="4"/>
    </row>
    <row r="30" spans="1:9" x14ac:dyDescent="0.3">
      <c r="E30" s="2"/>
      <c r="F30" s="2"/>
      <c r="G30" s="2"/>
    </row>
    <row r="31" spans="1:9" x14ac:dyDescent="0.3">
      <c r="E31" s="2"/>
      <c r="F31" s="2"/>
      <c r="G31" s="2"/>
    </row>
    <row r="32" spans="1:9" x14ac:dyDescent="0.3">
      <c r="D32" s="6" t="s">
        <v>129</v>
      </c>
      <c r="E32" s="9">
        <f>SUM(E5:E31)</f>
        <v>19842000</v>
      </c>
      <c r="F32" s="9">
        <f t="shared" ref="F32:G32" si="0">SUM(F5:F31)</f>
        <v>21629000</v>
      </c>
      <c r="G32" s="9">
        <f t="shared" si="0"/>
        <v>21629000</v>
      </c>
    </row>
    <row r="33" spans="1:7" x14ac:dyDescent="0.3">
      <c r="E33" s="2"/>
      <c r="F33" s="2"/>
      <c r="G33" s="2"/>
    </row>
    <row r="36" spans="1:7" x14ac:dyDescent="0.3">
      <c r="A36" s="11" t="s">
        <v>119</v>
      </c>
      <c r="B36" s="4"/>
      <c r="C36" s="4"/>
      <c r="D36" s="4"/>
      <c r="E36" s="4"/>
      <c r="F36" s="4"/>
      <c r="G36" s="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2:I130"/>
  <sheetViews>
    <sheetView topLeftCell="B106" workbookViewId="0">
      <selection activeCell="E103" sqref="E103"/>
    </sheetView>
  </sheetViews>
  <sheetFormatPr defaultRowHeight="18.75" x14ac:dyDescent="0.3"/>
  <cols>
    <col min="1" max="1" width="46.19921875" bestFit="1" customWidth="1"/>
    <col min="2" max="2" width="33.69921875" customWidth="1"/>
    <col min="3" max="3" width="46.69921875" bestFit="1" customWidth="1"/>
    <col min="4" max="4" width="38.8984375" bestFit="1" customWidth="1"/>
    <col min="5" max="5" width="13.796875" customWidth="1"/>
    <col min="6" max="6" width="13.296875" customWidth="1"/>
    <col min="7" max="7" width="14" customWidth="1"/>
    <col min="8" max="8" width="15.296875" customWidth="1"/>
    <col min="9" max="9" width="15" customWidth="1"/>
  </cols>
  <sheetData>
    <row r="2" spans="1:9" x14ac:dyDescent="0.3">
      <c r="A2" s="40" t="s">
        <v>92</v>
      </c>
    </row>
    <row r="3" spans="1:9" x14ac:dyDescent="0.3">
      <c r="A3" t="s">
        <v>0</v>
      </c>
      <c r="B3" t="s">
        <v>0</v>
      </c>
      <c r="C3" t="s">
        <v>0</v>
      </c>
      <c r="D3" t="s">
        <v>0</v>
      </c>
    </row>
    <row r="4" spans="1:9" ht="56.25" x14ac:dyDescent="0.3">
      <c r="A4" s="7" t="s">
        <v>1</v>
      </c>
      <c r="B4" s="7" t="s">
        <v>2</v>
      </c>
      <c r="C4" s="7" t="s">
        <v>3</v>
      </c>
      <c r="D4" s="7" t="s">
        <v>4</v>
      </c>
      <c r="E4" s="7">
        <v>2027</v>
      </c>
      <c r="F4" s="7">
        <v>2028</v>
      </c>
      <c r="G4" s="7">
        <v>2029</v>
      </c>
      <c r="H4" s="8" t="s">
        <v>130</v>
      </c>
      <c r="I4" s="8" t="s">
        <v>128</v>
      </c>
    </row>
    <row r="5" spans="1:9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x14ac:dyDescent="0.3">
      <c r="A6" s="4" t="s">
        <v>280</v>
      </c>
      <c r="B6" s="4" t="s">
        <v>6</v>
      </c>
      <c r="C6" s="4" t="s">
        <v>507</v>
      </c>
      <c r="D6" s="4" t="s">
        <v>2485</v>
      </c>
      <c r="E6" s="3">
        <v>0</v>
      </c>
      <c r="F6" s="3">
        <v>0</v>
      </c>
      <c r="G6" s="3">
        <v>0</v>
      </c>
      <c r="H6" s="4"/>
      <c r="I6" s="4"/>
    </row>
    <row r="7" spans="1:9" x14ac:dyDescent="0.3">
      <c r="A7" s="4" t="s">
        <v>280</v>
      </c>
      <c r="B7" s="4" t="s">
        <v>6</v>
      </c>
      <c r="C7" s="4" t="s">
        <v>2386</v>
      </c>
      <c r="D7" s="4" t="s">
        <v>2486</v>
      </c>
      <c r="E7" s="3">
        <v>0</v>
      </c>
      <c r="F7" s="3">
        <v>0</v>
      </c>
      <c r="G7" s="3">
        <v>0</v>
      </c>
      <c r="H7" s="4"/>
      <c r="I7" s="4"/>
    </row>
    <row r="8" spans="1:9" x14ac:dyDescent="0.3">
      <c r="A8" s="4" t="s">
        <v>181</v>
      </c>
      <c r="B8" s="4" t="s">
        <v>6</v>
      </c>
      <c r="C8" s="4" t="s">
        <v>191</v>
      </c>
      <c r="D8" s="4" t="s">
        <v>2487</v>
      </c>
      <c r="E8" s="3">
        <v>0</v>
      </c>
      <c r="F8" s="3">
        <v>0</v>
      </c>
      <c r="G8" s="3">
        <v>0</v>
      </c>
      <c r="H8" s="4"/>
      <c r="I8" s="4"/>
    </row>
    <row r="9" spans="1:9" x14ac:dyDescent="0.3">
      <c r="A9" s="4" t="s">
        <v>181</v>
      </c>
      <c r="B9" s="4" t="s">
        <v>6</v>
      </c>
      <c r="C9" s="4" t="s">
        <v>291</v>
      </c>
      <c r="D9" s="4" t="s">
        <v>2488</v>
      </c>
      <c r="E9" s="3">
        <v>990000</v>
      </c>
      <c r="F9" s="3">
        <v>1079000</v>
      </c>
      <c r="G9" s="3">
        <v>1079000</v>
      </c>
      <c r="H9" s="4"/>
      <c r="I9" s="4"/>
    </row>
    <row r="10" spans="1:9" x14ac:dyDescent="0.3">
      <c r="A10" s="4" t="s">
        <v>181</v>
      </c>
      <c r="B10" s="4" t="s">
        <v>6</v>
      </c>
      <c r="C10" s="4" t="s">
        <v>293</v>
      </c>
      <c r="D10" s="4" t="s">
        <v>2489</v>
      </c>
      <c r="E10" s="3">
        <v>0</v>
      </c>
      <c r="F10" s="3">
        <v>0</v>
      </c>
      <c r="G10" s="3">
        <v>0</v>
      </c>
      <c r="H10" s="4"/>
      <c r="I10" s="4"/>
    </row>
    <row r="11" spans="1:9" x14ac:dyDescent="0.3">
      <c r="A11" s="4" t="s">
        <v>181</v>
      </c>
      <c r="B11" s="4" t="s">
        <v>6</v>
      </c>
      <c r="C11" s="4" t="s">
        <v>295</v>
      </c>
      <c r="D11" s="4" t="s">
        <v>2490</v>
      </c>
      <c r="E11" s="3">
        <v>0</v>
      </c>
      <c r="F11" s="3">
        <v>0</v>
      </c>
      <c r="G11" s="3">
        <v>0</v>
      </c>
      <c r="H11" s="4"/>
      <c r="I11" s="4"/>
    </row>
    <row r="12" spans="1:9" x14ac:dyDescent="0.3">
      <c r="A12" s="4" t="s">
        <v>181</v>
      </c>
      <c r="B12" s="4" t="s">
        <v>6</v>
      </c>
      <c r="C12" s="4" t="s">
        <v>12</v>
      </c>
      <c r="D12" s="4" t="s">
        <v>2491</v>
      </c>
      <c r="E12" s="3">
        <v>182000</v>
      </c>
      <c r="F12" s="3">
        <v>199000</v>
      </c>
      <c r="G12" s="3">
        <v>199000</v>
      </c>
      <c r="H12" s="4"/>
      <c r="I12" s="4"/>
    </row>
    <row r="13" spans="1:9" x14ac:dyDescent="0.3">
      <c r="A13" s="4"/>
      <c r="B13" s="4"/>
      <c r="C13" s="4"/>
      <c r="D13" s="4"/>
      <c r="E13" s="3"/>
      <c r="F13" s="3"/>
      <c r="G13" s="3"/>
      <c r="H13" s="4"/>
      <c r="I13" s="4"/>
    </row>
    <row r="14" spans="1:9" x14ac:dyDescent="0.3">
      <c r="D14" s="6" t="s">
        <v>127</v>
      </c>
      <c r="E14" s="9">
        <f>SUM(E6:E13)</f>
        <v>1172000</v>
      </c>
      <c r="F14" s="9">
        <f>SUM(F6:F13)</f>
        <v>1278000</v>
      </c>
      <c r="G14" s="9">
        <f>SUM(G6:G13)</f>
        <v>1278000</v>
      </c>
    </row>
    <row r="15" spans="1:9" x14ac:dyDescent="0.3">
      <c r="E15" s="2"/>
      <c r="F15" s="2"/>
      <c r="G15" s="2"/>
    </row>
    <row r="16" spans="1:9" x14ac:dyDescent="0.3">
      <c r="E16" s="2"/>
      <c r="F16" s="2"/>
      <c r="G16" s="2"/>
    </row>
    <row r="17" spans="1:9" x14ac:dyDescent="0.3">
      <c r="E17" s="1"/>
      <c r="F17" s="2"/>
      <c r="G17" s="2"/>
    </row>
    <row r="18" spans="1:9" x14ac:dyDescent="0.3">
      <c r="E18" s="2"/>
      <c r="F18" s="2"/>
      <c r="G18" s="2"/>
      <c r="H18" s="23"/>
      <c r="I18" s="23"/>
    </row>
    <row r="19" spans="1:9" x14ac:dyDescent="0.3">
      <c r="A19" s="4" t="s">
        <v>2492</v>
      </c>
      <c r="B19" s="4" t="s">
        <v>178</v>
      </c>
      <c r="C19" s="4" t="s">
        <v>16</v>
      </c>
      <c r="D19" s="4" t="s">
        <v>2493</v>
      </c>
      <c r="E19" s="3">
        <v>291000</v>
      </c>
      <c r="F19" s="3">
        <v>314000</v>
      </c>
      <c r="G19" s="3">
        <v>314000</v>
      </c>
    </row>
    <row r="20" spans="1:9" x14ac:dyDescent="0.3">
      <c r="A20" s="4" t="s">
        <v>2492</v>
      </c>
      <c r="B20" s="4" t="s">
        <v>178</v>
      </c>
      <c r="C20" s="4" t="s">
        <v>17</v>
      </c>
      <c r="D20" s="4" t="s">
        <v>2494</v>
      </c>
      <c r="E20" s="3">
        <v>41000</v>
      </c>
      <c r="F20" s="3">
        <v>44000</v>
      </c>
      <c r="G20" s="3">
        <v>44000</v>
      </c>
    </row>
    <row r="21" spans="1:9" x14ac:dyDescent="0.3">
      <c r="A21" s="4" t="s">
        <v>2492</v>
      </c>
      <c r="B21" s="4" t="s">
        <v>178</v>
      </c>
      <c r="C21" s="4" t="s">
        <v>215</v>
      </c>
      <c r="D21" s="4" t="s">
        <v>2495</v>
      </c>
      <c r="E21" s="3">
        <v>72000</v>
      </c>
      <c r="F21" s="3">
        <v>4000</v>
      </c>
      <c r="G21" s="3">
        <v>4000</v>
      </c>
    </row>
    <row r="22" spans="1:9" x14ac:dyDescent="0.3">
      <c r="A22" s="4" t="s">
        <v>2492</v>
      </c>
      <c r="B22" s="4" t="s">
        <v>178</v>
      </c>
      <c r="C22" s="4" t="s">
        <v>145</v>
      </c>
      <c r="D22" s="4" t="s">
        <v>2496</v>
      </c>
      <c r="E22" s="3">
        <v>267000</v>
      </c>
      <c r="F22" s="3">
        <v>75000</v>
      </c>
      <c r="G22" s="3">
        <v>75000</v>
      </c>
    </row>
    <row r="23" spans="1:9" x14ac:dyDescent="0.3">
      <c r="A23" s="4" t="s">
        <v>2492</v>
      </c>
      <c r="B23" s="4" t="s">
        <v>178</v>
      </c>
      <c r="C23" s="4" t="s">
        <v>23</v>
      </c>
      <c r="D23" s="4" t="s">
        <v>2497</v>
      </c>
      <c r="E23" s="3">
        <v>34000</v>
      </c>
      <c r="F23" s="3">
        <v>37000</v>
      </c>
      <c r="G23" s="3">
        <v>37000</v>
      </c>
    </row>
    <row r="24" spans="1:9" x14ac:dyDescent="0.3">
      <c r="A24" s="4" t="s">
        <v>2492</v>
      </c>
      <c r="B24" s="4" t="s">
        <v>178</v>
      </c>
      <c r="C24" s="4" t="s">
        <v>24</v>
      </c>
      <c r="D24" s="4" t="s">
        <v>2498</v>
      </c>
      <c r="E24" s="3">
        <v>34000</v>
      </c>
      <c r="F24" s="3">
        <v>37000</v>
      </c>
      <c r="G24" s="3">
        <v>37000</v>
      </c>
    </row>
    <row r="25" spans="1:9" x14ac:dyDescent="0.3">
      <c r="A25" s="4" t="s">
        <v>2492</v>
      </c>
      <c r="B25" s="4" t="s">
        <v>178</v>
      </c>
      <c r="C25" s="4" t="s">
        <v>263</v>
      </c>
      <c r="D25" s="4" t="s">
        <v>2499</v>
      </c>
      <c r="E25" s="3">
        <v>34000</v>
      </c>
      <c r="F25" s="3">
        <v>37000</v>
      </c>
      <c r="G25" s="3">
        <v>37000</v>
      </c>
    </row>
    <row r="26" spans="1:9" x14ac:dyDescent="0.3">
      <c r="A26" s="4" t="s">
        <v>2492</v>
      </c>
      <c r="B26" s="4" t="s">
        <v>178</v>
      </c>
      <c r="C26" s="4" t="s">
        <v>690</v>
      </c>
      <c r="D26" s="4" t="s">
        <v>2500</v>
      </c>
      <c r="E26" s="3">
        <v>207000</v>
      </c>
      <c r="F26" s="3">
        <v>224000</v>
      </c>
      <c r="G26" s="3">
        <v>224000</v>
      </c>
    </row>
    <row r="27" spans="1:9" x14ac:dyDescent="0.3">
      <c r="A27" s="4" t="s">
        <v>2492</v>
      </c>
      <c r="B27" s="4" t="s">
        <v>178</v>
      </c>
      <c r="C27" s="4" t="s">
        <v>693</v>
      </c>
      <c r="D27" s="4" t="s">
        <v>2501</v>
      </c>
      <c r="E27" s="3">
        <v>511000</v>
      </c>
      <c r="F27" s="3">
        <v>552000</v>
      </c>
      <c r="G27" s="3">
        <v>552000</v>
      </c>
    </row>
    <row r="28" spans="1:9" x14ac:dyDescent="0.3">
      <c r="A28" s="4"/>
      <c r="B28" s="4"/>
      <c r="C28" s="4"/>
      <c r="D28" s="4"/>
      <c r="E28" s="3"/>
      <c r="F28" s="3"/>
      <c r="G28" s="3"/>
    </row>
    <row r="29" spans="1:9" x14ac:dyDescent="0.3">
      <c r="A29" s="4"/>
      <c r="B29" s="4"/>
      <c r="C29" s="4"/>
      <c r="D29" s="4"/>
      <c r="E29" s="3"/>
      <c r="F29" s="3"/>
      <c r="G29" s="3"/>
    </row>
    <row r="30" spans="1:9" x14ac:dyDescent="0.3">
      <c r="D30" s="6" t="s">
        <v>127</v>
      </c>
      <c r="E30" s="9">
        <f>SUM(E18:E29)</f>
        <v>1491000</v>
      </c>
      <c r="F30" s="9">
        <f>SUM(F18:F29)</f>
        <v>1324000</v>
      </c>
      <c r="G30" s="9">
        <f>SUM(G18:G29)</f>
        <v>1324000</v>
      </c>
    </row>
    <row r="31" spans="1:9" x14ac:dyDescent="0.3">
      <c r="E31" s="2"/>
      <c r="F31" s="2"/>
      <c r="G31" s="2"/>
    </row>
    <row r="32" spans="1:9" x14ac:dyDescent="0.3">
      <c r="E32" s="2"/>
      <c r="F32" s="2"/>
      <c r="G32" s="2"/>
    </row>
    <row r="33" spans="1:9" ht="56.25" x14ac:dyDescent="0.3">
      <c r="A33" t="s">
        <v>0</v>
      </c>
      <c r="B33" t="s">
        <v>0</v>
      </c>
      <c r="D33" t="s">
        <v>0</v>
      </c>
      <c r="E33" s="2"/>
      <c r="F33" s="2"/>
      <c r="G33" s="2"/>
      <c r="H33" s="8" t="s">
        <v>130</v>
      </c>
      <c r="I33" s="8" t="s">
        <v>128</v>
      </c>
    </row>
    <row r="34" spans="1:9" x14ac:dyDescent="0.3">
      <c r="A34" s="4" t="s">
        <v>2502</v>
      </c>
      <c r="B34" s="4" t="s">
        <v>6</v>
      </c>
      <c r="C34" s="4" t="s">
        <v>220</v>
      </c>
      <c r="D34" s="4" t="s">
        <v>2503</v>
      </c>
      <c r="E34" s="3">
        <v>50295000</v>
      </c>
      <c r="F34" s="3">
        <v>54334000</v>
      </c>
      <c r="G34" s="3">
        <v>54334000</v>
      </c>
      <c r="H34" s="4"/>
      <c r="I34" s="4"/>
    </row>
    <row r="35" spans="1:9" x14ac:dyDescent="0.3">
      <c r="A35" s="4" t="s">
        <v>2502</v>
      </c>
      <c r="B35" s="4" t="s">
        <v>178</v>
      </c>
      <c r="C35" s="4" t="s">
        <v>220</v>
      </c>
      <c r="D35" s="4" t="s">
        <v>2504</v>
      </c>
      <c r="E35" s="3">
        <v>55885000</v>
      </c>
      <c r="F35" s="3">
        <v>60373000</v>
      </c>
      <c r="G35" s="3">
        <v>60373000</v>
      </c>
    </row>
    <row r="36" spans="1:9" x14ac:dyDescent="0.3">
      <c r="A36" s="4" t="s">
        <v>2502</v>
      </c>
      <c r="B36" s="4" t="s">
        <v>178</v>
      </c>
      <c r="C36" s="4" t="s">
        <v>226</v>
      </c>
      <c r="D36" s="4" t="s">
        <v>2505</v>
      </c>
      <c r="E36" s="3">
        <v>483000</v>
      </c>
      <c r="F36" s="3">
        <v>522000</v>
      </c>
      <c r="G36" s="3">
        <v>522000</v>
      </c>
    </row>
    <row r="37" spans="1:9" x14ac:dyDescent="0.3">
      <c r="A37" s="4"/>
      <c r="B37" s="4"/>
      <c r="C37" s="4"/>
      <c r="D37" s="4"/>
      <c r="E37" s="3"/>
      <c r="F37" s="3"/>
      <c r="G37" s="3"/>
    </row>
    <row r="38" spans="1:9" x14ac:dyDescent="0.3">
      <c r="A38" s="4"/>
      <c r="B38" s="4"/>
      <c r="C38" s="4"/>
      <c r="D38" s="4"/>
      <c r="E38" s="3"/>
      <c r="F38" s="3"/>
      <c r="G38" s="3"/>
    </row>
    <row r="39" spans="1:9" x14ac:dyDescent="0.3">
      <c r="D39" s="6" t="s">
        <v>127</v>
      </c>
      <c r="E39" s="9">
        <f>SUM(E34:E38)</f>
        <v>106663000</v>
      </c>
      <c r="F39" s="9">
        <f>SUM(F34:F38)</f>
        <v>115229000</v>
      </c>
      <c r="G39" s="9">
        <f>SUM(G34:G38)</f>
        <v>115229000</v>
      </c>
    </row>
    <row r="40" spans="1:9" x14ac:dyDescent="0.3">
      <c r="A40">
        <f>C33</f>
        <v>0</v>
      </c>
      <c r="E40" s="2"/>
      <c r="F40" s="2"/>
      <c r="G40" s="2"/>
    </row>
    <row r="41" spans="1:9" x14ac:dyDescent="0.3">
      <c r="E41" s="2"/>
      <c r="F41" s="2"/>
      <c r="G41" s="2"/>
    </row>
    <row r="42" spans="1:9" x14ac:dyDescent="0.3">
      <c r="A42" t="s">
        <v>0</v>
      </c>
      <c r="B42" t="s">
        <v>0</v>
      </c>
      <c r="C42" t="s">
        <v>0</v>
      </c>
      <c r="D42" t="s">
        <v>0</v>
      </c>
      <c r="E42" s="2"/>
      <c r="F42" s="2"/>
      <c r="G42" s="2"/>
    </row>
    <row r="43" spans="1:9" x14ac:dyDescent="0.3">
      <c r="A43" s="4" t="s">
        <v>2506</v>
      </c>
      <c r="B43" s="4" t="s">
        <v>178</v>
      </c>
      <c r="C43" s="4" t="s">
        <v>228</v>
      </c>
      <c r="D43" s="4" t="s">
        <v>2507</v>
      </c>
      <c r="E43" s="3">
        <v>477000</v>
      </c>
      <c r="F43" s="3">
        <v>515000</v>
      </c>
      <c r="G43" s="3">
        <v>515000</v>
      </c>
    </row>
    <row r="44" spans="1:9" x14ac:dyDescent="0.3">
      <c r="A44" s="4" t="s">
        <v>2506</v>
      </c>
      <c r="B44" s="4" t="s">
        <v>178</v>
      </c>
      <c r="C44" s="4" t="s">
        <v>230</v>
      </c>
      <c r="D44" s="4" t="s">
        <v>2508</v>
      </c>
      <c r="E44" s="3">
        <v>106000</v>
      </c>
      <c r="F44" s="3">
        <v>15000</v>
      </c>
      <c r="G44" s="3">
        <v>15000</v>
      </c>
    </row>
    <row r="45" spans="1:9" x14ac:dyDescent="0.3">
      <c r="A45" s="4" t="s">
        <v>2506</v>
      </c>
      <c r="B45" s="4" t="s">
        <v>178</v>
      </c>
      <c r="C45" s="4" t="s">
        <v>239</v>
      </c>
      <c r="D45" s="4" t="s">
        <v>2509</v>
      </c>
      <c r="E45" s="3">
        <v>142000</v>
      </c>
      <c r="F45" s="3">
        <v>153000</v>
      </c>
      <c r="G45" s="3">
        <v>153000</v>
      </c>
    </row>
    <row r="46" spans="1:9" x14ac:dyDescent="0.3">
      <c r="A46" s="4" t="s">
        <v>2506</v>
      </c>
      <c r="B46" s="4" t="s">
        <v>178</v>
      </c>
      <c r="C46" s="4" t="s">
        <v>241</v>
      </c>
      <c r="D46" s="4" t="s">
        <v>2510</v>
      </c>
      <c r="E46" s="3">
        <v>101000</v>
      </c>
      <c r="F46" s="3">
        <v>109000</v>
      </c>
      <c r="G46" s="3">
        <v>109000</v>
      </c>
    </row>
    <row r="47" spans="1:9" x14ac:dyDescent="0.3">
      <c r="A47" s="4" t="s">
        <v>2506</v>
      </c>
      <c r="B47" s="4" t="s">
        <v>178</v>
      </c>
      <c r="C47" s="4" t="s">
        <v>18</v>
      </c>
      <c r="D47" s="4" t="s">
        <v>2511</v>
      </c>
      <c r="E47" s="3">
        <v>2943000</v>
      </c>
      <c r="F47" s="3">
        <v>3179000</v>
      </c>
      <c r="G47" s="3">
        <v>3179000</v>
      </c>
    </row>
    <row r="48" spans="1:9" x14ac:dyDescent="0.3">
      <c r="A48" s="4" t="s">
        <v>2506</v>
      </c>
      <c r="B48" s="4" t="s">
        <v>178</v>
      </c>
      <c r="C48" s="4" t="s">
        <v>19</v>
      </c>
      <c r="D48" s="4" t="s">
        <v>2512</v>
      </c>
      <c r="E48" s="3">
        <v>456000</v>
      </c>
      <c r="F48" s="3">
        <v>493000</v>
      </c>
      <c r="G48" s="3">
        <v>493000</v>
      </c>
    </row>
    <row r="49" spans="1:9" x14ac:dyDescent="0.3">
      <c r="A49" s="4" t="s">
        <v>2506</v>
      </c>
      <c r="B49" s="4" t="s">
        <v>178</v>
      </c>
      <c r="C49" s="4" t="s">
        <v>2513</v>
      </c>
      <c r="D49" s="4" t="s">
        <v>2514</v>
      </c>
      <c r="E49" s="3">
        <v>67000</v>
      </c>
      <c r="F49" s="3">
        <v>72000</v>
      </c>
      <c r="G49" s="3">
        <v>72000</v>
      </c>
    </row>
    <row r="50" spans="1:9" x14ac:dyDescent="0.3">
      <c r="A50" s="4" t="s">
        <v>2506</v>
      </c>
      <c r="B50" s="4" t="s">
        <v>178</v>
      </c>
      <c r="C50" s="4" t="s">
        <v>255</v>
      </c>
      <c r="D50" s="4" t="s">
        <v>2515</v>
      </c>
      <c r="E50" s="3">
        <v>2302000</v>
      </c>
      <c r="F50" s="3">
        <v>2487000</v>
      </c>
      <c r="G50" s="3">
        <v>2487000</v>
      </c>
    </row>
    <row r="51" spans="1:9" x14ac:dyDescent="0.3">
      <c r="A51" s="4" t="s">
        <v>2506</v>
      </c>
      <c r="B51" s="4" t="s">
        <v>178</v>
      </c>
      <c r="C51" s="4" t="s">
        <v>693</v>
      </c>
      <c r="D51" s="4" t="s">
        <v>2516</v>
      </c>
      <c r="E51" s="3">
        <v>242000</v>
      </c>
      <c r="F51" s="3">
        <v>261000</v>
      </c>
      <c r="G51" s="3">
        <v>261000</v>
      </c>
    </row>
    <row r="52" spans="1:9" x14ac:dyDescent="0.3">
      <c r="A52" s="4"/>
      <c r="B52" s="4"/>
      <c r="C52" s="4"/>
      <c r="D52" s="4"/>
      <c r="E52" s="3"/>
      <c r="F52" s="3"/>
      <c r="G52" s="3"/>
    </row>
    <row r="53" spans="1:9" x14ac:dyDescent="0.3">
      <c r="A53" s="4"/>
      <c r="B53" s="4"/>
      <c r="C53" s="4"/>
      <c r="D53" s="4"/>
      <c r="E53" s="3"/>
      <c r="F53" s="3"/>
      <c r="G53" s="3"/>
    </row>
    <row r="54" spans="1:9" x14ac:dyDescent="0.3">
      <c r="A54" s="4"/>
      <c r="B54" s="4"/>
      <c r="C54" s="4"/>
      <c r="D54" s="4"/>
      <c r="E54" s="3"/>
      <c r="F54" s="3"/>
      <c r="G54" s="3"/>
    </row>
    <row r="55" spans="1:9" x14ac:dyDescent="0.3">
      <c r="A55" s="4"/>
      <c r="B55" s="4"/>
      <c r="C55" s="4"/>
      <c r="D55" s="4"/>
      <c r="E55" s="3"/>
      <c r="F55" s="3"/>
      <c r="G55" s="3"/>
    </row>
    <row r="56" spans="1:9" x14ac:dyDescent="0.3">
      <c r="A56" s="4"/>
      <c r="B56" s="4"/>
      <c r="C56" s="4"/>
      <c r="D56" s="4"/>
      <c r="E56" s="3"/>
      <c r="F56" s="3"/>
      <c r="G56" s="3"/>
    </row>
    <row r="57" spans="1:9" x14ac:dyDescent="0.3">
      <c r="D57" s="6" t="s">
        <v>127</v>
      </c>
      <c r="E57" s="9">
        <f>SUM(E43:E56)</f>
        <v>6836000</v>
      </c>
      <c r="F57" s="9">
        <f>SUM(F43:F56)</f>
        <v>7284000</v>
      </c>
      <c r="G57" s="9">
        <f>SUM(G43:G56)</f>
        <v>7284000</v>
      </c>
    </row>
    <row r="58" spans="1:9" x14ac:dyDescent="0.3">
      <c r="E58" s="2"/>
      <c r="F58" s="2"/>
      <c r="G58" s="2"/>
    </row>
    <row r="59" spans="1:9" x14ac:dyDescent="0.3">
      <c r="E59" s="2"/>
      <c r="F59" s="2"/>
      <c r="G59" s="2"/>
    </row>
    <row r="60" spans="1:9" x14ac:dyDescent="0.3">
      <c r="A60" t="s">
        <v>0</v>
      </c>
      <c r="B60" t="s">
        <v>0</v>
      </c>
      <c r="C60" t="s">
        <v>0</v>
      </c>
      <c r="D60" t="s">
        <v>0</v>
      </c>
      <c r="E60" s="2"/>
      <c r="F60" s="2"/>
      <c r="G60" s="2"/>
      <c r="H60" s="8"/>
      <c r="I60" s="8"/>
    </row>
    <row r="61" spans="1:9" x14ac:dyDescent="0.3">
      <c r="E61" s="2"/>
      <c r="F61" s="2"/>
      <c r="G61" s="2"/>
    </row>
    <row r="62" spans="1:9" x14ac:dyDescent="0.3">
      <c r="A62" s="4" t="s">
        <v>2333</v>
      </c>
      <c r="B62" s="4" t="s">
        <v>178</v>
      </c>
      <c r="C62" s="4" t="s">
        <v>7</v>
      </c>
      <c r="D62" s="4" t="s">
        <v>2517</v>
      </c>
      <c r="E62" s="3">
        <v>1759000</v>
      </c>
      <c r="F62" s="3">
        <v>1917000</v>
      </c>
      <c r="G62" s="3">
        <v>1917000</v>
      </c>
      <c r="H62" s="23"/>
      <c r="I62" s="23"/>
    </row>
    <row r="63" spans="1:9" x14ac:dyDescent="0.3">
      <c r="A63" s="4" t="s">
        <v>2333</v>
      </c>
      <c r="B63" s="4" t="s">
        <v>178</v>
      </c>
      <c r="C63" s="4" t="s">
        <v>8</v>
      </c>
      <c r="D63" s="4" t="s">
        <v>2518</v>
      </c>
      <c r="E63" s="3">
        <v>10037000</v>
      </c>
      <c r="F63" s="3">
        <v>10940000</v>
      </c>
      <c r="G63" s="3">
        <v>10940000</v>
      </c>
      <c r="H63" s="23"/>
      <c r="I63" s="23"/>
    </row>
    <row r="64" spans="1:9" x14ac:dyDescent="0.3">
      <c r="A64" s="4" t="s">
        <v>2333</v>
      </c>
      <c r="B64" s="4" t="s">
        <v>178</v>
      </c>
      <c r="C64" s="4" t="s">
        <v>9</v>
      </c>
      <c r="D64" s="4" t="s">
        <v>2519</v>
      </c>
      <c r="E64" s="3">
        <v>19160000</v>
      </c>
      <c r="F64" s="3">
        <v>20884000</v>
      </c>
      <c r="G64" s="3">
        <v>20884000</v>
      </c>
      <c r="H64" s="23"/>
      <c r="I64" s="23"/>
    </row>
    <row r="65" spans="1:9" x14ac:dyDescent="0.3">
      <c r="A65" s="4" t="s">
        <v>2333</v>
      </c>
      <c r="B65" s="4" t="s">
        <v>178</v>
      </c>
      <c r="C65" s="4" t="s">
        <v>10</v>
      </c>
      <c r="D65" s="4" t="s">
        <v>2520</v>
      </c>
      <c r="E65" s="3">
        <v>181000</v>
      </c>
      <c r="F65" s="3">
        <v>197000</v>
      </c>
      <c r="G65" s="3">
        <v>197000</v>
      </c>
      <c r="H65" s="23"/>
      <c r="I65" s="23"/>
    </row>
    <row r="66" spans="1:9" x14ac:dyDescent="0.3">
      <c r="A66" s="4" t="s">
        <v>2333</v>
      </c>
      <c r="B66" s="4" t="s">
        <v>178</v>
      </c>
      <c r="C66" s="4" t="s">
        <v>11</v>
      </c>
      <c r="D66" s="4" t="s">
        <v>2521</v>
      </c>
      <c r="E66" s="3">
        <v>739000</v>
      </c>
      <c r="F66" s="3">
        <v>806000</v>
      </c>
      <c r="G66" s="3">
        <v>806000</v>
      </c>
      <c r="H66" s="23"/>
      <c r="I66" s="23"/>
    </row>
    <row r="67" spans="1:9" x14ac:dyDescent="0.3">
      <c r="A67" s="4" t="s">
        <v>2333</v>
      </c>
      <c r="B67" s="4" t="s">
        <v>178</v>
      </c>
      <c r="C67" s="4" t="s">
        <v>187</v>
      </c>
      <c r="D67" s="4" t="s">
        <v>2522</v>
      </c>
      <c r="E67" s="3">
        <v>1860000</v>
      </c>
      <c r="F67" s="3">
        <v>2028000</v>
      </c>
      <c r="G67" s="3">
        <v>2028000</v>
      </c>
      <c r="H67" s="23"/>
      <c r="I67" s="23"/>
    </row>
    <row r="68" spans="1:9" x14ac:dyDescent="0.3">
      <c r="A68" s="4" t="s">
        <v>2333</v>
      </c>
      <c r="B68" s="4" t="s">
        <v>178</v>
      </c>
      <c r="C68" s="4" t="s">
        <v>297</v>
      </c>
      <c r="D68" s="4" t="s">
        <v>2523</v>
      </c>
      <c r="E68" s="3">
        <v>4518000</v>
      </c>
      <c r="F68" s="3">
        <v>4894000</v>
      </c>
      <c r="G68" s="3">
        <v>4894000</v>
      </c>
      <c r="H68" s="23"/>
      <c r="I68" s="23"/>
    </row>
    <row r="69" spans="1:9" x14ac:dyDescent="0.3">
      <c r="A69" s="4" t="s">
        <v>2333</v>
      </c>
      <c r="B69" s="4" t="s">
        <v>178</v>
      </c>
      <c r="C69" s="4" t="s">
        <v>513</v>
      </c>
      <c r="D69" s="4" t="s">
        <v>2524</v>
      </c>
      <c r="E69" s="3">
        <v>701000</v>
      </c>
      <c r="F69" s="3">
        <v>759000</v>
      </c>
      <c r="G69" s="3">
        <v>759000</v>
      </c>
      <c r="H69" s="23"/>
      <c r="I69" s="23"/>
    </row>
    <row r="70" spans="1:9" x14ac:dyDescent="0.3">
      <c r="A70" s="4" t="s">
        <v>2333</v>
      </c>
      <c r="B70" s="4" t="s">
        <v>178</v>
      </c>
      <c r="C70" s="4" t="s">
        <v>301</v>
      </c>
      <c r="D70" s="4" t="s">
        <v>2525</v>
      </c>
      <c r="E70" s="3">
        <v>1134000</v>
      </c>
      <c r="F70" s="3">
        <v>1228000</v>
      </c>
      <c r="G70" s="3">
        <v>1228000</v>
      </c>
      <c r="H70" s="23"/>
      <c r="I70" s="23"/>
    </row>
    <row r="71" spans="1:9" x14ac:dyDescent="0.3">
      <c r="A71" s="4" t="s">
        <v>2333</v>
      </c>
      <c r="B71" s="4" t="s">
        <v>178</v>
      </c>
      <c r="C71" s="4" t="s">
        <v>2280</v>
      </c>
      <c r="D71" s="4" t="s">
        <v>2526</v>
      </c>
      <c r="E71" s="3">
        <v>208000</v>
      </c>
      <c r="F71" s="3">
        <v>225000</v>
      </c>
      <c r="G71" s="3">
        <v>225000</v>
      </c>
      <c r="H71" s="23"/>
      <c r="I71" s="23"/>
    </row>
    <row r="72" spans="1:9" x14ac:dyDescent="0.3">
      <c r="A72" s="4" t="s">
        <v>2333</v>
      </c>
      <c r="B72" s="4" t="s">
        <v>178</v>
      </c>
      <c r="C72" s="4" t="s">
        <v>2527</v>
      </c>
      <c r="D72" s="4" t="s">
        <v>2528</v>
      </c>
      <c r="E72" s="3">
        <v>970000</v>
      </c>
      <c r="F72" s="3">
        <v>1058000</v>
      </c>
      <c r="G72" s="3">
        <v>1058000</v>
      </c>
      <c r="H72" s="23"/>
      <c r="I72" s="23"/>
    </row>
    <row r="73" spans="1:9" x14ac:dyDescent="0.3">
      <c r="A73" s="4" t="s">
        <v>2333</v>
      </c>
      <c r="B73" s="4" t="s">
        <v>178</v>
      </c>
      <c r="C73" s="4" t="s">
        <v>2529</v>
      </c>
      <c r="D73" s="4" t="s">
        <v>2530</v>
      </c>
      <c r="E73" s="3">
        <v>15069000</v>
      </c>
      <c r="F73" s="3">
        <v>16275000</v>
      </c>
      <c r="G73" s="3">
        <v>16275000</v>
      </c>
      <c r="H73" s="23"/>
      <c r="I73" s="23"/>
    </row>
    <row r="74" spans="1:9" x14ac:dyDescent="0.3">
      <c r="A74" s="4" t="s">
        <v>2333</v>
      </c>
      <c r="B74" s="4" t="s">
        <v>178</v>
      </c>
      <c r="C74" s="4" t="s">
        <v>1102</v>
      </c>
      <c r="D74" s="4" t="s">
        <v>2531</v>
      </c>
      <c r="E74" s="3">
        <v>152000</v>
      </c>
      <c r="F74" s="3">
        <v>165000</v>
      </c>
      <c r="G74" s="3">
        <v>165000</v>
      </c>
      <c r="H74" s="23"/>
      <c r="I74" s="23"/>
    </row>
    <row r="75" spans="1:9" x14ac:dyDescent="0.3">
      <c r="A75" s="4" t="s">
        <v>2333</v>
      </c>
      <c r="B75" s="4" t="s">
        <v>178</v>
      </c>
      <c r="C75" s="4" t="s">
        <v>12</v>
      </c>
      <c r="D75" s="4" t="s">
        <v>2532</v>
      </c>
      <c r="E75" s="3">
        <v>1722000</v>
      </c>
      <c r="F75" s="3">
        <v>1877000</v>
      </c>
      <c r="G75" s="3">
        <v>1877000</v>
      </c>
      <c r="H75" s="23"/>
      <c r="I75" s="23"/>
    </row>
    <row r="76" spans="1:9" x14ac:dyDescent="0.3">
      <c r="A76" s="4" t="s">
        <v>2333</v>
      </c>
      <c r="B76" s="4" t="s">
        <v>178</v>
      </c>
      <c r="C76" s="4" t="s">
        <v>13</v>
      </c>
      <c r="D76" s="4" t="s">
        <v>2533</v>
      </c>
      <c r="E76" s="3">
        <v>1066000</v>
      </c>
      <c r="F76" s="3">
        <v>1162000</v>
      </c>
      <c r="G76" s="3">
        <v>1162000</v>
      </c>
      <c r="H76" s="23"/>
      <c r="I76" s="23"/>
    </row>
    <row r="77" spans="1:9" x14ac:dyDescent="0.3">
      <c r="A77" s="4" t="s">
        <v>2333</v>
      </c>
      <c r="B77" s="4" t="s">
        <v>178</v>
      </c>
      <c r="C77" s="4" t="s">
        <v>12</v>
      </c>
      <c r="D77" s="4" t="s">
        <v>2534</v>
      </c>
      <c r="E77" s="3">
        <v>0</v>
      </c>
      <c r="F77" s="3">
        <v>0</v>
      </c>
      <c r="G77" s="3">
        <v>0</v>
      </c>
      <c r="H77" s="23"/>
      <c r="I77" s="23"/>
    </row>
    <row r="78" spans="1:9" x14ac:dyDescent="0.3">
      <c r="A78" s="4" t="s">
        <v>2333</v>
      </c>
      <c r="B78" s="4" t="s">
        <v>178</v>
      </c>
      <c r="C78" s="4" t="s">
        <v>12</v>
      </c>
      <c r="D78" s="4" t="s">
        <v>2535</v>
      </c>
      <c r="E78" s="3">
        <v>1423000</v>
      </c>
      <c r="F78" s="3">
        <v>1541000</v>
      </c>
      <c r="G78" s="3">
        <v>1541000</v>
      </c>
      <c r="H78" s="23"/>
      <c r="I78" s="23"/>
    </row>
    <row r="79" spans="1:9" x14ac:dyDescent="0.3">
      <c r="A79" s="4" t="s">
        <v>2333</v>
      </c>
      <c r="B79" s="4" t="s">
        <v>178</v>
      </c>
      <c r="C79" s="4" t="s">
        <v>13</v>
      </c>
      <c r="D79" s="4" t="s">
        <v>2536</v>
      </c>
      <c r="E79" s="3">
        <v>792000</v>
      </c>
      <c r="F79" s="3">
        <v>858000</v>
      </c>
      <c r="G79" s="3">
        <v>858000</v>
      </c>
      <c r="H79" s="23"/>
      <c r="I79" s="23"/>
    </row>
    <row r="80" spans="1:9" x14ac:dyDescent="0.3">
      <c r="A80" s="4" t="s">
        <v>2333</v>
      </c>
      <c r="B80" s="4" t="s">
        <v>178</v>
      </c>
      <c r="C80" s="4" t="s">
        <v>310</v>
      </c>
      <c r="D80" s="4" t="s">
        <v>2537</v>
      </c>
      <c r="E80" s="3">
        <v>150000</v>
      </c>
      <c r="F80" s="3">
        <v>163000</v>
      </c>
      <c r="G80" s="3">
        <v>163000</v>
      </c>
      <c r="H80" s="23"/>
      <c r="I80" s="23"/>
    </row>
    <row r="81" spans="1:9" x14ac:dyDescent="0.3">
      <c r="A81" s="4" t="s">
        <v>2333</v>
      </c>
      <c r="B81" s="4" t="s">
        <v>178</v>
      </c>
      <c r="C81" s="4" t="s">
        <v>12</v>
      </c>
      <c r="D81" s="4" t="s">
        <v>2538</v>
      </c>
      <c r="E81" s="3">
        <v>316000</v>
      </c>
      <c r="F81" s="3">
        <v>341000</v>
      </c>
      <c r="G81" s="3">
        <v>341000</v>
      </c>
      <c r="H81" s="23"/>
      <c r="I81" s="23"/>
    </row>
    <row r="82" spans="1:9" x14ac:dyDescent="0.3">
      <c r="A82" s="4" t="s">
        <v>2333</v>
      </c>
      <c r="B82" s="4" t="s">
        <v>178</v>
      </c>
      <c r="C82" s="4" t="s">
        <v>13</v>
      </c>
      <c r="D82" s="4" t="s">
        <v>2539</v>
      </c>
      <c r="E82" s="3">
        <v>275000</v>
      </c>
      <c r="F82" s="3">
        <v>297000</v>
      </c>
      <c r="G82" s="3">
        <v>297000</v>
      </c>
      <c r="H82" s="23"/>
      <c r="I82" s="23"/>
    </row>
    <row r="83" spans="1:9" x14ac:dyDescent="0.3">
      <c r="A83" s="4" t="s">
        <v>2333</v>
      </c>
      <c r="B83" s="4" t="s">
        <v>178</v>
      </c>
      <c r="C83" s="4" t="s">
        <v>310</v>
      </c>
      <c r="D83" s="4" t="s">
        <v>2540</v>
      </c>
      <c r="E83" s="3">
        <v>8000</v>
      </c>
      <c r="F83" s="3">
        <v>9000</v>
      </c>
      <c r="G83" s="3">
        <v>9000</v>
      </c>
      <c r="H83" s="23"/>
      <c r="I83" s="23"/>
    </row>
    <row r="84" spans="1:9" x14ac:dyDescent="0.3">
      <c r="A84" s="4" t="s">
        <v>2333</v>
      </c>
      <c r="B84" s="4" t="s">
        <v>178</v>
      </c>
      <c r="C84" s="4" t="s">
        <v>18</v>
      </c>
      <c r="D84" s="4" t="s">
        <v>2541</v>
      </c>
      <c r="E84" s="3">
        <v>8000</v>
      </c>
      <c r="F84" s="3">
        <v>9000</v>
      </c>
      <c r="G84" s="3">
        <v>9000</v>
      </c>
      <c r="H84" s="23"/>
      <c r="I84" s="23"/>
    </row>
    <row r="85" spans="1:9" x14ac:dyDescent="0.3">
      <c r="A85" s="4" t="s">
        <v>2333</v>
      </c>
      <c r="B85" s="4" t="s">
        <v>178</v>
      </c>
      <c r="C85" s="4" t="s">
        <v>246</v>
      </c>
      <c r="D85" s="4" t="s">
        <v>2542</v>
      </c>
      <c r="E85" s="3">
        <v>145000</v>
      </c>
      <c r="F85" s="3">
        <v>157000</v>
      </c>
      <c r="G85" s="3">
        <v>157000</v>
      </c>
      <c r="H85" s="23"/>
      <c r="I85" s="23"/>
    </row>
    <row r="86" spans="1:9" x14ac:dyDescent="0.3">
      <c r="A86" s="4" t="s">
        <v>2333</v>
      </c>
      <c r="B86" s="4" t="s">
        <v>178</v>
      </c>
      <c r="C86" s="4" t="s">
        <v>22</v>
      </c>
      <c r="D86" s="4" t="s">
        <v>2543</v>
      </c>
      <c r="E86" s="3">
        <v>880000</v>
      </c>
      <c r="F86" s="3">
        <v>951000</v>
      </c>
      <c r="G86" s="3">
        <v>951000</v>
      </c>
      <c r="H86" s="23"/>
      <c r="I86" s="23"/>
    </row>
    <row r="87" spans="1:9" x14ac:dyDescent="0.3">
      <c r="A87" s="4" t="s">
        <v>2333</v>
      </c>
      <c r="B87" s="4" t="s">
        <v>178</v>
      </c>
      <c r="C87" s="4" t="s">
        <v>2544</v>
      </c>
      <c r="D87" s="4" t="s">
        <v>2545</v>
      </c>
      <c r="E87" s="3">
        <v>363000</v>
      </c>
      <c r="F87" s="3">
        <v>392000</v>
      </c>
      <c r="G87" s="3">
        <v>392000</v>
      </c>
      <c r="H87" s="23"/>
      <c r="I87" s="23"/>
    </row>
    <row r="88" spans="1:9" x14ac:dyDescent="0.3">
      <c r="A88" s="4" t="s">
        <v>2333</v>
      </c>
      <c r="B88" s="4" t="s">
        <v>178</v>
      </c>
      <c r="C88" s="4" t="s">
        <v>250</v>
      </c>
      <c r="D88" s="4" t="s">
        <v>2546</v>
      </c>
      <c r="E88" s="3">
        <v>363000</v>
      </c>
      <c r="F88" s="3">
        <v>392000</v>
      </c>
      <c r="G88" s="3">
        <v>392000</v>
      </c>
      <c r="H88" s="23"/>
      <c r="I88" s="23"/>
    </row>
    <row r="89" spans="1:9" x14ac:dyDescent="0.3">
      <c r="A89" s="4" t="s">
        <v>2333</v>
      </c>
      <c r="B89" s="4" t="s">
        <v>178</v>
      </c>
      <c r="C89" s="4" t="s">
        <v>255</v>
      </c>
      <c r="D89" s="4" t="s">
        <v>2547</v>
      </c>
      <c r="E89" s="3">
        <v>1025000</v>
      </c>
      <c r="F89" s="3">
        <v>1107000</v>
      </c>
      <c r="G89" s="3">
        <v>1107000</v>
      </c>
      <c r="H89" s="23"/>
      <c r="I89" s="23"/>
    </row>
    <row r="90" spans="1:9" x14ac:dyDescent="0.3">
      <c r="A90" s="4" t="s">
        <v>2333</v>
      </c>
      <c r="B90" s="4" t="s">
        <v>178</v>
      </c>
      <c r="C90" s="4" t="s">
        <v>23</v>
      </c>
      <c r="D90" s="4" t="s">
        <v>2548</v>
      </c>
      <c r="E90" s="3">
        <v>1021000</v>
      </c>
      <c r="F90" s="3">
        <v>1103000</v>
      </c>
      <c r="G90" s="3">
        <v>1103000</v>
      </c>
      <c r="H90" s="23"/>
      <c r="I90" s="23"/>
    </row>
    <row r="91" spans="1:9" x14ac:dyDescent="0.3">
      <c r="A91" s="4" t="s">
        <v>2333</v>
      </c>
      <c r="B91" s="4" t="s">
        <v>178</v>
      </c>
      <c r="C91" s="4" t="s">
        <v>24</v>
      </c>
      <c r="D91" s="4" t="s">
        <v>2549</v>
      </c>
      <c r="E91" s="3">
        <v>1609000</v>
      </c>
      <c r="F91" s="3">
        <v>1738000</v>
      </c>
      <c r="G91" s="3">
        <v>1738000</v>
      </c>
      <c r="H91" s="23"/>
      <c r="I91" s="23"/>
    </row>
    <row r="92" spans="1:9" x14ac:dyDescent="0.3">
      <c r="A92" s="4" t="s">
        <v>2333</v>
      </c>
      <c r="B92" s="4" t="s">
        <v>178</v>
      </c>
      <c r="C92" s="4" t="s">
        <v>263</v>
      </c>
      <c r="D92" s="4" t="s">
        <v>2550</v>
      </c>
      <c r="E92" s="3">
        <v>1093000</v>
      </c>
      <c r="F92" s="3">
        <v>1181000</v>
      </c>
      <c r="G92" s="3">
        <v>1181000</v>
      </c>
      <c r="H92" s="23"/>
      <c r="I92" s="23"/>
    </row>
    <row r="93" spans="1:9" x14ac:dyDescent="0.3">
      <c r="A93" s="4" t="s">
        <v>2333</v>
      </c>
      <c r="B93" s="4" t="s">
        <v>178</v>
      </c>
      <c r="C93" s="4" t="s">
        <v>265</v>
      </c>
      <c r="D93" s="4" t="s">
        <v>2551</v>
      </c>
      <c r="E93" s="3">
        <v>291000</v>
      </c>
      <c r="F93" s="3">
        <v>314000</v>
      </c>
      <c r="G93" s="3">
        <v>314000</v>
      </c>
      <c r="H93" s="23"/>
      <c r="I93" s="23"/>
    </row>
    <row r="94" spans="1:9" x14ac:dyDescent="0.3">
      <c r="A94" s="4" t="s">
        <v>2333</v>
      </c>
      <c r="B94" s="4" t="s">
        <v>178</v>
      </c>
      <c r="C94" s="4" t="s">
        <v>156</v>
      </c>
      <c r="D94" s="4" t="s">
        <v>2552</v>
      </c>
      <c r="E94" s="3">
        <v>853000</v>
      </c>
      <c r="F94" s="3">
        <v>922000</v>
      </c>
      <c r="G94" s="3">
        <v>922000</v>
      </c>
      <c r="H94" s="23"/>
      <c r="I94" s="23"/>
    </row>
    <row r="95" spans="1:9" x14ac:dyDescent="0.3">
      <c r="A95" s="4" t="s">
        <v>2333</v>
      </c>
      <c r="B95" s="4" t="s">
        <v>178</v>
      </c>
      <c r="C95" s="4" t="s">
        <v>268</v>
      </c>
      <c r="D95" s="4" t="s">
        <v>2553</v>
      </c>
      <c r="E95" s="3">
        <v>557000</v>
      </c>
      <c r="F95" s="3">
        <v>602000</v>
      </c>
      <c r="G95" s="3">
        <v>602000</v>
      </c>
      <c r="H95" s="23"/>
      <c r="I95" s="23"/>
    </row>
    <row r="96" spans="1:9" x14ac:dyDescent="0.3">
      <c r="A96" s="4" t="s">
        <v>2333</v>
      </c>
      <c r="B96" s="4" t="s">
        <v>178</v>
      </c>
      <c r="C96" s="4" t="s">
        <v>270</v>
      </c>
      <c r="D96" s="4" t="s">
        <v>2554</v>
      </c>
      <c r="E96" s="3">
        <v>464000</v>
      </c>
      <c r="F96" s="3">
        <v>501000</v>
      </c>
      <c r="G96" s="3">
        <v>501000</v>
      </c>
      <c r="H96" s="23"/>
      <c r="I96" s="23"/>
    </row>
    <row r="97" spans="1:9" x14ac:dyDescent="0.3">
      <c r="A97" s="4" t="s">
        <v>2333</v>
      </c>
      <c r="B97" s="4" t="s">
        <v>178</v>
      </c>
      <c r="C97" s="4" t="s">
        <v>690</v>
      </c>
      <c r="D97" s="4" t="s">
        <v>2555</v>
      </c>
      <c r="E97" s="3">
        <v>1785000</v>
      </c>
      <c r="F97" s="3">
        <v>1928000</v>
      </c>
      <c r="G97" s="3">
        <v>1928000</v>
      </c>
      <c r="H97" s="23"/>
      <c r="I97" s="23"/>
    </row>
    <row r="98" spans="1:9" x14ac:dyDescent="0.3">
      <c r="A98" s="4" t="s">
        <v>2333</v>
      </c>
      <c r="B98" s="4" t="s">
        <v>178</v>
      </c>
      <c r="C98" s="4" t="s">
        <v>493</v>
      </c>
      <c r="D98" s="4" t="s">
        <v>2556</v>
      </c>
      <c r="E98" s="3">
        <v>301000</v>
      </c>
      <c r="F98" s="3">
        <v>325000</v>
      </c>
      <c r="G98" s="3">
        <v>325000</v>
      </c>
      <c r="H98" s="23"/>
      <c r="I98" s="23"/>
    </row>
    <row r="99" spans="1:9" x14ac:dyDescent="0.3">
      <c r="A99" s="4" t="s">
        <v>2333</v>
      </c>
      <c r="B99" s="4" t="s">
        <v>178</v>
      </c>
      <c r="C99" s="4" t="s">
        <v>693</v>
      </c>
      <c r="D99" s="4" t="s">
        <v>2557</v>
      </c>
      <c r="E99" s="3">
        <v>981000</v>
      </c>
      <c r="F99" s="3">
        <v>1060000</v>
      </c>
      <c r="G99" s="3">
        <v>1060000</v>
      </c>
      <c r="H99" s="23"/>
      <c r="I99" s="23"/>
    </row>
    <row r="100" spans="1:9" x14ac:dyDescent="0.3">
      <c r="A100" s="4" t="s">
        <v>2333</v>
      </c>
      <c r="B100" s="4" t="s">
        <v>178</v>
      </c>
      <c r="C100" s="4" t="s">
        <v>1869</v>
      </c>
      <c r="D100" s="4" t="s">
        <v>2558</v>
      </c>
      <c r="E100" s="3">
        <v>874000</v>
      </c>
      <c r="F100" s="3">
        <v>944000</v>
      </c>
      <c r="G100" s="3">
        <v>944000</v>
      </c>
      <c r="H100" s="23"/>
      <c r="I100" s="23"/>
    </row>
    <row r="101" spans="1:9" x14ac:dyDescent="0.3">
      <c r="A101" s="4"/>
      <c r="B101" s="4"/>
      <c r="C101" s="4"/>
      <c r="D101" s="4"/>
      <c r="E101" s="3"/>
      <c r="F101" s="3"/>
      <c r="G101" s="3"/>
      <c r="H101" s="23"/>
      <c r="I101" s="23"/>
    </row>
    <row r="102" spans="1:9" x14ac:dyDescent="0.3">
      <c r="D102" s="6" t="s">
        <v>127</v>
      </c>
      <c r="E102" s="9">
        <f t="shared" ref="E102:G102" si="0">SUM(E62:E101)</f>
        <v>74853000</v>
      </c>
      <c r="F102" s="9">
        <f t="shared" si="0"/>
        <v>81250000</v>
      </c>
      <c r="G102" s="9">
        <f t="shared" si="0"/>
        <v>81250000</v>
      </c>
    </row>
    <row r="103" spans="1:9" x14ac:dyDescent="0.3">
      <c r="E103" s="2"/>
      <c r="F103" s="2"/>
      <c r="G103" s="2"/>
    </row>
    <row r="104" spans="1:9" ht="56.25" x14ac:dyDescent="0.3">
      <c r="H104" s="8" t="s">
        <v>130</v>
      </c>
      <c r="I104" s="8" t="s">
        <v>128</v>
      </c>
    </row>
    <row r="105" spans="1:9" x14ac:dyDescent="0.3">
      <c r="A105" s="4" t="s">
        <v>2559</v>
      </c>
      <c r="B105" s="4" t="s">
        <v>6</v>
      </c>
      <c r="C105" s="4" t="s">
        <v>7</v>
      </c>
      <c r="D105" s="4" t="s">
        <v>2560</v>
      </c>
      <c r="E105" s="3">
        <v>2318000</v>
      </c>
      <c r="F105" s="3">
        <v>2526000</v>
      </c>
      <c r="G105" s="3">
        <v>2526000</v>
      </c>
      <c r="H105" s="4"/>
      <c r="I105" s="4"/>
    </row>
    <row r="106" spans="1:9" x14ac:dyDescent="0.3">
      <c r="A106" s="4" t="s">
        <v>2559</v>
      </c>
      <c r="B106" s="4" t="s">
        <v>6</v>
      </c>
      <c r="C106" s="4" t="s">
        <v>8</v>
      </c>
      <c r="D106" s="4" t="s">
        <v>2561</v>
      </c>
      <c r="E106" s="3">
        <v>13765000</v>
      </c>
      <c r="F106" s="3">
        <v>15004000</v>
      </c>
      <c r="G106" s="3">
        <v>15004000</v>
      </c>
      <c r="H106" s="4"/>
      <c r="I106" s="4"/>
    </row>
    <row r="107" spans="1:9" x14ac:dyDescent="0.3">
      <c r="A107" s="4" t="s">
        <v>2559</v>
      </c>
      <c r="B107" s="4" t="s">
        <v>6</v>
      </c>
      <c r="C107" s="4" t="s">
        <v>9</v>
      </c>
      <c r="D107" s="4" t="s">
        <v>2562</v>
      </c>
      <c r="E107" s="3">
        <v>35459000</v>
      </c>
      <c r="F107" s="3">
        <v>39909000</v>
      </c>
      <c r="G107" s="3">
        <v>39909000</v>
      </c>
      <c r="H107" s="4"/>
      <c r="I107" s="4"/>
    </row>
    <row r="108" spans="1:9" x14ac:dyDescent="0.3">
      <c r="A108" s="4" t="s">
        <v>2559</v>
      </c>
      <c r="B108" s="4" t="s">
        <v>6</v>
      </c>
      <c r="C108" s="4" t="s">
        <v>10</v>
      </c>
      <c r="D108" s="4" t="s">
        <v>2563</v>
      </c>
      <c r="E108" s="3">
        <v>71000</v>
      </c>
      <c r="F108" s="3">
        <v>77000</v>
      </c>
      <c r="G108" s="3">
        <v>77000</v>
      </c>
      <c r="H108" s="4"/>
      <c r="I108" s="4"/>
    </row>
    <row r="109" spans="1:9" x14ac:dyDescent="0.3">
      <c r="A109" s="4" t="s">
        <v>2559</v>
      </c>
      <c r="B109" s="4" t="s">
        <v>6</v>
      </c>
      <c r="C109" s="4" t="s">
        <v>11</v>
      </c>
      <c r="D109" s="4" t="s">
        <v>2564</v>
      </c>
      <c r="E109" s="3">
        <v>543000</v>
      </c>
      <c r="F109" s="3">
        <v>592000</v>
      </c>
      <c r="G109" s="3">
        <v>592000</v>
      </c>
      <c r="H109" s="4"/>
      <c r="I109" s="4"/>
    </row>
    <row r="110" spans="1:9" x14ac:dyDescent="0.3">
      <c r="A110" s="4" t="s">
        <v>2559</v>
      </c>
      <c r="B110" s="4" t="s">
        <v>6</v>
      </c>
      <c r="C110" s="4" t="s">
        <v>187</v>
      </c>
      <c r="D110" s="4" t="s">
        <v>2565</v>
      </c>
      <c r="E110" s="3">
        <v>261000</v>
      </c>
      <c r="F110" s="3">
        <v>285000</v>
      </c>
      <c r="G110" s="3">
        <v>285000</v>
      </c>
      <c r="H110" s="4"/>
      <c r="I110" s="4"/>
    </row>
    <row r="111" spans="1:9" x14ac:dyDescent="0.3">
      <c r="A111" s="4" t="s">
        <v>2559</v>
      </c>
      <c r="B111" s="4" t="s">
        <v>6</v>
      </c>
      <c r="C111" s="4" t="s">
        <v>12</v>
      </c>
      <c r="D111" s="4" t="s">
        <v>2566</v>
      </c>
      <c r="E111" s="3">
        <v>3269000</v>
      </c>
      <c r="F111" s="3">
        <v>3563000</v>
      </c>
      <c r="G111" s="3">
        <v>3563000</v>
      </c>
      <c r="H111" s="4"/>
      <c r="I111" s="4"/>
    </row>
    <row r="112" spans="1:9" x14ac:dyDescent="0.3">
      <c r="A112" s="4" t="s">
        <v>2559</v>
      </c>
      <c r="B112" s="4" t="s">
        <v>6</v>
      </c>
      <c r="C112" s="4" t="s">
        <v>13</v>
      </c>
      <c r="D112" s="4" t="s">
        <v>2567</v>
      </c>
      <c r="E112" s="3">
        <v>3362000</v>
      </c>
      <c r="F112" s="3">
        <v>3665000</v>
      </c>
      <c r="G112" s="3">
        <v>3665000</v>
      </c>
      <c r="H112" s="4"/>
      <c r="I112" s="4"/>
    </row>
    <row r="113" spans="1:9" x14ac:dyDescent="0.3">
      <c r="A113" s="4" t="s">
        <v>2559</v>
      </c>
      <c r="B113" s="4" t="s">
        <v>6</v>
      </c>
      <c r="C113" s="4" t="s">
        <v>324</v>
      </c>
      <c r="D113" s="4" t="s">
        <v>2568</v>
      </c>
      <c r="E113" s="3">
        <v>13000</v>
      </c>
      <c r="F113" s="3">
        <v>14000</v>
      </c>
      <c r="G113" s="3">
        <v>14000</v>
      </c>
      <c r="H113" s="4"/>
      <c r="I113" s="4"/>
    </row>
    <row r="114" spans="1:9" x14ac:dyDescent="0.3">
      <c r="A114" s="4" t="s">
        <v>2559</v>
      </c>
      <c r="B114" s="4" t="s">
        <v>6</v>
      </c>
      <c r="C114" s="4" t="s">
        <v>18</v>
      </c>
      <c r="D114" s="4" t="s">
        <v>2569</v>
      </c>
      <c r="E114" s="3">
        <v>121000</v>
      </c>
      <c r="F114" s="3">
        <v>131000</v>
      </c>
      <c r="G114" s="3">
        <v>131000</v>
      </c>
      <c r="H114" s="4"/>
      <c r="I114" s="4"/>
    </row>
    <row r="115" spans="1:9" x14ac:dyDescent="0.3">
      <c r="A115" s="4" t="s">
        <v>2559</v>
      </c>
      <c r="B115" s="4" t="s">
        <v>6</v>
      </c>
      <c r="C115" s="4" t="s">
        <v>20</v>
      </c>
      <c r="D115" s="4" t="s">
        <v>2570</v>
      </c>
      <c r="E115" s="3">
        <v>54000</v>
      </c>
      <c r="F115" s="3">
        <v>58000</v>
      </c>
      <c r="G115" s="3">
        <v>58000</v>
      </c>
      <c r="H115" s="4"/>
      <c r="I115" s="4"/>
    </row>
    <row r="116" spans="1:9" x14ac:dyDescent="0.3">
      <c r="A116" s="4" t="s">
        <v>2559</v>
      </c>
      <c r="B116" s="4" t="s">
        <v>6</v>
      </c>
      <c r="C116" s="4" t="s">
        <v>21</v>
      </c>
      <c r="D116" s="4" t="s">
        <v>2571</v>
      </c>
      <c r="E116" s="3">
        <v>8000</v>
      </c>
      <c r="F116" s="3">
        <v>9000</v>
      </c>
      <c r="G116" s="3">
        <v>9000</v>
      </c>
      <c r="H116" s="4"/>
      <c r="I116" s="4"/>
    </row>
    <row r="117" spans="1:9" x14ac:dyDescent="0.3">
      <c r="A117" s="4" t="s">
        <v>2559</v>
      </c>
      <c r="B117" s="4" t="s">
        <v>6</v>
      </c>
      <c r="C117" s="4" t="s">
        <v>22</v>
      </c>
      <c r="D117" s="4" t="s">
        <v>2572</v>
      </c>
      <c r="E117" s="3">
        <v>8000</v>
      </c>
      <c r="F117" s="3">
        <v>9000</v>
      </c>
      <c r="G117" s="3">
        <v>9000</v>
      </c>
      <c r="H117" s="4"/>
      <c r="I117" s="4"/>
    </row>
    <row r="118" spans="1:9" x14ac:dyDescent="0.3">
      <c r="A118" s="4"/>
      <c r="B118" s="4"/>
      <c r="C118" s="4"/>
      <c r="D118" s="4"/>
      <c r="E118" s="3"/>
      <c r="F118" s="3"/>
      <c r="G118" s="3"/>
      <c r="H118" s="4"/>
      <c r="I118" s="4"/>
    </row>
    <row r="119" spans="1:9" x14ac:dyDescent="0.3">
      <c r="A119" s="4"/>
      <c r="B119" s="4"/>
      <c r="C119" s="4"/>
      <c r="D119" s="4"/>
      <c r="E119" s="3"/>
      <c r="F119" s="3"/>
      <c r="G119" s="3"/>
      <c r="H119" s="4"/>
      <c r="I119" s="4"/>
    </row>
    <row r="120" spans="1:9" x14ac:dyDescent="0.3">
      <c r="A120" s="4"/>
      <c r="B120" s="4"/>
      <c r="C120" s="4"/>
      <c r="D120" s="4"/>
      <c r="E120" s="3"/>
      <c r="F120" s="3"/>
      <c r="G120" s="3"/>
      <c r="H120" s="4"/>
      <c r="I120" s="4"/>
    </row>
    <row r="121" spans="1:9" x14ac:dyDescent="0.3">
      <c r="D121" s="6" t="s">
        <v>127</v>
      </c>
      <c r="E121" s="9">
        <f>SUM(E105:E120)</f>
        <v>59252000</v>
      </c>
      <c r="F121" s="9">
        <f>SUM(F105:F120)</f>
        <v>65842000</v>
      </c>
      <c r="G121" s="9">
        <f>SUM(G105:G120)</f>
        <v>65842000</v>
      </c>
    </row>
    <row r="125" spans="1:9" x14ac:dyDescent="0.3">
      <c r="D125" s="6" t="s">
        <v>129</v>
      </c>
      <c r="E125" s="31">
        <v>250267000</v>
      </c>
      <c r="F125" s="31">
        <v>272207000</v>
      </c>
      <c r="G125" s="31">
        <v>272207000</v>
      </c>
    </row>
    <row r="126" spans="1:9" x14ac:dyDescent="0.3">
      <c r="E126" s="1"/>
      <c r="F126" s="1"/>
      <c r="G126" s="2"/>
    </row>
    <row r="130" spans="1:7" x14ac:dyDescent="0.3">
      <c r="A130" s="11" t="s">
        <v>119</v>
      </c>
      <c r="B130" s="4"/>
      <c r="C130" s="4"/>
      <c r="D130" s="4"/>
      <c r="E130" s="4"/>
      <c r="F130" s="4"/>
      <c r="G130" s="4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I39"/>
  <sheetViews>
    <sheetView topLeftCell="A28" workbookViewId="0"/>
  </sheetViews>
  <sheetFormatPr defaultRowHeight="18.75" x14ac:dyDescent="0.3"/>
  <cols>
    <col min="1" max="1" width="38.8984375" customWidth="1"/>
    <col min="2" max="2" width="18.19921875" customWidth="1"/>
    <col min="3" max="3" width="44" customWidth="1"/>
    <col min="4" max="4" width="38.5" customWidth="1"/>
    <col min="5" max="5" width="12.296875" customWidth="1"/>
    <col min="6" max="6" width="13.69921875" customWidth="1"/>
    <col min="7" max="7" width="12.19921875" customWidth="1"/>
    <col min="8" max="8" width="23.8984375" customWidth="1"/>
    <col min="9" max="9" width="11.3984375" customWidth="1"/>
  </cols>
  <sheetData>
    <row r="1" spans="1:9" ht="32.25" customHeight="1" x14ac:dyDescent="0.3">
      <c r="A1" s="40" t="s">
        <v>93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6" t="s">
        <v>1</v>
      </c>
      <c r="B3" s="6" t="s">
        <v>2</v>
      </c>
      <c r="C3" s="6" t="s">
        <v>3</v>
      </c>
      <c r="D3" s="6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ht="57" customHeight="1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  <c r="H4" s="8"/>
    </row>
    <row r="5" spans="1:9" ht="33" customHeight="1" x14ac:dyDescent="0.3">
      <c r="A5" s="4" t="s">
        <v>2573</v>
      </c>
      <c r="B5" s="4" t="s">
        <v>6</v>
      </c>
      <c r="C5" s="4" t="s">
        <v>7</v>
      </c>
      <c r="D5" s="4" t="s">
        <v>2574</v>
      </c>
      <c r="E5" s="3">
        <v>857000</v>
      </c>
      <c r="F5" s="3">
        <v>934000</v>
      </c>
      <c r="G5" s="3">
        <v>934000</v>
      </c>
      <c r="H5" s="4"/>
      <c r="I5" s="4"/>
    </row>
    <row r="6" spans="1:9" ht="33" customHeight="1" x14ac:dyDescent="0.3">
      <c r="A6" s="4" t="s">
        <v>2573</v>
      </c>
      <c r="B6" s="4" t="s">
        <v>6</v>
      </c>
      <c r="C6" s="4" t="s">
        <v>8</v>
      </c>
      <c r="D6" s="4" t="s">
        <v>2575</v>
      </c>
      <c r="E6" s="3">
        <v>5705000</v>
      </c>
      <c r="F6" s="3">
        <v>6218000</v>
      </c>
      <c r="G6" s="3">
        <v>6218000</v>
      </c>
      <c r="H6" s="4"/>
      <c r="I6" s="4"/>
    </row>
    <row r="7" spans="1:9" ht="33" customHeight="1" x14ac:dyDescent="0.3">
      <c r="A7" s="4" t="s">
        <v>2573</v>
      </c>
      <c r="B7" s="4" t="s">
        <v>6</v>
      </c>
      <c r="C7" s="4" t="s">
        <v>9</v>
      </c>
      <c r="D7" s="4" t="s">
        <v>2576</v>
      </c>
      <c r="E7" s="3">
        <v>13996000</v>
      </c>
      <c r="F7" s="3">
        <v>15615000</v>
      </c>
      <c r="G7" s="3">
        <v>15615000</v>
      </c>
      <c r="H7" s="4"/>
      <c r="I7" s="4"/>
    </row>
    <row r="8" spans="1:9" ht="33" customHeight="1" x14ac:dyDescent="0.3">
      <c r="A8" s="4" t="s">
        <v>2573</v>
      </c>
      <c r="B8" s="4" t="s">
        <v>6</v>
      </c>
      <c r="C8" s="4" t="s">
        <v>10</v>
      </c>
      <c r="D8" s="4" t="s">
        <v>2577</v>
      </c>
      <c r="E8" s="3">
        <v>548000</v>
      </c>
      <c r="F8" s="3">
        <v>597000</v>
      </c>
      <c r="G8" s="3">
        <v>597000</v>
      </c>
      <c r="H8" s="4"/>
      <c r="I8" s="4"/>
    </row>
    <row r="9" spans="1:9" ht="33" customHeight="1" x14ac:dyDescent="0.3">
      <c r="A9" s="4" t="s">
        <v>2573</v>
      </c>
      <c r="B9" s="4" t="s">
        <v>6</v>
      </c>
      <c r="C9" s="4" t="s">
        <v>11</v>
      </c>
      <c r="D9" s="4" t="s">
        <v>2578</v>
      </c>
      <c r="E9" s="3">
        <v>146000</v>
      </c>
      <c r="F9" s="3">
        <v>159000</v>
      </c>
      <c r="G9" s="3">
        <v>159000</v>
      </c>
      <c r="H9" s="4"/>
      <c r="I9" s="4"/>
    </row>
    <row r="10" spans="1:9" ht="33" customHeight="1" x14ac:dyDescent="0.3">
      <c r="A10" s="4" t="s">
        <v>2573</v>
      </c>
      <c r="B10" s="4" t="s">
        <v>6</v>
      </c>
      <c r="C10" s="4" t="s">
        <v>525</v>
      </c>
      <c r="D10" s="4" t="s">
        <v>2579</v>
      </c>
      <c r="E10" s="3">
        <v>670000</v>
      </c>
      <c r="F10" s="3">
        <v>730000</v>
      </c>
      <c r="G10" s="3">
        <v>730000</v>
      </c>
      <c r="H10" s="4"/>
      <c r="I10" s="4"/>
    </row>
    <row r="11" spans="1:9" ht="33" customHeight="1" x14ac:dyDescent="0.3">
      <c r="A11" s="4" t="s">
        <v>2573</v>
      </c>
      <c r="B11" s="4" t="s">
        <v>6</v>
      </c>
      <c r="C11" s="4" t="s">
        <v>527</v>
      </c>
      <c r="D11" s="4" t="s">
        <v>2580</v>
      </c>
      <c r="E11" s="3">
        <v>12888000</v>
      </c>
      <c r="F11" s="3">
        <v>23585000</v>
      </c>
      <c r="G11" s="3">
        <v>23585000</v>
      </c>
      <c r="H11" s="4"/>
      <c r="I11" s="4"/>
    </row>
    <row r="12" spans="1:9" ht="33" customHeight="1" x14ac:dyDescent="0.3">
      <c r="A12" s="4" t="s">
        <v>2573</v>
      </c>
      <c r="B12" s="4" t="s">
        <v>6</v>
      </c>
      <c r="C12" s="4" t="s">
        <v>12</v>
      </c>
      <c r="D12" s="4" t="s">
        <v>2581</v>
      </c>
      <c r="E12" s="3">
        <v>1808000</v>
      </c>
      <c r="F12" s="3">
        <v>1971000</v>
      </c>
      <c r="G12" s="3">
        <v>1971000</v>
      </c>
      <c r="H12" s="4"/>
      <c r="I12" s="4"/>
    </row>
    <row r="13" spans="1:9" ht="33" customHeight="1" x14ac:dyDescent="0.3">
      <c r="A13" s="4" t="s">
        <v>2573</v>
      </c>
      <c r="B13" s="4" t="s">
        <v>6</v>
      </c>
      <c r="C13" s="4" t="s">
        <v>13</v>
      </c>
      <c r="D13" s="4" t="s">
        <v>2582</v>
      </c>
      <c r="E13" s="3">
        <v>947000</v>
      </c>
      <c r="F13" s="3">
        <v>1032000</v>
      </c>
      <c r="G13" s="3">
        <v>1032000</v>
      </c>
      <c r="H13" s="4"/>
      <c r="I13" s="4"/>
    </row>
    <row r="14" spans="1:9" ht="33" customHeight="1" x14ac:dyDescent="0.3">
      <c r="A14" s="4" t="s">
        <v>2573</v>
      </c>
      <c r="B14" s="4" t="s">
        <v>6</v>
      </c>
      <c r="C14" s="4" t="s">
        <v>12</v>
      </c>
      <c r="D14" s="4" t="s">
        <v>2583</v>
      </c>
      <c r="E14" s="3">
        <v>442000</v>
      </c>
      <c r="F14" s="3">
        <v>481000</v>
      </c>
      <c r="G14" s="3">
        <v>481000</v>
      </c>
      <c r="H14" s="4"/>
      <c r="I14" s="4"/>
    </row>
    <row r="15" spans="1:9" ht="33" customHeight="1" x14ac:dyDescent="0.3">
      <c r="A15" s="4" t="s">
        <v>2573</v>
      </c>
      <c r="B15" s="4" t="s">
        <v>6</v>
      </c>
      <c r="C15" s="4" t="s">
        <v>14</v>
      </c>
      <c r="D15" s="4" t="s">
        <v>2584</v>
      </c>
      <c r="E15" s="3">
        <v>8000</v>
      </c>
      <c r="F15" s="3">
        <v>9000</v>
      </c>
      <c r="G15" s="3">
        <v>9000</v>
      </c>
      <c r="H15" s="4"/>
      <c r="I15" s="4"/>
    </row>
    <row r="16" spans="1:9" ht="33" customHeight="1" x14ac:dyDescent="0.3">
      <c r="A16" s="4" t="s">
        <v>2573</v>
      </c>
      <c r="B16" s="4" t="s">
        <v>6</v>
      </c>
      <c r="C16" s="4" t="s">
        <v>15</v>
      </c>
      <c r="D16" s="4" t="s">
        <v>2585</v>
      </c>
      <c r="E16" s="3">
        <v>8000</v>
      </c>
      <c r="F16" s="3">
        <v>9000</v>
      </c>
      <c r="G16" s="3">
        <v>9000</v>
      </c>
      <c r="H16" s="4"/>
      <c r="I16" s="4"/>
    </row>
    <row r="17" spans="1:9" ht="33" customHeight="1" x14ac:dyDescent="0.3">
      <c r="A17" s="4" t="s">
        <v>2573</v>
      </c>
      <c r="B17" s="4" t="s">
        <v>6</v>
      </c>
      <c r="C17" s="4" t="s">
        <v>17</v>
      </c>
      <c r="D17" s="4" t="s">
        <v>2586</v>
      </c>
      <c r="E17" s="3">
        <v>13000</v>
      </c>
      <c r="F17" s="3">
        <v>14000</v>
      </c>
      <c r="G17" s="3">
        <v>14000</v>
      </c>
      <c r="H17" s="4"/>
      <c r="I17" s="4"/>
    </row>
    <row r="18" spans="1:9" ht="33" customHeight="1" x14ac:dyDescent="0.3">
      <c r="A18" s="4" t="s">
        <v>2573</v>
      </c>
      <c r="B18" s="4" t="s">
        <v>6</v>
      </c>
      <c r="C18" s="4" t="s">
        <v>217</v>
      </c>
      <c r="D18" s="4" t="s">
        <v>2587</v>
      </c>
      <c r="E18" s="3">
        <v>8000</v>
      </c>
      <c r="F18" s="3">
        <v>9000</v>
      </c>
      <c r="G18" s="3">
        <v>9000</v>
      </c>
      <c r="H18" s="4"/>
      <c r="I18" s="4"/>
    </row>
    <row r="19" spans="1:9" ht="33" customHeight="1" x14ac:dyDescent="0.3">
      <c r="A19" s="4" t="s">
        <v>2573</v>
      </c>
      <c r="B19" s="4" t="s">
        <v>6</v>
      </c>
      <c r="C19" s="4" t="s">
        <v>18</v>
      </c>
      <c r="D19" s="4" t="s">
        <v>2588</v>
      </c>
      <c r="E19" s="3">
        <v>13000</v>
      </c>
      <c r="F19" s="3">
        <v>14000</v>
      </c>
      <c r="G19" s="3">
        <v>14000</v>
      </c>
      <c r="H19" s="4"/>
      <c r="I19" s="4"/>
    </row>
    <row r="20" spans="1:9" ht="33" customHeight="1" x14ac:dyDescent="0.3">
      <c r="A20" s="4" t="s">
        <v>2573</v>
      </c>
      <c r="B20" s="4" t="s">
        <v>6</v>
      </c>
      <c r="C20" s="4" t="s">
        <v>20</v>
      </c>
      <c r="D20" s="4" t="s">
        <v>2589</v>
      </c>
      <c r="E20" s="3">
        <v>21000</v>
      </c>
      <c r="F20" s="3">
        <v>23000</v>
      </c>
      <c r="G20" s="3">
        <v>23000</v>
      </c>
      <c r="H20" s="4"/>
      <c r="I20" s="4"/>
    </row>
    <row r="21" spans="1:9" ht="33" customHeight="1" x14ac:dyDescent="0.3">
      <c r="A21" s="4" t="s">
        <v>2573</v>
      </c>
      <c r="B21" s="4" t="s">
        <v>6</v>
      </c>
      <c r="C21" s="4" t="s">
        <v>171</v>
      </c>
      <c r="D21" s="4" t="s">
        <v>2590</v>
      </c>
      <c r="E21" s="3">
        <v>21000</v>
      </c>
      <c r="F21" s="3">
        <v>23000</v>
      </c>
      <c r="G21" s="3">
        <v>23000</v>
      </c>
      <c r="H21" s="4"/>
      <c r="I21" s="4"/>
    </row>
    <row r="22" spans="1:9" ht="33" customHeight="1" x14ac:dyDescent="0.3">
      <c r="A22" s="4" t="s">
        <v>2573</v>
      </c>
      <c r="B22" s="4" t="s">
        <v>6</v>
      </c>
      <c r="C22" s="4" t="s">
        <v>21</v>
      </c>
      <c r="D22" s="4" t="s">
        <v>2591</v>
      </c>
      <c r="E22" s="3">
        <v>8000</v>
      </c>
      <c r="F22" s="3">
        <v>9000</v>
      </c>
      <c r="G22" s="3">
        <v>9000</v>
      </c>
      <c r="H22" s="4"/>
      <c r="I22" s="4"/>
    </row>
    <row r="23" spans="1:9" ht="33" customHeight="1" x14ac:dyDescent="0.3">
      <c r="A23" s="4" t="s">
        <v>2573</v>
      </c>
      <c r="B23" s="4" t="s">
        <v>6</v>
      </c>
      <c r="C23" s="4" t="s">
        <v>22</v>
      </c>
      <c r="D23" s="4" t="s">
        <v>2592</v>
      </c>
      <c r="E23" s="3">
        <v>8000</v>
      </c>
      <c r="F23" s="3">
        <v>9000</v>
      </c>
      <c r="G23" s="3">
        <v>9000</v>
      </c>
      <c r="H23" s="4"/>
      <c r="I23" s="4"/>
    </row>
    <row r="24" spans="1:9" ht="33" customHeight="1" x14ac:dyDescent="0.3">
      <c r="A24" s="4" t="s">
        <v>2573</v>
      </c>
      <c r="B24" s="4" t="s">
        <v>6</v>
      </c>
      <c r="C24" s="4" t="s">
        <v>263</v>
      </c>
      <c r="D24" s="4" t="s">
        <v>2593</v>
      </c>
      <c r="E24" s="3">
        <v>8000</v>
      </c>
      <c r="F24" s="3">
        <v>9000</v>
      </c>
      <c r="G24" s="3">
        <v>9000</v>
      </c>
      <c r="H24" s="4"/>
      <c r="I24" s="4"/>
    </row>
    <row r="25" spans="1:9" ht="33" customHeight="1" x14ac:dyDescent="0.3">
      <c r="A25" s="4" t="s">
        <v>2573</v>
      </c>
      <c r="B25" s="4" t="s">
        <v>6</v>
      </c>
      <c r="C25" s="4" t="s">
        <v>344</v>
      </c>
      <c r="D25" s="4" t="s">
        <v>2594</v>
      </c>
      <c r="E25" s="3">
        <v>8000</v>
      </c>
      <c r="F25" s="3">
        <v>9000</v>
      </c>
      <c r="G25" s="3">
        <v>9000</v>
      </c>
      <c r="H25" s="4"/>
      <c r="I25" s="4"/>
    </row>
    <row r="26" spans="1:9" ht="33" customHeight="1" x14ac:dyDescent="0.3">
      <c r="A26" s="4" t="s">
        <v>2573</v>
      </c>
      <c r="B26" s="4" t="s">
        <v>6</v>
      </c>
      <c r="C26" s="4" t="s">
        <v>268</v>
      </c>
      <c r="D26" s="4" t="s">
        <v>2595</v>
      </c>
      <c r="E26" s="3">
        <v>8000</v>
      </c>
      <c r="F26" s="3">
        <v>9000</v>
      </c>
      <c r="G26" s="3">
        <v>9000</v>
      </c>
      <c r="H26" s="4"/>
      <c r="I26" s="4"/>
    </row>
    <row r="27" spans="1:9" ht="33" customHeight="1" x14ac:dyDescent="0.3">
      <c r="A27" s="4" t="s">
        <v>2573</v>
      </c>
      <c r="B27" s="4" t="s">
        <v>6</v>
      </c>
      <c r="C27" s="4" t="s">
        <v>690</v>
      </c>
      <c r="D27" s="4" t="s">
        <v>2596</v>
      </c>
      <c r="E27" s="3">
        <v>8000</v>
      </c>
      <c r="F27" s="3">
        <v>9000</v>
      </c>
      <c r="G27" s="3">
        <v>9000</v>
      </c>
      <c r="H27" s="4"/>
      <c r="I27" s="4"/>
    </row>
    <row r="28" spans="1:9" ht="33" customHeight="1" x14ac:dyDescent="0.3">
      <c r="A28" s="4" t="s">
        <v>2573</v>
      </c>
      <c r="B28" s="4" t="s">
        <v>6</v>
      </c>
      <c r="C28" s="4" t="s">
        <v>507</v>
      </c>
      <c r="D28" s="4" t="s">
        <v>2597</v>
      </c>
      <c r="E28" s="3">
        <v>0</v>
      </c>
      <c r="F28" s="3">
        <v>0</v>
      </c>
      <c r="G28" s="3">
        <v>0</v>
      </c>
      <c r="H28" s="4"/>
      <c r="I28" s="4"/>
    </row>
    <row r="29" spans="1:9" ht="33" customHeight="1" x14ac:dyDescent="0.3">
      <c r="A29" s="4" t="s">
        <v>2573</v>
      </c>
      <c r="B29" s="4" t="s">
        <v>6</v>
      </c>
      <c r="C29" s="4" t="s">
        <v>2382</v>
      </c>
      <c r="D29" s="4" t="s">
        <v>2598</v>
      </c>
      <c r="E29" s="3">
        <v>0</v>
      </c>
      <c r="F29" s="3">
        <v>0</v>
      </c>
      <c r="G29" s="3">
        <v>0</v>
      </c>
      <c r="H29" s="4"/>
      <c r="I29" s="4"/>
    </row>
    <row r="30" spans="1:9" ht="33" customHeight="1" x14ac:dyDescent="0.3">
      <c r="A30" s="4"/>
      <c r="B30" s="4"/>
      <c r="C30" s="4"/>
      <c r="D30" s="4"/>
      <c r="E30" s="3"/>
      <c r="F30" s="3"/>
      <c r="G30" s="3"/>
      <c r="H30" s="4"/>
      <c r="I30" s="4"/>
    </row>
    <row r="31" spans="1:9" ht="33" customHeight="1" x14ac:dyDescent="0.3">
      <c r="A31" s="4"/>
      <c r="B31" s="4"/>
      <c r="C31" s="4"/>
      <c r="D31" s="4"/>
      <c r="E31" s="3"/>
      <c r="F31" s="3"/>
      <c r="G31" s="3"/>
      <c r="H31" s="4"/>
      <c r="I31" s="4"/>
    </row>
    <row r="32" spans="1:9" x14ac:dyDescent="0.3">
      <c r="E32" s="2"/>
      <c r="F32" s="2"/>
      <c r="G32" s="2"/>
    </row>
    <row r="33" spans="1:7" x14ac:dyDescent="0.3">
      <c r="E33" s="2"/>
      <c r="F33" s="2"/>
      <c r="G33" s="2"/>
    </row>
    <row r="34" spans="1:7" x14ac:dyDescent="0.3">
      <c r="D34" s="6" t="s">
        <v>129</v>
      </c>
      <c r="E34" s="9">
        <f>SUM(E5:E33)</f>
        <v>38147000</v>
      </c>
      <c r="F34" s="9">
        <f t="shared" ref="F34:G34" si="0">SUM(F5:F33)</f>
        <v>51477000</v>
      </c>
      <c r="G34" s="9">
        <f t="shared" si="0"/>
        <v>51477000</v>
      </c>
    </row>
    <row r="35" spans="1:7" x14ac:dyDescent="0.3">
      <c r="E35" s="2"/>
      <c r="F35" s="2"/>
      <c r="G35" s="2"/>
    </row>
    <row r="39" spans="1:7" x14ac:dyDescent="0.3">
      <c r="A39" s="11" t="s">
        <v>119</v>
      </c>
      <c r="B39" s="4"/>
      <c r="C39" s="4"/>
      <c r="D39" s="4"/>
      <c r="E39" s="4"/>
      <c r="F39" s="4"/>
      <c r="G39" s="4"/>
    </row>
  </sheetData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I76"/>
  <sheetViews>
    <sheetView topLeftCell="A51" workbookViewId="0">
      <selection activeCell="C70" sqref="C70"/>
    </sheetView>
  </sheetViews>
  <sheetFormatPr defaultRowHeight="18.75" x14ac:dyDescent="0.3"/>
  <cols>
    <col min="1" max="1" width="41.59765625" customWidth="1"/>
    <col min="2" max="2" width="23.796875" customWidth="1"/>
    <col min="3" max="3" width="48.69921875" customWidth="1"/>
    <col min="4" max="4" width="41.796875" customWidth="1"/>
    <col min="5" max="5" width="13.796875" customWidth="1"/>
    <col min="6" max="6" width="14.59765625" customWidth="1"/>
    <col min="7" max="7" width="14.5" customWidth="1"/>
    <col min="8" max="8" width="18.59765625" customWidth="1"/>
    <col min="9" max="9" width="10.69921875" customWidth="1"/>
  </cols>
  <sheetData>
    <row r="1" spans="1:9" ht="30" customHeight="1" x14ac:dyDescent="0.3">
      <c r="A1" s="40" t="s">
        <v>94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ht="59.25" customHeight="1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  <c r="H4" s="8"/>
    </row>
    <row r="5" spans="1:9" ht="28.5" customHeight="1" x14ac:dyDescent="0.3">
      <c r="A5" s="4" t="s">
        <v>2599</v>
      </c>
      <c r="B5" s="4" t="s">
        <v>6</v>
      </c>
      <c r="C5" s="4" t="s">
        <v>2600</v>
      </c>
      <c r="D5" s="4" t="s">
        <v>2601</v>
      </c>
      <c r="E5" s="3">
        <v>38420000</v>
      </c>
      <c r="F5" s="3">
        <v>39000000</v>
      </c>
      <c r="G5" s="3">
        <v>39000000</v>
      </c>
      <c r="H5" s="4"/>
      <c r="I5" s="4"/>
    </row>
    <row r="6" spans="1:9" ht="28.5" customHeight="1" x14ac:dyDescent="0.3">
      <c r="A6" s="4" t="s">
        <v>2602</v>
      </c>
      <c r="B6" s="4" t="s">
        <v>6</v>
      </c>
      <c r="C6" s="4" t="s">
        <v>2603</v>
      </c>
      <c r="D6" s="4" t="s">
        <v>2604</v>
      </c>
      <c r="E6" s="3">
        <v>0</v>
      </c>
      <c r="F6" s="3">
        <v>0</v>
      </c>
      <c r="G6" s="3">
        <v>0</v>
      </c>
      <c r="H6" s="4"/>
      <c r="I6" s="4"/>
    </row>
    <row r="7" spans="1:9" ht="28.5" customHeight="1" x14ac:dyDescent="0.3">
      <c r="A7" s="4" t="s">
        <v>280</v>
      </c>
      <c r="B7" s="4" t="s">
        <v>6</v>
      </c>
      <c r="C7" s="4" t="s">
        <v>2386</v>
      </c>
      <c r="D7" s="4" t="s">
        <v>2605</v>
      </c>
      <c r="E7" s="3">
        <v>0</v>
      </c>
      <c r="F7" s="3">
        <v>0</v>
      </c>
      <c r="G7" s="3">
        <v>0</v>
      </c>
      <c r="H7" s="4"/>
      <c r="I7" s="4"/>
    </row>
    <row r="8" spans="1:9" ht="28.5" customHeight="1" x14ac:dyDescent="0.3">
      <c r="A8" s="4" t="s">
        <v>181</v>
      </c>
      <c r="B8" s="4" t="s">
        <v>6</v>
      </c>
      <c r="C8" s="4" t="s">
        <v>525</v>
      </c>
      <c r="D8" s="4" t="s">
        <v>2606</v>
      </c>
      <c r="E8" s="3">
        <v>3699000</v>
      </c>
      <c r="F8" s="3">
        <v>4031000</v>
      </c>
      <c r="G8" s="3">
        <v>4031000</v>
      </c>
      <c r="H8" s="4"/>
      <c r="I8" s="4"/>
    </row>
    <row r="9" spans="1:9" ht="28.5" customHeight="1" x14ac:dyDescent="0.3">
      <c r="A9" s="4" t="s">
        <v>181</v>
      </c>
      <c r="B9" s="4" t="s">
        <v>6</v>
      </c>
      <c r="C9" s="4" t="s">
        <v>191</v>
      </c>
      <c r="D9" s="4" t="s">
        <v>2607</v>
      </c>
      <c r="E9" s="3">
        <v>0</v>
      </c>
      <c r="F9" s="3">
        <v>0</v>
      </c>
      <c r="G9" s="3">
        <v>0</v>
      </c>
      <c r="H9" s="4"/>
      <c r="I9" s="4"/>
    </row>
    <row r="10" spans="1:9" ht="28.5" customHeight="1" x14ac:dyDescent="0.3">
      <c r="A10" s="4" t="s">
        <v>181</v>
      </c>
      <c r="B10" s="4" t="s">
        <v>6</v>
      </c>
      <c r="C10" s="4" t="s">
        <v>291</v>
      </c>
      <c r="D10" s="4" t="s">
        <v>2608</v>
      </c>
      <c r="E10" s="3">
        <v>0</v>
      </c>
      <c r="F10" s="3">
        <v>0</v>
      </c>
      <c r="G10" s="3">
        <v>0</v>
      </c>
      <c r="H10" s="4"/>
      <c r="I10" s="4"/>
    </row>
    <row r="11" spans="1:9" ht="28.5" customHeight="1" x14ac:dyDescent="0.3">
      <c r="A11" s="4" t="s">
        <v>181</v>
      </c>
      <c r="B11" s="4" t="s">
        <v>6</v>
      </c>
      <c r="C11" s="4" t="s">
        <v>293</v>
      </c>
      <c r="D11" s="4" t="s">
        <v>2609</v>
      </c>
      <c r="E11" s="3">
        <v>0</v>
      </c>
      <c r="F11" s="3">
        <v>0</v>
      </c>
      <c r="G11" s="3">
        <v>0</v>
      </c>
      <c r="H11" s="4"/>
      <c r="I11" s="4"/>
    </row>
    <row r="12" spans="1:9" ht="28.5" customHeight="1" x14ac:dyDescent="0.3">
      <c r="A12" s="4" t="s">
        <v>181</v>
      </c>
      <c r="B12" s="4" t="s">
        <v>6</v>
      </c>
      <c r="C12" s="4" t="s">
        <v>295</v>
      </c>
      <c r="D12" s="4" t="s">
        <v>2610</v>
      </c>
      <c r="E12" s="3">
        <v>0</v>
      </c>
      <c r="F12" s="3">
        <v>0</v>
      </c>
      <c r="G12" s="3">
        <v>0</v>
      </c>
      <c r="H12" s="4"/>
      <c r="I12" s="4"/>
    </row>
    <row r="13" spans="1:9" ht="28.5" customHeight="1" x14ac:dyDescent="0.3">
      <c r="A13" s="4" t="s">
        <v>181</v>
      </c>
      <c r="B13" s="4" t="s">
        <v>6</v>
      </c>
      <c r="C13" s="4" t="s">
        <v>12</v>
      </c>
      <c r="D13" s="4" t="s">
        <v>2611</v>
      </c>
      <c r="E13" s="3">
        <v>1129000</v>
      </c>
      <c r="F13" s="3">
        <v>1230000</v>
      </c>
      <c r="G13" s="3">
        <v>1230000</v>
      </c>
      <c r="H13" s="4"/>
      <c r="I13" s="4"/>
    </row>
    <row r="14" spans="1:9" ht="28.5" customHeight="1" x14ac:dyDescent="0.3">
      <c r="A14" s="4" t="s">
        <v>181</v>
      </c>
      <c r="B14" s="4" t="s">
        <v>6</v>
      </c>
      <c r="C14" s="4" t="s">
        <v>13</v>
      </c>
      <c r="D14" s="4" t="s">
        <v>2612</v>
      </c>
      <c r="E14" s="3">
        <v>887000</v>
      </c>
      <c r="F14" s="3">
        <v>967000</v>
      </c>
      <c r="G14" s="3">
        <v>967000</v>
      </c>
      <c r="H14" s="4"/>
      <c r="I14" s="4"/>
    </row>
    <row r="15" spans="1:9" ht="28.5" customHeight="1" x14ac:dyDescent="0.3">
      <c r="A15" s="4" t="s">
        <v>181</v>
      </c>
      <c r="B15" s="4" t="s">
        <v>6</v>
      </c>
      <c r="C15" s="4" t="s">
        <v>14</v>
      </c>
      <c r="D15" s="4" t="s">
        <v>2613</v>
      </c>
      <c r="E15" s="3">
        <v>162000</v>
      </c>
      <c r="F15" s="3">
        <v>175000</v>
      </c>
      <c r="G15" s="3">
        <v>175000</v>
      </c>
      <c r="H15" s="4"/>
      <c r="I15" s="4"/>
    </row>
    <row r="16" spans="1:9" ht="28.5" customHeight="1" x14ac:dyDescent="0.3">
      <c r="A16" s="4" t="s">
        <v>181</v>
      </c>
      <c r="B16" s="4" t="s">
        <v>6</v>
      </c>
      <c r="C16" s="4" t="s">
        <v>211</v>
      </c>
      <c r="D16" s="4" t="s">
        <v>2614</v>
      </c>
      <c r="E16" s="3">
        <v>8000</v>
      </c>
      <c r="F16" s="3">
        <v>9000</v>
      </c>
      <c r="G16" s="3">
        <v>9000</v>
      </c>
      <c r="H16" s="4"/>
      <c r="I16" s="4"/>
    </row>
    <row r="17" spans="1:9" ht="28.5" customHeight="1" x14ac:dyDescent="0.3">
      <c r="A17" s="4" t="s">
        <v>181</v>
      </c>
      <c r="B17" s="4" t="s">
        <v>6</v>
      </c>
      <c r="C17" s="4" t="s">
        <v>217</v>
      </c>
      <c r="D17" s="4" t="s">
        <v>2615</v>
      </c>
      <c r="E17" s="3">
        <v>628000</v>
      </c>
      <c r="F17" s="3">
        <v>678000</v>
      </c>
      <c r="G17" s="3">
        <v>678000</v>
      </c>
      <c r="H17" s="4"/>
      <c r="I17" s="4"/>
    </row>
    <row r="18" spans="1:9" ht="28.5" customHeight="1" x14ac:dyDescent="0.3">
      <c r="A18" s="4" t="s">
        <v>181</v>
      </c>
      <c r="B18" s="4" t="s">
        <v>6</v>
      </c>
      <c r="C18" s="4" t="s">
        <v>241</v>
      </c>
      <c r="D18" s="4" t="s">
        <v>2616</v>
      </c>
      <c r="E18" s="3">
        <v>8000</v>
      </c>
      <c r="F18" s="3">
        <v>9000</v>
      </c>
      <c r="G18" s="3">
        <v>9000</v>
      </c>
      <c r="H18" s="4"/>
      <c r="I18" s="4"/>
    </row>
    <row r="19" spans="1:9" ht="28.5" customHeight="1" x14ac:dyDescent="0.3">
      <c r="A19" s="4" t="s">
        <v>181</v>
      </c>
      <c r="B19" s="4" t="s">
        <v>6</v>
      </c>
      <c r="C19" s="4" t="s">
        <v>22</v>
      </c>
      <c r="D19" s="4" t="s">
        <v>2617</v>
      </c>
      <c r="E19" s="3">
        <v>8000</v>
      </c>
      <c r="F19" s="3">
        <v>9000</v>
      </c>
      <c r="G19" s="3">
        <v>9000</v>
      </c>
      <c r="H19" s="4"/>
      <c r="I19" s="4"/>
    </row>
    <row r="20" spans="1:9" ht="28.5" customHeight="1" x14ac:dyDescent="0.3">
      <c r="A20" s="4" t="s">
        <v>181</v>
      </c>
      <c r="B20" s="4" t="s">
        <v>6</v>
      </c>
      <c r="C20" s="4" t="s">
        <v>250</v>
      </c>
      <c r="D20" s="4" t="s">
        <v>2618</v>
      </c>
      <c r="E20" s="3">
        <v>267000</v>
      </c>
      <c r="F20" s="3">
        <v>288000</v>
      </c>
      <c r="G20" s="3">
        <v>288000</v>
      </c>
      <c r="H20" s="4"/>
      <c r="I20" s="4"/>
    </row>
    <row r="21" spans="1:9" ht="28.5" customHeight="1" x14ac:dyDescent="0.3">
      <c r="A21" s="4" t="s">
        <v>181</v>
      </c>
      <c r="B21" s="4" t="s">
        <v>6</v>
      </c>
      <c r="C21" s="4" t="s">
        <v>252</v>
      </c>
      <c r="D21" s="4" t="s">
        <v>2619</v>
      </c>
      <c r="E21" s="3">
        <v>27000</v>
      </c>
      <c r="F21" s="3">
        <v>29000</v>
      </c>
      <c r="G21" s="3">
        <v>29000</v>
      </c>
      <c r="H21" s="4"/>
      <c r="I21" s="4"/>
    </row>
    <row r="22" spans="1:9" ht="28.5" customHeight="1" x14ac:dyDescent="0.3">
      <c r="A22" s="4" t="s">
        <v>181</v>
      </c>
      <c r="B22" s="4" t="s">
        <v>6</v>
      </c>
      <c r="C22" s="4" t="s">
        <v>23</v>
      </c>
      <c r="D22" s="4" t="s">
        <v>2620</v>
      </c>
      <c r="E22" s="3">
        <v>8000</v>
      </c>
      <c r="F22" s="3">
        <v>9000</v>
      </c>
      <c r="G22" s="3">
        <v>9000</v>
      </c>
      <c r="H22" s="4"/>
      <c r="I22" s="4"/>
    </row>
    <row r="23" spans="1:9" ht="28.5" customHeight="1" x14ac:dyDescent="0.3">
      <c r="A23" s="4" t="s">
        <v>181</v>
      </c>
      <c r="B23" s="4" t="s">
        <v>6</v>
      </c>
      <c r="C23" s="4" t="s">
        <v>24</v>
      </c>
      <c r="D23" s="4" t="s">
        <v>2621</v>
      </c>
      <c r="E23" s="3">
        <v>4000</v>
      </c>
      <c r="F23" s="3">
        <v>4000</v>
      </c>
      <c r="G23" s="3">
        <v>4000</v>
      </c>
      <c r="H23" s="4"/>
      <c r="I23" s="4"/>
    </row>
    <row r="24" spans="1:9" ht="28.5" customHeight="1" x14ac:dyDescent="0.3">
      <c r="A24" s="4" t="s">
        <v>181</v>
      </c>
      <c r="B24" s="4" t="s">
        <v>6</v>
      </c>
      <c r="C24" s="4" t="s">
        <v>344</v>
      </c>
      <c r="D24" s="4" t="s">
        <v>2622</v>
      </c>
      <c r="E24" s="3">
        <v>8000</v>
      </c>
      <c r="F24" s="3">
        <v>9000</v>
      </c>
      <c r="G24" s="3">
        <v>9000</v>
      </c>
      <c r="H24" s="4"/>
      <c r="I24" s="4"/>
    </row>
    <row r="25" spans="1:9" ht="28.5" customHeight="1" x14ac:dyDescent="0.3">
      <c r="A25" s="4" t="s">
        <v>181</v>
      </c>
      <c r="B25" s="4" t="s">
        <v>6</v>
      </c>
      <c r="C25" s="4" t="s">
        <v>265</v>
      </c>
      <c r="D25" s="4" t="s">
        <v>2623</v>
      </c>
      <c r="E25" s="3">
        <v>8000</v>
      </c>
      <c r="F25" s="3">
        <v>9000</v>
      </c>
      <c r="G25" s="3">
        <v>9000</v>
      </c>
      <c r="H25" s="4"/>
      <c r="I25" s="4"/>
    </row>
    <row r="26" spans="1:9" ht="28.5" customHeight="1" x14ac:dyDescent="0.3">
      <c r="A26" s="4" t="s">
        <v>181</v>
      </c>
      <c r="B26" s="4" t="s">
        <v>6</v>
      </c>
      <c r="C26" s="4" t="s">
        <v>156</v>
      </c>
      <c r="D26" s="4" t="s">
        <v>2624</v>
      </c>
      <c r="E26" s="3">
        <v>1267000</v>
      </c>
      <c r="F26" s="3">
        <v>1369000</v>
      </c>
      <c r="G26" s="3">
        <v>1369000</v>
      </c>
      <c r="H26" s="4"/>
      <c r="I26" s="4"/>
    </row>
    <row r="27" spans="1:9" ht="28.5" customHeight="1" x14ac:dyDescent="0.3">
      <c r="A27" s="4" t="s">
        <v>181</v>
      </c>
      <c r="B27" s="4" t="s">
        <v>6</v>
      </c>
      <c r="C27" s="4" t="s">
        <v>690</v>
      </c>
      <c r="D27" s="4" t="s">
        <v>2625</v>
      </c>
      <c r="E27" s="3">
        <v>162000</v>
      </c>
      <c r="F27" s="3">
        <v>175000</v>
      </c>
      <c r="G27" s="3">
        <v>175000</v>
      </c>
      <c r="H27" s="4"/>
      <c r="I27" s="4"/>
    </row>
    <row r="28" spans="1:9" ht="28.5" customHeight="1" x14ac:dyDescent="0.3">
      <c r="A28" s="4" t="s">
        <v>181</v>
      </c>
      <c r="B28" s="4" t="s">
        <v>6</v>
      </c>
      <c r="C28" s="4" t="s">
        <v>493</v>
      </c>
      <c r="D28" s="4" t="s">
        <v>2626</v>
      </c>
      <c r="E28" s="3">
        <v>8135000</v>
      </c>
      <c r="F28" s="3">
        <v>8789000</v>
      </c>
      <c r="G28" s="3">
        <v>8789000</v>
      </c>
      <c r="H28" s="4"/>
      <c r="I28" s="4"/>
    </row>
    <row r="29" spans="1:9" ht="28.5" customHeight="1" x14ac:dyDescent="0.3">
      <c r="A29" s="4" t="s">
        <v>181</v>
      </c>
      <c r="B29" s="4" t="s">
        <v>6</v>
      </c>
      <c r="C29" s="4" t="s">
        <v>693</v>
      </c>
      <c r="D29" s="4" t="s">
        <v>2627</v>
      </c>
      <c r="E29" s="3">
        <v>584000</v>
      </c>
      <c r="F29" s="3">
        <v>631000</v>
      </c>
      <c r="G29" s="3">
        <v>631000</v>
      </c>
      <c r="H29" s="4"/>
      <c r="I29" s="4"/>
    </row>
    <row r="30" spans="1:9" ht="28.5" customHeight="1" x14ac:dyDescent="0.3">
      <c r="A30" s="4" t="s">
        <v>181</v>
      </c>
      <c r="B30" s="4" t="s">
        <v>6</v>
      </c>
      <c r="C30" s="4" t="s">
        <v>2628</v>
      </c>
      <c r="D30" s="4" t="s">
        <v>2629</v>
      </c>
      <c r="E30" s="3">
        <v>21000</v>
      </c>
      <c r="F30" s="3">
        <v>23000</v>
      </c>
      <c r="G30" s="3">
        <v>23000</v>
      </c>
      <c r="H30" s="4"/>
      <c r="I30" s="4"/>
    </row>
    <row r="31" spans="1:9" ht="28.5" customHeight="1" x14ac:dyDescent="0.3">
      <c r="A31" s="4" t="s">
        <v>181</v>
      </c>
      <c r="B31" s="4" t="s">
        <v>6</v>
      </c>
      <c r="C31" s="4" t="s">
        <v>1869</v>
      </c>
      <c r="D31" s="4" t="s">
        <v>2630</v>
      </c>
      <c r="E31" s="3">
        <v>34000</v>
      </c>
      <c r="F31" s="3">
        <v>37000</v>
      </c>
      <c r="G31" s="3">
        <v>37000</v>
      </c>
      <c r="H31" s="4"/>
      <c r="I31" s="4"/>
    </row>
    <row r="32" spans="1:9" ht="28.5" customHeight="1" x14ac:dyDescent="0.3">
      <c r="A32" s="4" t="s">
        <v>181</v>
      </c>
      <c r="B32" s="4" t="s">
        <v>6</v>
      </c>
      <c r="C32" s="4" t="s">
        <v>497</v>
      </c>
      <c r="D32" s="4" t="s">
        <v>2631</v>
      </c>
      <c r="E32" s="3">
        <v>244982000</v>
      </c>
      <c r="F32" s="3">
        <v>282899000</v>
      </c>
      <c r="G32" s="3">
        <v>282899000</v>
      </c>
      <c r="H32" s="4"/>
      <c r="I32" s="4"/>
    </row>
    <row r="33" spans="1:9" ht="28.5" customHeight="1" x14ac:dyDescent="0.3">
      <c r="A33" s="4"/>
      <c r="B33" s="4"/>
      <c r="C33" s="4"/>
      <c r="D33" s="4"/>
      <c r="E33" s="3"/>
      <c r="F33" s="3"/>
      <c r="G33" s="3"/>
      <c r="H33" s="4"/>
      <c r="I33" s="4"/>
    </row>
    <row r="34" spans="1:9" ht="28.5" customHeight="1" x14ac:dyDescent="0.3">
      <c r="A34" s="4"/>
      <c r="B34" s="4"/>
      <c r="C34" s="4"/>
      <c r="D34" s="4"/>
      <c r="E34" s="3"/>
      <c r="F34" s="3"/>
      <c r="G34" s="3"/>
      <c r="H34" s="4"/>
      <c r="I34" s="4"/>
    </row>
    <row r="35" spans="1:9" ht="28.5" customHeight="1" x14ac:dyDescent="0.3">
      <c r="A35" s="4"/>
      <c r="B35" s="4"/>
      <c r="C35" s="4"/>
      <c r="D35" s="4"/>
      <c r="E35" s="3"/>
      <c r="F35" s="3"/>
      <c r="G35" s="3"/>
      <c r="H35" s="4"/>
      <c r="I35" s="4"/>
    </row>
    <row r="36" spans="1:9" x14ac:dyDescent="0.3">
      <c r="A36" t="s">
        <v>0</v>
      </c>
      <c r="B36" t="s">
        <v>0</v>
      </c>
      <c r="C36" t="s">
        <v>0</v>
      </c>
      <c r="D36" s="6" t="s">
        <v>127</v>
      </c>
      <c r="E36" s="9">
        <f t="shared" ref="E36:G36" si="0">SUM(E5:E35)</f>
        <v>300456000</v>
      </c>
      <c r="F36" s="9">
        <f t="shared" si="0"/>
        <v>340379000</v>
      </c>
      <c r="G36" s="9">
        <f t="shared" si="0"/>
        <v>340379000</v>
      </c>
    </row>
    <row r="37" spans="1:9" x14ac:dyDescent="0.3">
      <c r="E37" s="2"/>
      <c r="F37" s="2"/>
      <c r="G37" s="2"/>
    </row>
    <row r="38" spans="1:9" x14ac:dyDescent="0.3">
      <c r="A38" s="4" t="s">
        <v>2341</v>
      </c>
      <c r="B38" s="4" t="s">
        <v>6</v>
      </c>
      <c r="C38" s="4" t="s">
        <v>504</v>
      </c>
      <c r="D38" s="4" t="s">
        <v>2632</v>
      </c>
      <c r="E38" s="3">
        <v>0</v>
      </c>
      <c r="F38" s="3">
        <v>0</v>
      </c>
      <c r="G38" s="3"/>
      <c r="H38" s="4"/>
      <c r="I38" s="4"/>
    </row>
    <row r="39" spans="1:9" x14ac:dyDescent="0.3">
      <c r="A39" s="4"/>
      <c r="B39" s="4"/>
      <c r="C39" s="4"/>
      <c r="D39" s="4"/>
      <c r="E39" s="3"/>
      <c r="F39" s="3"/>
      <c r="G39" s="3"/>
      <c r="H39" s="4"/>
      <c r="I39" s="4"/>
    </row>
    <row r="40" spans="1:9" x14ac:dyDescent="0.3">
      <c r="A40" s="23"/>
      <c r="B40" s="23"/>
      <c r="C40" s="23"/>
      <c r="D40" s="6" t="s">
        <v>127</v>
      </c>
      <c r="E40" s="9">
        <f>SUM(E38:E39)</f>
        <v>0</v>
      </c>
      <c r="F40" s="9">
        <f t="shared" ref="F40:G40" si="1">SUM(F38:F39)</f>
        <v>0</v>
      </c>
      <c r="G40" s="9">
        <f t="shared" si="1"/>
        <v>0</v>
      </c>
    </row>
    <row r="41" spans="1:9" x14ac:dyDescent="0.3">
      <c r="A41" s="23"/>
      <c r="B41" s="23"/>
      <c r="C41" s="23"/>
      <c r="D41" s="23"/>
      <c r="E41" s="5"/>
      <c r="F41" s="5"/>
      <c r="G41" s="5"/>
    </row>
    <row r="42" spans="1:9" x14ac:dyDescent="0.3">
      <c r="D42" s="6"/>
      <c r="E42" s="9"/>
      <c r="F42" s="9"/>
      <c r="G42" s="9"/>
    </row>
    <row r="43" spans="1:9" ht="28.5" customHeight="1" x14ac:dyDescent="0.3">
      <c r="A43" s="4" t="s">
        <v>2633</v>
      </c>
      <c r="B43" s="4" t="s">
        <v>6</v>
      </c>
      <c r="C43" s="4" t="s">
        <v>7</v>
      </c>
      <c r="D43" s="4" t="s">
        <v>2634</v>
      </c>
      <c r="E43" s="3">
        <v>3857000</v>
      </c>
      <c r="F43" s="3">
        <v>4204000</v>
      </c>
      <c r="G43" s="3">
        <v>4204000</v>
      </c>
      <c r="H43" s="4"/>
      <c r="I43" s="4"/>
    </row>
    <row r="44" spans="1:9" ht="28.5" customHeight="1" x14ac:dyDescent="0.3">
      <c r="A44" s="4" t="s">
        <v>2633</v>
      </c>
      <c r="B44" s="4" t="s">
        <v>6</v>
      </c>
      <c r="C44" s="4" t="s">
        <v>8</v>
      </c>
      <c r="D44" s="4" t="s">
        <v>2635</v>
      </c>
      <c r="E44" s="3">
        <v>16473000</v>
      </c>
      <c r="F44" s="3">
        <v>17955000</v>
      </c>
      <c r="G44" s="3">
        <v>17955000</v>
      </c>
      <c r="H44" s="4"/>
      <c r="I44" s="4"/>
    </row>
    <row r="45" spans="1:9" ht="28.5" customHeight="1" x14ac:dyDescent="0.3">
      <c r="A45" s="4" t="s">
        <v>2633</v>
      </c>
      <c r="B45" s="4" t="s">
        <v>6</v>
      </c>
      <c r="C45" s="4" t="s">
        <v>9</v>
      </c>
      <c r="D45" s="4" t="s">
        <v>2636</v>
      </c>
      <c r="E45" s="3">
        <v>44801000</v>
      </c>
      <c r="F45" s="3">
        <v>50002000</v>
      </c>
      <c r="G45" s="3">
        <v>50002000</v>
      </c>
      <c r="H45" s="4"/>
      <c r="I45" s="4"/>
    </row>
    <row r="46" spans="1:9" ht="28.5" customHeight="1" x14ac:dyDescent="0.3">
      <c r="A46" s="4" t="s">
        <v>2633</v>
      </c>
      <c r="B46" s="4" t="s">
        <v>6</v>
      </c>
      <c r="C46" s="4" t="s">
        <v>10</v>
      </c>
      <c r="D46" s="4" t="s">
        <v>2637</v>
      </c>
      <c r="E46" s="3">
        <v>2663000</v>
      </c>
      <c r="F46" s="3">
        <v>2903000</v>
      </c>
      <c r="G46" s="3">
        <v>2903000</v>
      </c>
      <c r="H46" s="4"/>
      <c r="I46" s="4"/>
    </row>
    <row r="47" spans="1:9" ht="28.5" customHeight="1" x14ac:dyDescent="0.3">
      <c r="A47" s="4" t="s">
        <v>2633</v>
      </c>
      <c r="B47" s="4" t="s">
        <v>6</v>
      </c>
      <c r="C47" s="4" t="s">
        <v>11</v>
      </c>
      <c r="D47" s="4" t="s">
        <v>2638</v>
      </c>
      <c r="E47" s="3">
        <v>759000</v>
      </c>
      <c r="F47" s="3">
        <v>827000</v>
      </c>
      <c r="G47" s="3">
        <v>827000</v>
      </c>
      <c r="H47" s="4"/>
      <c r="I47" s="4"/>
    </row>
    <row r="48" spans="1:9" ht="28.5" customHeight="1" x14ac:dyDescent="0.3">
      <c r="A48" s="4" t="s">
        <v>2633</v>
      </c>
      <c r="B48" s="4" t="s">
        <v>6</v>
      </c>
      <c r="C48" s="4" t="s">
        <v>12</v>
      </c>
      <c r="D48" s="4" t="s">
        <v>2639</v>
      </c>
      <c r="E48" s="3">
        <v>6106000</v>
      </c>
      <c r="F48" s="3">
        <v>6655000</v>
      </c>
      <c r="G48" s="3">
        <v>6655000</v>
      </c>
      <c r="H48" s="4"/>
      <c r="I48" s="4"/>
    </row>
    <row r="49" spans="1:9" ht="28.5" customHeight="1" x14ac:dyDescent="0.3">
      <c r="A49" s="4" t="s">
        <v>2633</v>
      </c>
      <c r="B49" s="4" t="s">
        <v>6</v>
      </c>
      <c r="C49" s="4" t="s">
        <v>13</v>
      </c>
      <c r="D49" s="4" t="s">
        <v>2640</v>
      </c>
      <c r="E49" s="3">
        <v>3362000</v>
      </c>
      <c r="F49" s="3">
        <v>3665000</v>
      </c>
      <c r="G49" s="3">
        <v>3665000</v>
      </c>
      <c r="H49" s="4"/>
      <c r="I49" s="4"/>
    </row>
    <row r="50" spans="1:9" ht="28.5" customHeight="1" x14ac:dyDescent="0.3">
      <c r="A50" s="4" t="s">
        <v>2633</v>
      </c>
      <c r="B50" s="4" t="s">
        <v>6</v>
      </c>
      <c r="C50" s="4" t="s">
        <v>14</v>
      </c>
      <c r="D50" s="4" t="s">
        <v>2641</v>
      </c>
      <c r="E50" s="3">
        <v>8000</v>
      </c>
      <c r="F50" s="3">
        <v>9000</v>
      </c>
      <c r="G50" s="3">
        <v>9000</v>
      </c>
      <c r="H50" s="4"/>
      <c r="I50" s="4"/>
    </row>
    <row r="51" spans="1:9" ht="28.5" customHeight="1" x14ac:dyDescent="0.3">
      <c r="A51" s="4" t="s">
        <v>2633</v>
      </c>
      <c r="B51" s="4" t="s">
        <v>6</v>
      </c>
      <c r="C51" s="4" t="s">
        <v>15</v>
      </c>
      <c r="D51" s="4" t="s">
        <v>2642</v>
      </c>
      <c r="E51" s="3">
        <v>8000</v>
      </c>
      <c r="F51" s="3">
        <v>9000</v>
      </c>
      <c r="G51" s="3">
        <v>9000</v>
      </c>
      <c r="H51" s="4"/>
      <c r="I51" s="4"/>
    </row>
    <row r="52" spans="1:9" ht="28.5" customHeight="1" x14ac:dyDescent="0.3">
      <c r="A52" s="4" t="s">
        <v>2633</v>
      </c>
      <c r="B52" s="4" t="s">
        <v>6</v>
      </c>
      <c r="C52" s="4" t="s">
        <v>18</v>
      </c>
      <c r="D52" s="4" t="s">
        <v>2643</v>
      </c>
      <c r="E52" s="3">
        <v>54000</v>
      </c>
      <c r="F52" s="3">
        <v>58000</v>
      </c>
      <c r="G52" s="3">
        <v>58000</v>
      </c>
      <c r="H52" s="4"/>
      <c r="I52" s="4"/>
    </row>
    <row r="53" spans="1:9" ht="28.5" customHeight="1" x14ac:dyDescent="0.3">
      <c r="A53" s="4" t="s">
        <v>2633</v>
      </c>
      <c r="B53" s="4" t="s">
        <v>6</v>
      </c>
      <c r="C53" s="4" t="s">
        <v>20</v>
      </c>
      <c r="D53" s="4" t="s">
        <v>2644</v>
      </c>
      <c r="E53" s="3">
        <v>21000</v>
      </c>
      <c r="F53" s="3">
        <v>23000</v>
      </c>
      <c r="G53" s="3">
        <v>23000</v>
      </c>
      <c r="H53" s="4"/>
      <c r="I53" s="4"/>
    </row>
    <row r="54" spans="1:9" ht="28.5" customHeight="1" x14ac:dyDescent="0.3">
      <c r="A54" s="4" t="s">
        <v>2633</v>
      </c>
      <c r="B54" s="4" t="s">
        <v>6</v>
      </c>
      <c r="C54" s="4" t="s">
        <v>22</v>
      </c>
      <c r="D54" s="4" t="s">
        <v>2645</v>
      </c>
      <c r="E54" s="3">
        <v>8000</v>
      </c>
      <c r="F54" s="3">
        <v>9000</v>
      </c>
      <c r="G54" s="3">
        <v>9000</v>
      </c>
      <c r="H54" s="4"/>
      <c r="I54" s="4"/>
    </row>
    <row r="55" spans="1:9" ht="28.5" customHeight="1" x14ac:dyDescent="0.3">
      <c r="A55" s="4" t="s">
        <v>2633</v>
      </c>
      <c r="B55" s="4" t="s">
        <v>6</v>
      </c>
      <c r="C55" s="4" t="s">
        <v>690</v>
      </c>
      <c r="D55" s="4" t="s">
        <v>2646</v>
      </c>
      <c r="E55" s="3">
        <v>41000</v>
      </c>
      <c r="F55" s="3">
        <v>44000</v>
      </c>
      <c r="G55" s="3">
        <v>44000</v>
      </c>
      <c r="H55" s="4"/>
      <c r="I55" s="4"/>
    </row>
    <row r="56" spans="1:9" ht="28.5" customHeight="1" x14ac:dyDescent="0.3">
      <c r="A56" s="4"/>
      <c r="B56" s="4"/>
      <c r="C56" s="4"/>
      <c r="D56" s="4"/>
      <c r="E56" s="3"/>
      <c r="F56" s="3"/>
      <c r="G56" s="3"/>
      <c r="H56" s="4"/>
      <c r="I56" s="4"/>
    </row>
    <row r="57" spans="1:9" ht="28.5" customHeight="1" x14ac:dyDescent="0.3">
      <c r="A57" s="4"/>
      <c r="B57" s="4"/>
      <c r="C57" s="4"/>
      <c r="D57" s="4"/>
      <c r="E57" s="3"/>
      <c r="F57" s="3"/>
      <c r="G57" s="3"/>
      <c r="H57" s="4"/>
      <c r="I57" s="4"/>
    </row>
    <row r="58" spans="1:9" ht="28.5" customHeight="1" x14ac:dyDescent="0.3">
      <c r="A58" s="4"/>
      <c r="B58" s="4"/>
      <c r="C58" s="4"/>
      <c r="D58" s="4"/>
      <c r="E58" s="3"/>
      <c r="F58" s="3"/>
      <c r="G58" s="3"/>
      <c r="H58" s="4"/>
      <c r="I58" s="4"/>
    </row>
    <row r="59" spans="1:9" x14ac:dyDescent="0.3">
      <c r="D59" s="6" t="s">
        <v>127</v>
      </c>
      <c r="E59" s="9">
        <f>SUM(E40:E58)</f>
        <v>78161000</v>
      </c>
      <c r="F59" s="9">
        <f>SUM(F40:F58)</f>
        <v>86363000</v>
      </c>
      <c r="G59" s="9">
        <f>SUM(G40:G58)</f>
        <v>86363000</v>
      </c>
    </row>
    <row r="60" spans="1:9" x14ac:dyDescent="0.3">
      <c r="E60" s="2"/>
      <c r="F60" s="2"/>
      <c r="G60" s="2"/>
    </row>
    <row r="61" spans="1:9" x14ac:dyDescent="0.3">
      <c r="E61" s="2"/>
      <c r="F61" s="2"/>
      <c r="G61" s="2"/>
    </row>
    <row r="62" spans="1:9" x14ac:dyDescent="0.3">
      <c r="A62" t="s">
        <v>0</v>
      </c>
      <c r="B62" t="s">
        <v>0</v>
      </c>
      <c r="C62" t="s">
        <v>0</v>
      </c>
      <c r="D62" t="s">
        <v>0</v>
      </c>
      <c r="E62" s="2"/>
      <c r="F62" s="2"/>
      <c r="G62" s="2"/>
    </row>
    <row r="63" spans="1:9" x14ac:dyDescent="0.3">
      <c r="A63" s="4" t="s">
        <v>177</v>
      </c>
      <c r="B63" s="4" t="s">
        <v>178</v>
      </c>
      <c r="C63" s="4" t="s">
        <v>14</v>
      </c>
      <c r="D63" s="4" t="s">
        <v>2647</v>
      </c>
      <c r="E63" s="3">
        <v>13000</v>
      </c>
      <c r="F63" s="3">
        <v>14000</v>
      </c>
      <c r="G63" s="3">
        <v>14000</v>
      </c>
    </row>
    <row r="64" spans="1:9" x14ac:dyDescent="0.3">
      <c r="A64" s="4" t="s">
        <v>177</v>
      </c>
      <c r="B64" s="4" t="s">
        <v>178</v>
      </c>
      <c r="C64" s="4" t="s">
        <v>18</v>
      </c>
      <c r="D64" s="4" t="s">
        <v>2648</v>
      </c>
      <c r="E64" s="3">
        <v>1000</v>
      </c>
      <c r="F64" s="3">
        <v>1000</v>
      </c>
      <c r="G64" s="3">
        <v>1000</v>
      </c>
    </row>
    <row r="65" spans="1:7" x14ac:dyDescent="0.3">
      <c r="A65" s="4" t="s">
        <v>177</v>
      </c>
      <c r="B65" s="4" t="s">
        <v>178</v>
      </c>
      <c r="C65" s="4" t="s">
        <v>22</v>
      </c>
      <c r="D65" s="4" t="s">
        <v>2649</v>
      </c>
      <c r="E65" s="3">
        <v>8000</v>
      </c>
      <c r="F65" s="3">
        <v>9000</v>
      </c>
      <c r="G65" s="3">
        <v>9000</v>
      </c>
    </row>
    <row r="66" spans="1:7" x14ac:dyDescent="0.3">
      <c r="A66" s="4" t="s">
        <v>177</v>
      </c>
      <c r="B66" s="4" t="s">
        <v>178</v>
      </c>
      <c r="C66" s="4" t="s">
        <v>2687</v>
      </c>
      <c r="D66" s="4" t="s">
        <v>2685</v>
      </c>
      <c r="E66" s="3">
        <v>28000</v>
      </c>
      <c r="F66" s="3">
        <v>30000</v>
      </c>
      <c r="G66" s="3">
        <v>30000</v>
      </c>
    </row>
    <row r="67" spans="1:7" x14ac:dyDescent="0.3">
      <c r="A67" s="4" t="s">
        <v>177</v>
      </c>
      <c r="B67" s="4" t="s">
        <v>178</v>
      </c>
      <c r="C67" s="4" t="s">
        <v>2688</v>
      </c>
      <c r="D67" s="4" t="s">
        <v>2686</v>
      </c>
      <c r="E67" s="3">
        <v>8000</v>
      </c>
      <c r="F67" s="3">
        <v>9000</v>
      </c>
      <c r="G67" s="3">
        <v>9000</v>
      </c>
    </row>
    <row r="68" spans="1:7" x14ac:dyDescent="0.3">
      <c r="D68" s="6" t="s">
        <v>127</v>
      </c>
      <c r="E68" s="9">
        <f>SUM(E63:E67)</f>
        <v>58000</v>
      </c>
      <c r="F68" s="9">
        <f t="shared" ref="F68:G68" si="2">SUM(F63:F67)</f>
        <v>63000</v>
      </c>
      <c r="G68" s="9">
        <f t="shared" si="2"/>
        <v>63000</v>
      </c>
    </row>
    <row r="72" spans="1:7" x14ac:dyDescent="0.3">
      <c r="D72" s="6" t="s">
        <v>129</v>
      </c>
      <c r="E72" s="31">
        <v>378675000</v>
      </c>
      <c r="F72" s="31">
        <v>426805000</v>
      </c>
      <c r="G72" s="31">
        <v>426805000</v>
      </c>
    </row>
    <row r="76" spans="1:7" x14ac:dyDescent="0.3">
      <c r="A76" s="11" t="s">
        <v>119</v>
      </c>
      <c r="B76" s="4"/>
      <c r="C76" s="4"/>
      <c r="D76" s="4"/>
      <c r="E76" s="4"/>
      <c r="F76" s="4"/>
      <c r="G76" s="4"/>
    </row>
  </sheetData>
  <pageMargins left="0.7" right="0.7" top="0.75" bottom="0.75" header="0.3" footer="0.3"/>
  <pageSetup paperSize="9" orientation="portrait" verticalDpi="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I35"/>
  <sheetViews>
    <sheetView topLeftCell="B14" workbookViewId="0">
      <selection activeCell="E12" sqref="E12:G26"/>
    </sheetView>
  </sheetViews>
  <sheetFormatPr defaultRowHeight="18.75" x14ac:dyDescent="0.3"/>
  <cols>
    <col min="1" max="1" width="38.59765625" customWidth="1"/>
    <col min="2" max="2" width="24" customWidth="1"/>
    <col min="3" max="3" width="40.19921875" customWidth="1"/>
    <col min="4" max="4" width="42.8984375" customWidth="1"/>
    <col min="5" max="5" width="14" customWidth="1"/>
    <col min="6" max="6" width="14.09765625" customWidth="1"/>
    <col min="7" max="7" width="14.8984375" customWidth="1"/>
    <col min="8" max="8" width="18.3984375" customWidth="1"/>
    <col min="9" max="9" width="11.59765625" customWidth="1"/>
  </cols>
  <sheetData>
    <row r="1" spans="1:9" x14ac:dyDescent="0.3">
      <c r="A1" s="40" t="s">
        <v>95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37.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/>
    </row>
    <row r="4" spans="1:9" ht="69" customHeight="1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  <c r="H4" s="8"/>
    </row>
    <row r="5" spans="1:9" x14ac:dyDescent="0.3">
      <c r="A5" t="s">
        <v>2333</v>
      </c>
      <c r="B5" s="4" t="s">
        <v>178</v>
      </c>
      <c r="C5" s="4" t="s">
        <v>255</v>
      </c>
      <c r="D5" s="4" t="s">
        <v>2650</v>
      </c>
      <c r="E5" s="3">
        <v>8000</v>
      </c>
      <c r="F5" s="3">
        <v>9000</v>
      </c>
      <c r="G5" s="3">
        <v>9000</v>
      </c>
    </row>
    <row r="6" spans="1:9" x14ac:dyDescent="0.3">
      <c r="A6" s="4"/>
      <c r="B6" s="4"/>
      <c r="C6" s="4"/>
      <c r="D6" s="4"/>
      <c r="E6" s="3"/>
      <c r="F6" s="3"/>
      <c r="G6" s="3"/>
    </row>
    <row r="7" spans="1:9" x14ac:dyDescent="0.3">
      <c r="A7" s="4"/>
      <c r="B7" s="4"/>
      <c r="C7" s="4"/>
      <c r="D7" s="4"/>
      <c r="E7" s="3"/>
      <c r="F7" s="3"/>
      <c r="G7" s="3"/>
    </row>
    <row r="8" spans="1:9" x14ac:dyDescent="0.3">
      <c r="D8" s="6" t="s">
        <v>127</v>
      </c>
      <c r="E8" s="9">
        <f>SUM(E5:E7)</f>
        <v>8000</v>
      </c>
      <c r="F8" s="9">
        <f t="shared" ref="F8:G8" si="0">SUM(F5:F7)</f>
        <v>9000</v>
      </c>
      <c r="G8" s="9">
        <f t="shared" si="0"/>
        <v>9000</v>
      </c>
    </row>
    <row r="9" spans="1:9" x14ac:dyDescent="0.3">
      <c r="A9" t="s">
        <v>0</v>
      </c>
      <c r="B9" t="s">
        <v>0</v>
      </c>
      <c r="C9" t="s">
        <v>0</v>
      </c>
      <c r="D9" t="s">
        <v>0</v>
      </c>
      <c r="E9" s="2"/>
      <c r="F9" s="2"/>
      <c r="G9" s="2"/>
    </row>
    <row r="10" spans="1:9" ht="75" x14ac:dyDescent="0.3">
      <c r="A10" t="s">
        <v>0</v>
      </c>
      <c r="B10" t="s">
        <v>0</v>
      </c>
      <c r="C10" t="s">
        <v>0</v>
      </c>
      <c r="E10" s="2"/>
      <c r="F10" s="2"/>
      <c r="G10" s="2"/>
      <c r="H10" s="8" t="s">
        <v>130</v>
      </c>
      <c r="I10" s="8" t="s">
        <v>128</v>
      </c>
    </row>
    <row r="11" spans="1:9" x14ac:dyDescent="0.3">
      <c r="A11" t="s">
        <v>0</v>
      </c>
      <c r="B11" t="s">
        <v>0</v>
      </c>
      <c r="C11" t="s">
        <v>0</v>
      </c>
      <c r="D11" t="s">
        <v>0</v>
      </c>
      <c r="E11" s="2"/>
      <c r="F11" s="2"/>
      <c r="G11" s="2"/>
    </row>
    <row r="12" spans="1:9" ht="30" customHeight="1" x14ac:dyDescent="0.3">
      <c r="A12" s="4" t="s">
        <v>2559</v>
      </c>
      <c r="B12" s="4" t="s">
        <v>6</v>
      </c>
      <c r="C12" s="4" t="s">
        <v>7</v>
      </c>
      <c r="D12" s="4" t="s">
        <v>2651</v>
      </c>
      <c r="E12" s="3">
        <v>3632000</v>
      </c>
      <c r="F12" s="3">
        <v>3959000</v>
      </c>
      <c r="G12" s="3">
        <v>3959000</v>
      </c>
      <c r="H12" s="4"/>
      <c r="I12" s="4"/>
    </row>
    <row r="13" spans="1:9" ht="30" customHeight="1" x14ac:dyDescent="0.3">
      <c r="A13" s="4" t="s">
        <v>2559</v>
      </c>
      <c r="B13" s="4" t="s">
        <v>6</v>
      </c>
      <c r="C13" s="4" t="s">
        <v>8</v>
      </c>
      <c r="D13" s="4" t="s">
        <v>2652</v>
      </c>
      <c r="E13" s="3">
        <v>9163000</v>
      </c>
      <c r="F13" s="3">
        <v>9987000</v>
      </c>
      <c r="G13" s="3">
        <v>9987000</v>
      </c>
      <c r="H13" s="4"/>
      <c r="I13" s="4"/>
    </row>
    <row r="14" spans="1:9" ht="30" customHeight="1" x14ac:dyDescent="0.3">
      <c r="A14" s="4" t="s">
        <v>2559</v>
      </c>
      <c r="B14" s="4" t="s">
        <v>6</v>
      </c>
      <c r="C14" s="4" t="s">
        <v>9</v>
      </c>
      <c r="D14" s="4" t="s">
        <v>2653</v>
      </c>
      <c r="E14" s="3">
        <v>14544000</v>
      </c>
      <c r="F14" s="3">
        <v>15852000</v>
      </c>
      <c r="G14" s="3">
        <v>15852000</v>
      </c>
      <c r="H14" s="4"/>
      <c r="I14" s="4"/>
    </row>
    <row r="15" spans="1:9" ht="30" customHeight="1" x14ac:dyDescent="0.3">
      <c r="A15" s="4" t="s">
        <v>2559</v>
      </c>
      <c r="B15" s="4" t="s">
        <v>6</v>
      </c>
      <c r="C15" s="4" t="s">
        <v>10</v>
      </c>
      <c r="D15" s="4" t="s">
        <v>2654</v>
      </c>
      <c r="E15" s="3">
        <v>71000</v>
      </c>
      <c r="F15" s="3">
        <v>77000</v>
      </c>
      <c r="G15" s="3">
        <v>77000</v>
      </c>
      <c r="H15" s="4"/>
      <c r="I15" s="4"/>
    </row>
    <row r="16" spans="1:9" ht="30" customHeight="1" x14ac:dyDescent="0.3">
      <c r="A16" s="4" t="s">
        <v>2559</v>
      </c>
      <c r="B16" s="4" t="s">
        <v>6</v>
      </c>
      <c r="C16" s="4" t="s">
        <v>11</v>
      </c>
      <c r="D16" s="4" t="s">
        <v>2655</v>
      </c>
      <c r="E16" s="3">
        <v>45000</v>
      </c>
      <c r="F16" s="3">
        <v>49000</v>
      </c>
      <c r="G16" s="3">
        <v>49000</v>
      </c>
      <c r="H16" s="4"/>
      <c r="I16" s="4"/>
    </row>
    <row r="17" spans="1:9" ht="30" customHeight="1" x14ac:dyDescent="0.3">
      <c r="A17" s="4" t="s">
        <v>2559</v>
      </c>
      <c r="B17" s="4" t="s">
        <v>6</v>
      </c>
      <c r="C17" s="4" t="s">
        <v>12</v>
      </c>
      <c r="D17" s="4" t="s">
        <v>2656</v>
      </c>
      <c r="E17" s="3">
        <v>3635000</v>
      </c>
      <c r="F17" s="3">
        <v>3963000</v>
      </c>
      <c r="G17" s="3">
        <v>3963000</v>
      </c>
      <c r="H17" s="4"/>
      <c r="I17" s="4"/>
    </row>
    <row r="18" spans="1:9" ht="30" customHeight="1" x14ac:dyDescent="0.3">
      <c r="A18" s="4" t="s">
        <v>2559</v>
      </c>
      <c r="B18" s="4" t="s">
        <v>6</v>
      </c>
      <c r="C18" s="4" t="s">
        <v>13</v>
      </c>
      <c r="D18" s="4" t="s">
        <v>2657</v>
      </c>
      <c r="E18" s="3">
        <v>921000</v>
      </c>
      <c r="F18" s="3">
        <v>1004000</v>
      </c>
      <c r="G18" s="3">
        <v>1004000</v>
      </c>
      <c r="H18" s="4"/>
      <c r="I18" s="4"/>
    </row>
    <row r="19" spans="1:9" ht="30" customHeight="1" x14ac:dyDescent="0.3">
      <c r="A19" s="4" t="s">
        <v>2559</v>
      </c>
      <c r="B19" s="4" t="s">
        <v>6</v>
      </c>
      <c r="C19" s="4" t="s">
        <v>14</v>
      </c>
      <c r="D19" s="4" t="s">
        <v>2658</v>
      </c>
      <c r="E19" s="3">
        <v>8000</v>
      </c>
      <c r="F19" s="3">
        <v>9000</v>
      </c>
      <c r="G19" s="3">
        <v>9000</v>
      </c>
      <c r="H19" s="4"/>
      <c r="I19" s="4"/>
    </row>
    <row r="20" spans="1:9" ht="30" customHeight="1" x14ac:dyDescent="0.3">
      <c r="A20" s="4" t="s">
        <v>2559</v>
      </c>
      <c r="B20" s="4" t="s">
        <v>6</v>
      </c>
      <c r="C20" s="4" t="s">
        <v>15</v>
      </c>
      <c r="D20" s="4" t="s">
        <v>2659</v>
      </c>
      <c r="E20" s="3">
        <v>8000</v>
      </c>
      <c r="F20" s="3">
        <v>9000</v>
      </c>
      <c r="G20" s="3">
        <v>9000</v>
      </c>
      <c r="H20" s="4"/>
      <c r="I20" s="4"/>
    </row>
    <row r="21" spans="1:9" ht="30" customHeight="1" x14ac:dyDescent="0.3">
      <c r="A21" s="4" t="s">
        <v>2559</v>
      </c>
      <c r="B21" s="4" t="s">
        <v>6</v>
      </c>
      <c r="C21" s="4" t="s">
        <v>18</v>
      </c>
      <c r="D21" s="4" t="s">
        <v>2660</v>
      </c>
      <c r="E21" s="3">
        <v>48000</v>
      </c>
      <c r="F21" s="3">
        <v>52000</v>
      </c>
      <c r="G21" s="3">
        <v>52000</v>
      </c>
      <c r="H21" s="4"/>
      <c r="I21" s="4"/>
    </row>
    <row r="22" spans="1:9" ht="30" customHeight="1" x14ac:dyDescent="0.3">
      <c r="A22" s="4" t="s">
        <v>2559</v>
      </c>
      <c r="B22" s="4" t="s">
        <v>6</v>
      </c>
      <c r="C22" s="4" t="s">
        <v>20</v>
      </c>
      <c r="D22" s="4" t="s">
        <v>2661</v>
      </c>
      <c r="E22" s="3">
        <v>21000</v>
      </c>
      <c r="F22" s="3">
        <v>23000</v>
      </c>
      <c r="G22" s="3">
        <v>23000</v>
      </c>
      <c r="H22" s="4"/>
      <c r="I22" s="4"/>
    </row>
    <row r="23" spans="1:9" ht="30" customHeight="1" x14ac:dyDescent="0.3">
      <c r="A23" s="4" t="s">
        <v>2559</v>
      </c>
      <c r="B23" s="4" t="s">
        <v>6</v>
      </c>
      <c r="C23" s="4" t="s">
        <v>22</v>
      </c>
      <c r="D23" s="4" t="s">
        <v>2662</v>
      </c>
      <c r="E23" s="3">
        <v>8000</v>
      </c>
      <c r="F23" s="3">
        <v>9000</v>
      </c>
      <c r="G23" s="3">
        <v>9000</v>
      </c>
      <c r="H23" s="4"/>
      <c r="I23" s="4"/>
    </row>
    <row r="24" spans="1:9" ht="30" customHeight="1" x14ac:dyDescent="0.3">
      <c r="A24" s="4" t="s">
        <v>2559</v>
      </c>
      <c r="B24" s="4" t="s">
        <v>6</v>
      </c>
      <c r="C24" s="4" t="s">
        <v>23</v>
      </c>
      <c r="D24" s="4" t="s">
        <v>2663</v>
      </c>
      <c r="E24" s="3">
        <v>8000</v>
      </c>
      <c r="F24" s="3">
        <v>9000</v>
      </c>
      <c r="G24" s="3">
        <v>9000</v>
      </c>
      <c r="H24" s="4"/>
      <c r="I24" s="4"/>
    </row>
    <row r="25" spans="1:9" ht="30" customHeight="1" x14ac:dyDescent="0.3">
      <c r="A25" s="4" t="s">
        <v>2559</v>
      </c>
      <c r="B25" s="4" t="s">
        <v>6</v>
      </c>
      <c r="C25" s="4" t="s">
        <v>24</v>
      </c>
      <c r="D25" s="4" t="s">
        <v>2664</v>
      </c>
      <c r="E25" s="3">
        <v>8000</v>
      </c>
      <c r="F25" s="3">
        <v>9000</v>
      </c>
      <c r="G25" s="3">
        <v>9000</v>
      </c>
      <c r="H25" s="4"/>
      <c r="I25" s="4"/>
    </row>
    <row r="26" spans="1:9" ht="30" customHeight="1" x14ac:dyDescent="0.3">
      <c r="A26" s="4" t="s">
        <v>2559</v>
      </c>
      <c r="B26" s="4" t="s">
        <v>6</v>
      </c>
      <c r="C26" s="4" t="s">
        <v>265</v>
      </c>
      <c r="D26" s="4" t="s">
        <v>2665</v>
      </c>
      <c r="E26" s="3">
        <v>8000</v>
      </c>
      <c r="F26" s="3">
        <v>9000</v>
      </c>
      <c r="G26" s="3">
        <v>9000</v>
      </c>
      <c r="H26" s="4"/>
      <c r="I26" s="4"/>
    </row>
    <row r="27" spans="1:9" x14ac:dyDescent="0.3">
      <c r="D27" s="6" t="s">
        <v>127</v>
      </c>
      <c r="E27" s="9">
        <f>SUM(E12:E26)</f>
        <v>32128000</v>
      </c>
      <c r="F27" s="9">
        <f t="shared" ref="F27:G27" si="1">SUM(F12:F26)</f>
        <v>35020000</v>
      </c>
      <c r="G27" s="9">
        <f t="shared" si="1"/>
        <v>35020000</v>
      </c>
    </row>
    <row r="28" spans="1:9" x14ac:dyDescent="0.3">
      <c r="E28" s="2"/>
      <c r="F28" s="2"/>
      <c r="G28" s="2"/>
    </row>
    <row r="31" spans="1:9" x14ac:dyDescent="0.3">
      <c r="D31" s="6" t="s">
        <v>129</v>
      </c>
      <c r="E31" s="31">
        <v>32136000</v>
      </c>
      <c r="F31" s="31">
        <v>35029000</v>
      </c>
      <c r="G31" s="31">
        <v>35029000</v>
      </c>
    </row>
    <row r="32" spans="1:9" x14ac:dyDescent="0.3">
      <c r="E32" s="2"/>
      <c r="F32" s="2"/>
      <c r="G32" s="2"/>
    </row>
    <row r="35" spans="1:7" x14ac:dyDescent="0.3">
      <c r="A35" s="11" t="s">
        <v>119</v>
      </c>
      <c r="B35" s="4"/>
      <c r="C35" s="4"/>
      <c r="D35" s="4"/>
      <c r="E35" s="4"/>
      <c r="F35" s="4"/>
      <c r="G35" s="4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pageSetUpPr fitToPage="1"/>
  </sheetPr>
  <dimension ref="A1:I35"/>
  <sheetViews>
    <sheetView topLeftCell="A13" workbookViewId="0">
      <selection activeCell="E7" sqref="E7:G26"/>
    </sheetView>
  </sheetViews>
  <sheetFormatPr defaultRowHeight="18.75" x14ac:dyDescent="0.3"/>
  <cols>
    <col min="1" max="1" width="37.796875" customWidth="1"/>
    <col min="2" max="2" width="20" customWidth="1"/>
    <col min="3" max="3" width="35.69921875" customWidth="1"/>
    <col min="4" max="4" width="40.5" customWidth="1"/>
    <col min="5" max="5" width="12.59765625" customWidth="1"/>
    <col min="6" max="6" width="13.69921875" customWidth="1"/>
    <col min="7" max="7" width="13.796875" customWidth="1"/>
    <col min="8" max="8" width="29.5" customWidth="1"/>
    <col min="9" max="9" width="11.09765625" customWidth="1"/>
  </cols>
  <sheetData>
    <row r="1" spans="1:9" ht="32.25" customHeight="1" x14ac:dyDescent="0.35">
      <c r="A1" s="39" t="s">
        <v>96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  <c r="E2" s="7"/>
      <c r="F2" s="7"/>
      <c r="G2" s="7"/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x14ac:dyDescent="0.3">
      <c r="B5" t="s">
        <v>0</v>
      </c>
      <c r="D5" t="s">
        <v>0</v>
      </c>
      <c r="E5" s="1"/>
      <c r="F5" s="1"/>
      <c r="G5" s="1"/>
    </row>
    <row r="6" spans="1:9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G6" s="1"/>
      <c r="H6" s="8"/>
    </row>
    <row r="7" spans="1:9" ht="33.75" customHeight="1" x14ac:dyDescent="0.3">
      <c r="A7" s="4" t="s">
        <v>97</v>
      </c>
      <c r="B7" s="4" t="s">
        <v>6</v>
      </c>
      <c r="C7" s="4" t="s">
        <v>7</v>
      </c>
      <c r="D7" s="4" t="s">
        <v>98</v>
      </c>
      <c r="E7" s="3">
        <v>1299000</v>
      </c>
      <c r="F7" s="3">
        <v>1416000</v>
      </c>
      <c r="G7" s="3">
        <v>1416000</v>
      </c>
      <c r="H7" s="4"/>
      <c r="I7" s="4"/>
    </row>
    <row r="8" spans="1:9" ht="33.75" customHeight="1" x14ac:dyDescent="0.3">
      <c r="A8" s="4" t="s">
        <v>97</v>
      </c>
      <c r="B8" s="4" t="s">
        <v>6</v>
      </c>
      <c r="C8" s="4" t="s">
        <v>8</v>
      </c>
      <c r="D8" s="4" t="s">
        <v>99</v>
      </c>
      <c r="E8" s="3">
        <v>5383000</v>
      </c>
      <c r="F8" s="3">
        <v>5868000</v>
      </c>
      <c r="G8" s="3">
        <v>5868000</v>
      </c>
      <c r="H8" s="4"/>
      <c r="I8" s="4"/>
    </row>
    <row r="9" spans="1:9" ht="33.75" customHeight="1" x14ac:dyDescent="0.3">
      <c r="A9" s="4" t="s">
        <v>97</v>
      </c>
      <c r="B9" s="4" t="s">
        <v>6</v>
      </c>
      <c r="C9" s="4" t="s">
        <v>9</v>
      </c>
      <c r="D9" s="4" t="s">
        <v>100</v>
      </c>
      <c r="E9" s="3">
        <v>14304000</v>
      </c>
      <c r="F9" s="3">
        <v>16041000</v>
      </c>
      <c r="G9" s="3">
        <v>16041000</v>
      </c>
      <c r="H9" s="4"/>
      <c r="I9" s="4"/>
    </row>
    <row r="10" spans="1:9" ht="33.75" customHeight="1" x14ac:dyDescent="0.3">
      <c r="A10" s="4" t="s">
        <v>97</v>
      </c>
      <c r="B10" s="4" t="s">
        <v>6</v>
      </c>
      <c r="C10" s="4" t="s">
        <v>10</v>
      </c>
      <c r="D10" s="4" t="s">
        <v>101</v>
      </c>
      <c r="E10" s="3">
        <v>7000</v>
      </c>
      <c r="F10" s="3">
        <v>8000</v>
      </c>
      <c r="G10" s="3">
        <v>8000</v>
      </c>
      <c r="H10" s="4"/>
      <c r="I10" s="4"/>
    </row>
    <row r="11" spans="1:9" ht="33.75" customHeight="1" x14ac:dyDescent="0.3">
      <c r="A11" s="4" t="s">
        <v>97</v>
      </c>
      <c r="B11" s="4" t="s">
        <v>6</v>
      </c>
      <c r="C11" s="4" t="s">
        <v>11</v>
      </c>
      <c r="D11" s="4" t="s">
        <v>102</v>
      </c>
      <c r="E11" s="3">
        <v>237000</v>
      </c>
      <c r="F11" s="3">
        <v>258000</v>
      </c>
      <c r="G11" s="3">
        <v>258000</v>
      </c>
      <c r="H11" s="4"/>
      <c r="I11" s="4"/>
    </row>
    <row r="12" spans="1:9" ht="33.75" customHeight="1" x14ac:dyDescent="0.3">
      <c r="A12" s="4" t="s">
        <v>97</v>
      </c>
      <c r="B12" s="4" t="s">
        <v>6</v>
      </c>
      <c r="C12" s="4" t="s">
        <v>12</v>
      </c>
      <c r="D12" s="4" t="s">
        <v>103</v>
      </c>
      <c r="E12" s="3">
        <v>1589000</v>
      </c>
      <c r="F12" s="3">
        <v>1732000</v>
      </c>
      <c r="G12" s="3">
        <v>1732000</v>
      </c>
      <c r="H12" s="4"/>
      <c r="I12" s="4"/>
    </row>
    <row r="13" spans="1:9" ht="33.75" customHeight="1" x14ac:dyDescent="0.3">
      <c r="A13" s="4" t="s">
        <v>97</v>
      </c>
      <c r="B13" s="4" t="s">
        <v>6</v>
      </c>
      <c r="C13" s="4" t="s">
        <v>13</v>
      </c>
      <c r="D13" s="4" t="s">
        <v>104</v>
      </c>
      <c r="E13" s="3">
        <v>971000</v>
      </c>
      <c r="F13" s="3">
        <v>1058000</v>
      </c>
      <c r="G13" s="3">
        <v>1058000</v>
      </c>
      <c r="H13" s="4"/>
      <c r="I13" s="4"/>
    </row>
    <row r="14" spans="1:9" ht="33.75" customHeight="1" x14ac:dyDescent="0.3">
      <c r="A14" s="4" t="s">
        <v>97</v>
      </c>
      <c r="B14" s="4" t="s">
        <v>6</v>
      </c>
      <c r="C14" s="4" t="s">
        <v>14</v>
      </c>
      <c r="D14" s="4" t="s">
        <v>105</v>
      </c>
      <c r="E14" s="3">
        <v>106000</v>
      </c>
      <c r="F14" s="3">
        <v>115000</v>
      </c>
      <c r="G14" s="3">
        <v>115000</v>
      </c>
      <c r="H14" s="4"/>
      <c r="I14" s="4"/>
    </row>
    <row r="15" spans="1:9" ht="33.75" customHeight="1" x14ac:dyDescent="0.3">
      <c r="A15" s="4" t="s">
        <v>97</v>
      </c>
      <c r="B15" s="4" t="s">
        <v>6</v>
      </c>
      <c r="C15" s="4" t="s">
        <v>15</v>
      </c>
      <c r="D15" s="4" t="s">
        <v>106</v>
      </c>
      <c r="E15" s="3">
        <v>21000</v>
      </c>
      <c r="F15" s="3">
        <v>23000</v>
      </c>
      <c r="G15" s="3">
        <v>23000</v>
      </c>
      <c r="H15" s="4"/>
      <c r="I15" s="4"/>
    </row>
    <row r="16" spans="1:9" ht="33.75" customHeight="1" x14ac:dyDescent="0.3">
      <c r="A16" s="4" t="s">
        <v>97</v>
      </c>
      <c r="B16" s="4" t="s">
        <v>6</v>
      </c>
      <c r="C16" s="4" t="s">
        <v>27</v>
      </c>
      <c r="D16" s="4" t="s">
        <v>107</v>
      </c>
      <c r="E16" s="3">
        <v>194000</v>
      </c>
      <c r="F16" s="3">
        <v>210000</v>
      </c>
      <c r="G16" s="3">
        <v>210000</v>
      </c>
      <c r="H16" s="4"/>
      <c r="I16" s="4"/>
    </row>
    <row r="17" spans="1:9" ht="33.75" customHeight="1" x14ac:dyDescent="0.3">
      <c r="A17" s="4" t="s">
        <v>97</v>
      </c>
      <c r="B17" s="4" t="s">
        <v>6</v>
      </c>
      <c r="C17" s="4" t="s">
        <v>17</v>
      </c>
      <c r="D17" s="4" t="s">
        <v>108</v>
      </c>
      <c r="E17" s="3">
        <v>13000</v>
      </c>
      <c r="F17" s="3">
        <v>14000</v>
      </c>
      <c r="G17" s="3">
        <v>14000</v>
      </c>
      <c r="H17" s="4"/>
      <c r="I17" s="4"/>
    </row>
    <row r="18" spans="1:9" ht="33.75" customHeight="1" x14ac:dyDescent="0.3">
      <c r="A18" s="4" t="s">
        <v>97</v>
      </c>
      <c r="B18" s="4" t="s">
        <v>6</v>
      </c>
      <c r="C18" s="4" t="s">
        <v>30</v>
      </c>
      <c r="D18" s="4" t="s">
        <v>109</v>
      </c>
      <c r="E18" s="3">
        <v>13000</v>
      </c>
      <c r="F18" s="3">
        <v>14000</v>
      </c>
      <c r="G18" s="3">
        <v>14000</v>
      </c>
      <c r="H18" s="4"/>
      <c r="I18" s="4"/>
    </row>
    <row r="19" spans="1:9" ht="33.75" customHeight="1" x14ac:dyDescent="0.3">
      <c r="A19" s="4" t="s">
        <v>97</v>
      </c>
      <c r="B19" s="4" t="s">
        <v>6</v>
      </c>
      <c r="C19" s="4" t="s">
        <v>18</v>
      </c>
      <c r="D19" s="4" t="s">
        <v>110</v>
      </c>
      <c r="E19" s="3">
        <v>80000</v>
      </c>
      <c r="F19" s="3">
        <v>86000</v>
      </c>
      <c r="G19" s="3">
        <v>86000</v>
      </c>
      <c r="H19" s="4"/>
      <c r="I19" s="4"/>
    </row>
    <row r="20" spans="1:9" ht="33.75" customHeight="1" x14ac:dyDescent="0.3">
      <c r="A20" s="4" t="s">
        <v>97</v>
      </c>
      <c r="B20" s="4" t="s">
        <v>6</v>
      </c>
      <c r="C20" s="4" t="s">
        <v>19</v>
      </c>
      <c r="D20" s="4" t="s">
        <v>111</v>
      </c>
      <c r="E20" s="3">
        <v>21000</v>
      </c>
      <c r="F20" s="3">
        <v>23000</v>
      </c>
      <c r="G20" s="3">
        <v>23000</v>
      </c>
      <c r="H20" s="4"/>
      <c r="I20" s="4"/>
    </row>
    <row r="21" spans="1:9" ht="33.75" customHeight="1" x14ac:dyDescent="0.3">
      <c r="A21" s="4" t="s">
        <v>97</v>
      </c>
      <c r="B21" s="4" t="s">
        <v>6</v>
      </c>
      <c r="C21" s="4" t="s">
        <v>20</v>
      </c>
      <c r="D21" s="4" t="s">
        <v>112</v>
      </c>
      <c r="E21" s="3">
        <v>598000</v>
      </c>
      <c r="F21" s="3">
        <v>646000</v>
      </c>
      <c r="G21" s="3">
        <v>646000</v>
      </c>
      <c r="H21" s="4"/>
      <c r="I21" s="4"/>
    </row>
    <row r="22" spans="1:9" ht="33.75" customHeight="1" x14ac:dyDescent="0.3">
      <c r="A22" s="4" t="s">
        <v>97</v>
      </c>
      <c r="B22" s="4" t="s">
        <v>6</v>
      </c>
      <c r="C22" s="4" t="s">
        <v>21</v>
      </c>
      <c r="D22" s="4" t="s">
        <v>113</v>
      </c>
      <c r="E22" s="3">
        <v>21000</v>
      </c>
      <c r="F22" s="3">
        <v>23000</v>
      </c>
      <c r="G22" s="3">
        <v>23000</v>
      </c>
      <c r="H22" s="4"/>
      <c r="I22" s="4"/>
    </row>
    <row r="23" spans="1:9" ht="33.75" customHeight="1" x14ac:dyDescent="0.3">
      <c r="A23" s="4" t="s">
        <v>97</v>
      </c>
      <c r="B23" s="4" t="s">
        <v>6</v>
      </c>
      <c r="C23" s="4" t="s">
        <v>22</v>
      </c>
      <c r="D23" s="4" t="s">
        <v>114</v>
      </c>
      <c r="E23" s="3">
        <v>67000</v>
      </c>
      <c r="F23" s="3">
        <v>72000</v>
      </c>
      <c r="G23" s="3">
        <v>72000</v>
      </c>
      <c r="H23" s="4"/>
      <c r="I23" s="4"/>
    </row>
    <row r="24" spans="1:9" ht="33.75" customHeight="1" x14ac:dyDescent="0.3">
      <c r="A24" s="4" t="s">
        <v>97</v>
      </c>
      <c r="B24" s="4" t="s">
        <v>6</v>
      </c>
      <c r="C24" s="4" t="s">
        <v>28</v>
      </c>
      <c r="D24" s="4" t="s">
        <v>115</v>
      </c>
      <c r="E24" s="3">
        <v>13000</v>
      </c>
      <c r="F24" s="3">
        <v>14000</v>
      </c>
      <c r="G24" s="3">
        <v>14000</v>
      </c>
      <c r="H24" s="4"/>
      <c r="I24" s="4"/>
    </row>
    <row r="25" spans="1:9" ht="33.75" customHeight="1" x14ac:dyDescent="0.3">
      <c r="A25" s="4" t="s">
        <v>97</v>
      </c>
      <c r="B25" s="4" t="s">
        <v>6</v>
      </c>
      <c r="C25" s="4" t="s">
        <v>23</v>
      </c>
      <c r="D25" s="4" t="s">
        <v>116</v>
      </c>
      <c r="E25" s="3">
        <v>21000</v>
      </c>
      <c r="F25" s="3">
        <v>23000</v>
      </c>
      <c r="G25" s="3">
        <v>23000</v>
      </c>
      <c r="H25" s="4"/>
      <c r="I25" s="4"/>
    </row>
    <row r="26" spans="1:9" ht="33.75" customHeight="1" x14ac:dyDescent="0.3">
      <c r="A26" s="4" t="s">
        <v>97</v>
      </c>
      <c r="B26" s="4" t="s">
        <v>6</v>
      </c>
      <c r="C26" s="4" t="s">
        <v>24</v>
      </c>
      <c r="D26" s="4" t="s">
        <v>117</v>
      </c>
      <c r="E26" s="3">
        <v>13000</v>
      </c>
      <c r="F26" s="3">
        <v>14000</v>
      </c>
      <c r="G26" s="3">
        <v>14000</v>
      </c>
      <c r="H26" s="4"/>
      <c r="I26" s="4"/>
    </row>
    <row r="27" spans="1:9" x14ac:dyDescent="0.3">
      <c r="E27" s="2"/>
      <c r="F27" s="2"/>
      <c r="G27" s="2"/>
    </row>
    <row r="28" spans="1:9" x14ac:dyDescent="0.3">
      <c r="E28" s="2"/>
      <c r="F28" s="2"/>
      <c r="G28" s="2"/>
    </row>
    <row r="29" spans="1:9" x14ac:dyDescent="0.3">
      <c r="E29" s="2"/>
      <c r="F29" s="2"/>
      <c r="G29" s="2"/>
    </row>
    <row r="30" spans="1:9" x14ac:dyDescent="0.3">
      <c r="D30" s="6" t="s">
        <v>129</v>
      </c>
      <c r="E30" s="9">
        <f>SUM(E7:E29)</f>
        <v>24971000</v>
      </c>
      <c r="F30" s="9">
        <f t="shared" ref="F30:G30" si="0">SUM(F7:F29)</f>
        <v>27658000</v>
      </c>
      <c r="G30" s="9">
        <f t="shared" si="0"/>
        <v>27658000</v>
      </c>
    </row>
    <row r="35" spans="1:7" x14ac:dyDescent="0.3">
      <c r="A35" s="11" t="s">
        <v>119</v>
      </c>
      <c r="B35" s="4"/>
      <c r="C35" s="4"/>
      <c r="D35" s="4"/>
      <c r="E35" s="4"/>
      <c r="F35" s="4"/>
      <c r="G35" s="4"/>
    </row>
  </sheetData>
  <pageMargins left="0.70866141732283472" right="0.70866141732283472" top="0.74803149606299213" bottom="0.74803149606299213" header="0.31496062992125984" footer="0.31496062992125984"/>
  <pageSetup paperSize="9" scale="46" orientation="landscape" horizontalDpi="300" verticalDpi="300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I26"/>
  <sheetViews>
    <sheetView topLeftCell="A6" workbookViewId="0">
      <selection activeCell="E5" sqref="E5:G20"/>
    </sheetView>
  </sheetViews>
  <sheetFormatPr defaultRowHeight="18.75" x14ac:dyDescent="0.3"/>
  <cols>
    <col min="1" max="1" width="38.796875" customWidth="1"/>
    <col min="2" max="2" width="20.796875" customWidth="1"/>
    <col min="3" max="3" width="35.19921875" customWidth="1"/>
    <col min="4" max="4" width="38.8984375" customWidth="1"/>
    <col min="5" max="5" width="12.3984375" customWidth="1"/>
    <col min="6" max="6" width="11.59765625" customWidth="1"/>
    <col min="7" max="7" width="13.796875" customWidth="1"/>
    <col min="8" max="8" width="25" customWidth="1"/>
    <col min="9" max="9" width="11.69921875" customWidth="1"/>
  </cols>
  <sheetData>
    <row r="1" spans="1:9" ht="27" customHeight="1" x14ac:dyDescent="0.3">
      <c r="A1" s="40" t="s">
        <v>118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ht="57" customHeight="1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  <c r="H4" s="8"/>
    </row>
    <row r="5" spans="1:9" ht="30.75" customHeight="1" x14ac:dyDescent="0.3">
      <c r="A5" s="4" t="s">
        <v>2666</v>
      </c>
      <c r="B5" s="4" t="s">
        <v>6</v>
      </c>
      <c r="C5" s="4" t="s">
        <v>7</v>
      </c>
      <c r="D5" s="4" t="s">
        <v>2667</v>
      </c>
      <c r="E5" s="3">
        <v>378000</v>
      </c>
      <c r="F5" s="3">
        <v>412000</v>
      </c>
      <c r="G5" s="3">
        <v>412000</v>
      </c>
      <c r="H5" s="4"/>
      <c r="I5" s="4"/>
    </row>
    <row r="6" spans="1:9" ht="30.75" customHeight="1" x14ac:dyDescent="0.3">
      <c r="A6" s="4" t="s">
        <v>2666</v>
      </c>
      <c r="B6" s="4" t="s">
        <v>6</v>
      </c>
      <c r="C6" s="4" t="s">
        <v>8</v>
      </c>
      <c r="D6" s="4" t="s">
        <v>2668</v>
      </c>
      <c r="E6" s="3">
        <v>2986000</v>
      </c>
      <c r="F6" s="3">
        <v>3255000</v>
      </c>
      <c r="G6" s="3">
        <v>3255000</v>
      </c>
      <c r="H6" s="4"/>
      <c r="I6" s="4"/>
    </row>
    <row r="7" spans="1:9" ht="30.75" customHeight="1" x14ac:dyDescent="0.3">
      <c r="A7" s="4" t="s">
        <v>2666</v>
      </c>
      <c r="B7" s="4" t="s">
        <v>6</v>
      </c>
      <c r="C7" s="4" t="s">
        <v>9</v>
      </c>
      <c r="D7" s="4" t="s">
        <v>2669</v>
      </c>
      <c r="E7" s="3">
        <v>6913000</v>
      </c>
      <c r="F7" s="3">
        <v>7535000</v>
      </c>
      <c r="G7" s="3">
        <v>7535000</v>
      </c>
      <c r="H7" s="4"/>
      <c r="I7" s="4"/>
    </row>
    <row r="8" spans="1:9" ht="30.75" customHeight="1" x14ac:dyDescent="0.3">
      <c r="A8" s="4" t="s">
        <v>2666</v>
      </c>
      <c r="B8" s="4" t="s">
        <v>6</v>
      </c>
      <c r="C8" s="4" t="s">
        <v>10</v>
      </c>
      <c r="D8" s="4" t="s">
        <v>2670</v>
      </c>
      <c r="E8" s="3">
        <v>144000</v>
      </c>
      <c r="F8" s="3">
        <v>157000</v>
      </c>
      <c r="G8" s="3">
        <v>157000</v>
      </c>
      <c r="H8" s="4"/>
      <c r="I8" s="4"/>
    </row>
    <row r="9" spans="1:9" ht="30.75" customHeight="1" x14ac:dyDescent="0.3">
      <c r="A9" s="4" t="s">
        <v>2666</v>
      </c>
      <c r="B9" s="4" t="s">
        <v>6</v>
      </c>
      <c r="C9" s="4" t="s">
        <v>11</v>
      </c>
      <c r="D9" s="4" t="s">
        <v>2671</v>
      </c>
      <c r="E9" s="3">
        <v>34000</v>
      </c>
      <c r="F9" s="3">
        <v>37000</v>
      </c>
      <c r="G9" s="3">
        <v>37000</v>
      </c>
      <c r="H9" s="4"/>
      <c r="I9" s="4"/>
    </row>
    <row r="10" spans="1:9" ht="30.75" customHeight="1" x14ac:dyDescent="0.3">
      <c r="A10" s="4" t="s">
        <v>2666</v>
      </c>
      <c r="B10" s="4" t="s">
        <v>6</v>
      </c>
      <c r="C10" s="4" t="s">
        <v>12</v>
      </c>
      <c r="D10" s="4" t="s">
        <v>2672</v>
      </c>
      <c r="E10" s="3">
        <v>712000</v>
      </c>
      <c r="F10" s="3">
        <v>776000</v>
      </c>
      <c r="G10" s="3">
        <v>776000</v>
      </c>
      <c r="H10" s="4"/>
      <c r="I10" s="4"/>
    </row>
    <row r="11" spans="1:9" ht="30.75" customHeight="1" x14ac:dyDescent="0.3">
      <c r="A11" s="4" t="s">
        <v>2666</v>
      </c>
      <c r="B11" s="4" t="s">
        <v>6</v>
      </c>
      <c r="C11" s="4" t="s">
        <v>13</v>
      </c>
      <c r="D11" s="4" t="s">
        <v>2673</v>
      </c>
      <c r="E11" s="3">
        <v>766000</v>
      </c>
      <c r="F11" s="3">
        <v>835000</v>
      </c>
      <c r="G11" s="3">
        <v>835000</v>
      </c>
      <c r="H11" s="4"/>
      <c r="I11" s="4"/>
    </row>
    <row r="12" spans="1:9" ht="30.75" customHeight="1" x14ac:dyDescent="0.3">
      <c r="A12" s="4" t="s">
        <v>2666</v>
      </c>
      <c r="B12" s="4" t="s">
        <v>6</v>
      </c>
      <c r="C12" s="4" t="s">
        <v>14</v>
      </c>
      <c r="D12" s="4" t="s">
        <v>2674</v>
      </c>
      <c r="E12" s="3">
        <v>8000</v>
      </c>
      <c r="F12" s="3">
        <v>9000</v>
      </c>
      <c r="G12" s="3">
        <v>9000</v>
      </c>
      <c r="H12" s="4"/>
      <c r="I12" s="4"/>
    </row>
    <row r="13" spans="1:9" ht="30.75" customHeight="1" x14ac:dyDescent="0.3">
      <c r="A13" s="4" t="s">
        <v>2666</v>
      </c>
      <c r="B13" s="4" t="s">
        <v>6</v>
      </c>
      <c r="C13" s="4" t="s">
        <v>208</v>
      </c>
      <c r="D13" s="4" t="s">
        <v>2675</v>
      </c>
      <c r="E13" s="3">
        <v>8000</v>
      </c>
      <c r="F13" s="3">
        <v>9000</v>
      </c>
      <c r="G13" s="3">
        <v>9000</v>
      </c>
      <c r="H13" s="4"/>
      <c r="I13" s="4"/>
    </row>
    <row r="14" spans="1:9" ht="30.75" customHeight="1" x14ac:dyDescent="0.3">
      <c r="A14" s="4" t="s">
        <v>2666</v>
      </c>
      <c r="B14" s="4" t="s">
        <v>6</v>
      </c>
      <c r="C14" s="4" t="s">
        <v>324</v>
      </c>
      <c r="D14" s="4" t="s">
        <v>2676</v>
      </c>
      <c r="E14" s="3">
        <v>8000</v>
      </c>
      <c r="F14" s="3">
        <v>9000</v>
      </c>
      <c r="G14" s="3">
        <v>9000</v>
      </c>
      <c r="H14" s="4"/>
      <c r="I14" s="4"/>
    </row>
    <row r="15" spans="1:9" ht="30.75" customHeight="1" x14ac:dyDescent="0.3">
      <c r="A15" s="4" t="s">
        <v>2666</v>
      </c>
      <c r="B15" s="4" t="s">
        <v>6</v>
      </c>
      <c r="C15" s="4" t="s">
        <v>18</v>
      </c>
      <c r="D15" s="4" t="s">
        <v>2677</v>
      </c>
      <c r="E15" s="3">
        <v>13000</v>
      </c>
      <c r="F15" s="3">
        <v>14000</v>
      </c>
      <c r="G15" s="3">
        <v>14000</v>
      </c>
      <c r="H15" s="4"/>
      <c r="I15" s="4"/>
    </row>
    <row r="16" spans="1:9" ht="30.75" customHeight="1" x14ac:dyDescent="0.3">
      <c r="A16" s="4" t="s">
        <v>2666</v>
      </c>
      <c r="B16" s="4" t="s">
        <v>6</v>
      </c>
      <c r="C16" s="4" t="s">
        <v>20</v>
      </c>
      <c r="D16" s="4" t="s">
        <v>2678</v>
      </c>
      <c r="E16" s="3">
        <v>13000</v>
      </c>
      <c r="F16" s="3">
        <v>14000</v>
      </c>
      <c r="G16" s="3">
        <v>14000</v>
      </c>
      <c r="H16" s="4"/>
      <c r="I16" s="4"/>
    </row>
    <row r="17" spans="1:9" ht="30.75" customHeight="1" x14ac:dyDescent="0.3">
      <c r="A17" s="4" t="s">
        <v>2666</v>
      </c>
      <c r="B17" s="4" t="s">
        <v>6</v>
      </c>
      <c r="C17" s="4" t="s">
        <v>2107</v>
      </c>
      <c r="D17" s="4" t="s">
        <v>2679</v>
      </c>
      <c r="E17" s="3">
        <v>9000</v>
      </c>
      <c r="F17" s="3">
        <v>10000</v>
      </c>
      <c r="G17" s="3">
        <v>10000</v>
      </c>
      <c r="H17" s="4"/>
      <c r="I17" s="4"/>
    </row>
    <row r="18" spans="1:9" ht="30.75" customHeight="1" x14ac:dyDescent="0.3">
      <c r="A18" s="4" t="s">
        <v>2666</v>
      </c>
      <c r="B18" s="4" t="s">
        <v>6</v>
      </c>
      <c r="C18" s="4" t="s">
        <v>2680</v>
      </c>
      <c r="D18" s="4" t="s">
        <v>2681</v>
      </c>
      <c r="E18" s="3">
        <v>668000</v>
      </c>
      <c r="F18" s="3">
        <v>722000</v>
      </c>
      <c r="G18" s="3">
        <v>722000</v>
      </c>
      <c r="H18" s="4"/>
      <c r="I18" s="4"/>
    </row>
    <row r="19" spans="1:9" ht="30.75" customHeight="1" x14ac:dyDescent="0.3">
      <c r="A19" s="4" t="s">
        <v>2666</v>
      </c>
      <c r="B19" s="4" t="s">
        <v>6</v>
      </c>
      <c r="C19" s="4" t="s">
        <v>334</v>
      </c>
      <c r="D19" s="4" t="s">
        <v>2682</v>
      </c>
      <c r="E19" s="3">
        <v>8000</v>
      </c>
      <c r="F19" s="3">
        <v>9000</v>
      </c>
      <c r="G19" s="3">
        <v>9000</v>
      </c>
      <c r="H19" s="4"/>
      <c r="I19" s="4"/>
    </row>
    <row r="20" spans="1:9" ht="30.75" customHeight="1" x14ac:dyDescent="0.3">
      <c r="A20" s="4" t="s">
        <v>2666</v>
      </c>
      <c r="B20" s="4" t="s">
        <v>6</v>
      </c>
      <c r="C20" s="4" t="s">
        <v>344</v>
      </c>
      <c r="D20" s="4" t="s">
        <v>2683</v>
      </c>
      <c r="E20" s="3">
        <v>8000</v>
      </c>
      <c r="F20" s="3">
        <v>9000</v>
      </c>
      <c r="G20" s="3">
        <v>9000</v>
      </c>
      <c r="H20" s="4"/>
      <c r="I20" s="4"/>
    </row>
    <row r="21" spans="1:9" ht="30.75" customHeight="1" x14ac:dyDescent="0.3">
      <c r="A21" s="4"/>
      <c r="B21" s="4"/>
      <c r="C21" s="4"/>
      <c r="D21" s="4"/>
      <c r="E21" s="3"/>
      <c r="F21" s="3"/>
      <c r="G21" s="3"/>
      <c r="H21" s="4"/>
      <c r="I21" s="4"/>
    </row>
    <row r="22" spans="1:9" ht="30.75" customHeight="1" x14ac:dyDescent="0.3">
      <c r="A22" s="4"/>
      <c r="B22" s="4"/>
      <c r="C22" s="4"/>
      <c r="D22" s="4"/>
      <c r="E22" s="3"/>
      <c r="F22" s="3"/>
      <c r="G22" s="3"/>
      <c r="H22" s="4"/>
      <c r="I22" s="4"/>
    </row>
    <row r="23" spans="1:9" x14ac:dyDescent="0.3">
      <c r="D23" s="6" t="s">
        <v>129</v>
      </c>
      <c r="E23" s="12">
        <f>SUM(E5:E22)</f>
        <v>12676000</v>
      </c>
      <c r="F23" s="12">
        <f>SUM(F5:F22)</f>
        <v>13812000</v>
      </c>
      <c r="G23" s="12">
        <f>SUM(G5:G22)</f>
        <v>13812000</v>
      </c>
    </row>
    <row r="26" spans="1:9" x14ac:dyDescent="0.3">
      <c r="A26" s="11" t="s">
        <v>119</v>
      </c>
      <c r="B26" s="4"/>
      <c r="C26" s="4"/>
      <c r="D26" s="4"/>
      <c r="E26" s="4"/>
      <c r="F26" s="4"/>
      <c r="G26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4"/>
  <sheetViews>
    <sheetView topLeftCell="A7" workbookViewId="0">
      <selection activeCell="C4" sqref="C4"/>
    </sheetView>
  </sheetViews>
  <sheetFormatPr defaultRowHeight="18.75" x14ac:dyDescent="0.3"/>
  <cols>
    <col min="1" max="1" width="37.69921875" customWidth="1"/>
    <col min="2" max="2" width="19.69921875" customWidth="1"/>
    <col min="3" max="3" width="39.59765625" customWidth="1"/>
    <col min="4" max="4" width="38.8984375" customWidth="1"/>
    <col min="5" max="5" width="13.19921875" customWidth="1"/>
    <col min="6" max="6" width="13.59765625" customWidth="1"/>
    <col min="7" max="7" width="13.19921875" customWidth="1"/>
    <col min="8" max="8" width="30.296875" customWidth="1"/>
    <col min="9" max="9" width="11.09765625" customWidth="1"/>
  </cols>
  <sheetData>
    <row r="1" spans="1:9" ht="34.5" customHeight="1" x14ac:dyDescent="0.3">
      <c r="A1" s="40" t="s">
        <v>33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</row>
    <row r="5" spans="1:9" x14ac:dyDescent="0.3">
      <c r="B5" t="s">
        <v>0</v>
      </c>
      <c r="C5" t="s">
        <v>0</v>
      </c>
      <c r="D5" t="s">
        <v>0</v>
      </c>
      <c r="E5" s="1"/>
      <c r="F5" s="1"/>
    </row>
    <row r="6" spans="1:9" x14ac:dyDescent="0.3">
      <c r="A6" t="s">
        <v>0</v>
      </c>
      <c r="B6" t="s">
        <v>0</v>
      </c>
      <c r="C6" t="s">
        <v>0</v>
      </c>
      <c r="D6" t="s">
        <v>0</v>
      </c>
      <c r="E6" s="1"/>
      <c r="F6" s="1"/>
      <c r="H6" s="8"/>
    </row>
    <row r="7" spans="1:9" x14ac:dyDescent="0.3">
      <c r="A7" s="4" t="s">
        <v>181</v>
      </c>
      <c r="B7" s="4" t="s">
        <v>6</v>
      </c>
      <c r="C7" s="4" t="s">
        <v>7</v>
      </c>
      <c r="D7" s="4" t="s">
        <v>410</v>
      </c>
      <c r="E7" s="3">
        <v>7109000</v>
      </c>
      <c r="F7" s="3">
        <v>7748000</v>
      </c>
      <c r="G7" s="3">
        <v>7748000</v>
      </c>
      <c r="H7" s="4"/>
    </row>
    <row r="8" spans="1:9" x14ac:dyDescent="0.3">
      <c r="A8" s="4" t="s">
        <v>181</v>
      </c>
      <c r="B8" s="4" t="s">
        <v>6</v>
      </c>
      <c r="C8" s="4" t="s">
        <v>8</v>
      </c>
      <c r="D8" s="4" t="s">
        <v>411</v>
      </c>
      <c r="E8" s="3">
        <v>19216000</v>
      </c>
      <c r="F8" s="3">
        <v>20945000</v>
      </c>
      <c r="G8" s="3">
        <v>20945000</v>
      </c>
      <c r="H8" s="4"/>
    </row>
    <row r="9" spans="1:9" x14ac:dyDescent="0.3">
      <c r="A9" s="4" t="s">
        <v>181</v>
      </c>
      <c r="B9" s="4" t="s">
        <v>6</v>
      </c>
      <c r="C9" s="4" t="s">
        <v>9</v>
      </c>
      <c r="D9" s="4" t="s">
        <v>412</v>
      </c>
      <c r="E9" s="3">
        <v>49466000</v>
      </c>
      <c r="F9" s="3">
        <v>53917000</v>
      </c>
      <c r="G9" s="3">
        <v>53917000</v>
      </c>
      <c r="H9" s="4"/>
    </row>
    <row r="10" spans="1:9" x14ac:dyDescent="0.3">
      <c r="A10" s="4" t="s">
        <v>181</v>
      </c>
      <c r="B10" s="4" t="s">
        <v>6</v>
      </c>
      <c r="C10" s="4" t="s">
        <v>10</v>
      </c>
      <c r="D10" s="4" t="s">
        <v>413</v>
      </c>
      <c r="E10" s="3">
        <v>23828000</v>
      </c>
      <c r="F10" s="3">
        <v>25973000</v>
      </c>
      <c r="G10" s="3">
        <v>25973000</v>
      </c>
      <c r="H10" s="4"/>
    </row>
    <row r="11" spans="1:9" x14ac:dyDescent="0.3">
      <c r="A11" s="4" t="s">
        <v>181</v>
      </c>
      <c r="B11" s="4" t="s">
        <v>6</v>
      </c>
      <c r="C11" s="4" t="s">
        <v>11</v>
      </c>
      <c r="D11" s="4" t="s">
        <v>414</v>
      </c>
      <c r="E11" s="3">
        <v>307000</v>
      </c>
      <c r="F11" s="3">
        <v>335000</v>
      </c>
      <c r="G11" s="3">
        <v>335000</v>
      </c>
      <c r="H11" s="4"/>
    </row>
    <row r="12" spans="1:9" x14ac:dyDescent="0.3">
      <c r="A12" s="4" t="s">
        <v>181</v>
      </c>
      <c r="B12" s="4" t="s">
        <v>6</v>
      </c>
      <c r="C12" s="4" t="s">
        <v>187</v>
      </c>
      <c r="D12" s="4" t="s">
        <v>415</v>
      </c>
      <c r="E12" s="3">
        <v>116000</v>
      </c>
      <c r="F12" s="3">
        <v>126000</v>
      </c>
      <c r="G12" s="3">
        <v>126000</v>
      </c>
      <c r="H12" s="4"/>
    </row>
    <row r="13" spans="1:9" x14ac:dyDescent="0.3">
      <c r="A13" s="4" t="s">
        <v>181</v>
      </c>
      <c r="B13" s="4" t="s">
        <v>6</v>
      </c>
      <c r="C13" s="4" t="s">
        <v>189</v>
      </c>
      <c r="D13" s="4" t="s">
        <v>416</v>
      </c>
      <c r="E13" s="3">
        <v>605000</v>
      </c>
      <c r="F13" s="3">
        <v>659000</v>
      </c>
      <c r="G13" s="3">
        <v>659000</v>
      </c>
      <c r="H13" s="4"/>
    </row>
    <row r="14" spans="1:9" x14ac:dyDescent="0.3">
      <c r="A14" s="4" t="s">
        <v>181</v>
      </c>
      <c r="B14" s="4" t="s">
        <v>6</v>
      </c>
      <c r="C14" s="4" t="s">
        <v>193</v>
      </c>
      <c r="D14" s="4" t="s">
        <v>417</v>
      </c>
      <c r="E14" s="3">
        <v>7000</v>
      </c>
      <c r="F14" s="3">
        <v>7000</v>
      </c>
      <c r="G14" s="3">
        <v>7000</v>
      </c>
      <c r="H14" s="4"/>
    </row>
    <row r="15" spans="1:9" x14ac:dyDescent="0.3">
      <c r="A15" s="4" t="s">
        <v>181</v>
      </c>
      <c r="B15" s="4" t="s">
        <v>6</v>
      </c>
      <c r="C15" s="4" t="s">
        <v>195</v>
      </c>
      <c r="D15" s="4" t="s">
        <v>418</v>
      </c>
      <c r="E15" s="3">
        <v>69000</v>
      </c>
      <c r="F15" s="3">
        <v>75000</v>
      </c>
      <c r="G15" s="3">
        <v>75000</v>
      </c>
      <c r="H15" s="4"/>
    </row>
    <row r="16" spans="1:9" x14ac:dyDescent="0.3">
      <c r="A16" s="4" t="s">
        <v>181</v>
      </c>
      <c r="B16" s="4" t="s">
        <v>6</v>
      </c>
      <c r="C16" s="4" t="s">
        <v>12</v>
      </c>
      <c r="D16" s="4" t="s">
        <v>419</v>
      </c>
      <c r="E16" s="3">
        <v>7657000</v>
      </c>
      <c r="F16" s="3">
        <v>8346000</v>
      </c>
      <c r="G16" s="3">
        <v>8346000</v>
      </c>
      <c r="H16" s="4"/>
    </row>
    <row r="17" spans="1:8" x14ac:dyDescent="0.3">
      <c r="A17" s="4" t="s">
        <v>181</v>
      </c>
      <c r="B17" s="4" t="s">
        <v>6</v>
      </c>
      <c r="C17" s="4" t="s">
        <v>13</v>
      </c>
      <c r="D17" s="4" t="s">
        <v>420</v>
      </c>
      <c r="E17" s="3">
        <v>4820000</v>
      </c>
      <c r="F17" s="3">
        <v>5254000</v>
      </c>
      <c r="G17" s="3">
        <v>5254000</v>
      </c>
      <c r="H17" s="4"/>
    </row>
    <row r="18" spans="1:8" x14ac:dyDescent="0.3">
      <c r="A18" s="4" t="s">
        <v>181</v>
      </c>
      <c r="B18" s="4" t="s">
        <v>6</v>
      </c>
      <c r="C18" s="4" t="s">
        <v>12</v>
      </c>
      <c r="D18" s="4" t="s">
        <v>421</v>
      </c>
      <c r="E18" s="3">
        <v>147000</v>
      </c>
      <c r="F18" s="3">
        <v>150000</v>
      </c>
      <c r="G18" s="3">
        <v>150000</v>
      </c>
      <c r="H18" s="4"/>
    </row>
    <row r="19" spans="1:8" x14ac:dyDescent="0.3">
      <c r="A19" s="4" t="s">
        <v>181</v>
      </c>
      <c r="B19" s="4" t="s">
        <v>6</v>
      </c>
      <c r="C19" s="4" t="s">
        <v>13</v>
      </c>
      <c r="D19" s="4" t="s">
        <v>422</v>
      </c>
      <c r="E19" s="3">
        <v>16000</v>
      </c>
      <c r="F19" s="3">
        <v>17000</v>
      </c>
      <c r="G19" s="3">
        <v>17000</v>
      </c>
      <c r="H19" s="4"/>
    </row>
    <row r="20" spans="1:8" x14ac:dyDescent="0.3">
      <c r="A20" s="4" t="s">
        <v>181</v>
      </c>
      <c r="B20" s="4" t="s">
        <v>6</v>
      </c>
      <c r="C20" s="4" t="s">
        <v>14</v>
      </c>
      <c r="D20" s="4" t="s">
        <v>423</v>
      </c>
      <c r="E20" s="3">
        <v>162000</v>
      </c>
      <c r="F20" s="3">
        <v>175000</v>
      </c>
      <c r="G20" s="3">
        <v>175000</v>
      </c>
      <c r="H20" s="4"/>
    </row>
    <row r="21" spans="1:8" x14ac:dyDescent="0.3">
      <c r="A21" s="4" t="s">
        <v>181</v>
      </c>
      <c r="B21" s="4" t="s">
        <v>6</v>
      </c>
      <c r="C21" s="4" t="s">
        <v>15</v>
      </c>
      <c r="D21" s="4" t="s">
        <v>424</v>
      </c>
      <c r="E21" s="3">
        <v>21000</v>
      </c>
      <c r="F21" s="3">
        <v>23000</v>
      </c>
      <c r="G21" s="3">
        <v>23000</v>
      </c>
      <c r="H21" s="4"/>
    </row>
    <row r="22" spans="1:8" x14ac:dyDescent="0.3">
      <c r="A22" s="4" t="s">
        <v>181</v>
      </c>
      <c r="B22" s="4" t="s">
        <v>6</v>
      </c>
      <c r="C22" s="4" t="s">
        <v>208</v>
      </c>
      <c r="D22" s="4" t="s">
        <v>425</v>
      </c>
      <c r="E22" s="3">
        <v>13000</v>
      </c>
      <c r="F22" s="3">
        <v>14000</v>
      </c>
      <c r="G22" s="3">
        <v>14000</v>
      </c>
      <c r="H22" s="4"/>
    </row>
    <row r="23" spans="1:8" x14ac:dyDescent="0.3">
      <c r="A23" s="4" t="s">
        <v>181</v>
      </c>
      <c r="B23" s="4" t="s">
        <v>6</v>
      </c>
      <c r="C23" s="4" t="s">
        <v>27</v>
      </c>
      <c r="D23" s="4" t="s">
        <v>426</v>
      </c>
      <c r="E23" s="3">
        <v>13000</v>
      </c>
      <c r="F23" s="3">
        <v>14000</v>
      </c>
      <c r="G23" s="3">
        <v>14000</v>
      </c>
      <c r="H23" s="4"/>
    </row>
    <row r="24" spans="1:8" x14ac:dyDescent="0.3">
      <c r="A24" s="4" t="s">
        <v>181</v>
      </c>
      <c r="B24" s="4" t="s">
        <v>6</v>
      </c>
      <c r="C24" s="4" t="s">
        <v>16</v>
      </c>
      <c r="D24" s="4" t="s">
        <v>427</v>
      </c>
      <c r="E24" s="3">
        <v>13000</v>
      </c>
      <c r="F24" s="3">
        <v>14000</v>
      </c>
      <c r="G24" s="3">
        <v>14000</v>
      </c>
      <c r="H24" s="4"/>
    </row>
    <row r="25" spans="1:8" x14ac:dyDescent="0.3">
      <c r="A25" s="4" t="s">
        <v>181</v>
      </c>
      <c r="B25" s="4" t="s">
        <v>6</v>
      </c>
      <c r="C25" s="4" t="s">
        <v>17</v>
      </c>
      <c r="D25" s="4" t="s">
        <v>428</v>
      </c>
      <c r="E25" s="3">
        <v>379000</v>
      </c>
      <c r="F25" s="3">
        <v>409000</v>
      </c>
      <c r="G25" s="3">
        <v>409000</v>
      </c>
      <c r="H25" s="4"/>
    </row>
    <row r="26" spans="1:8" x14ac:dyDescent="0.3">
      <c r="A26" s="4" t="s">
        <v>181</v>
      </c>
      <c r="B26" s="4" t="s">
        <v>6</v>
      </c>
      <c r="C26" s="4" t="s">
        <v>145</v>
      </c>
      <c r="D26" s="4" t="s">
        <v>429</v>
      </c>
      <c r="E26" s="3">
        <v>173000</v>
      </c>
      <c r="F26" s="3">
        <v>187000</v>
      </c>
      <c r="G26" s="3">
        <v>187000</v>
      </c>
      <c r="H26" s="4"/>
    </row>
    <row r="27" spans="1:8" x14ac:dyDescent="0.3">
      <c r="A27" s="4" t="s">
        <v>181</v>
      </c>
      <c r="B27" s="4" t="s">
        <v>6</v>
      </c>
      <c r="C27" s="4" t="s">
        <v>220</v>
      </c>
      <c r="D27" s="4" t="s">
        <v>430</v>
      </c>
      <c r="E27" s="3">
        <v>0</v>
      </c>
      <c r="F27" s="3">
        <v>0</v>
      </c>
      <c r="G27" s="3">
        <v>0</v>
      </c>
      <c r="H27" s="4"/>
    </row>
    <row r="28" spans="1:8" x14ac:dyDescent="0.3">
      <c r="A28" s="4" t="s">
        <v>181</v>
      </c>
      <c r="B28" s="4" t="s">
        <v>6</v>
      </c>
      <c r="C28" s="4" t="s">
        <v>222</v>
      </c>
      <c r="D28" s="4" t="s">
        <v>431</v>
      </c>
      <c r="E28" s="3">
        <v>8000</v>
      </c>
      <c r="F28" s="3">
        <v>9000</v>
      </c>
      <c r="G28" s="3">
        <v>9000</v>
      </c>
      <c r="H28" s="4"/>
    </row>
    <row r="29" spans="1:8" x14ac:dyDescent="0.3">
      <c r="A29" s="4" t="s">
        <v>181</v>
      </c>
      <c r="B29" s="4" t="s">
        <v>6</v>
      </c>
      <c r="C29" s="4" t="s">
        <v>226</v>
      </c>
      <c r="D29" s="4" t="s">
        <v>432</v>
      </c>
      <c r="E29" s="3">
        <v>8000</v>
      </c>
      <c r="F29" s="3">
        <v>9000</v>
      </c>
      <c r="G29" s="3">
        <v>9000</v>
      </c>
      <c r="H29" s="4"/>
    </row>
    <row r="30" spans="1:8" x14ac:dyDescent="0.3">
      <c r="A30" s="4" t="s">
        <v>181</v>
      </c>
      <c r="B30" s="4" t="s">
        <v>6</v>
      </c>
      <c r="C30" s="4" t="s">
        <v>324</v>
      </c>
      <c r="D30" s="4" t="s">
        <v>433</v>
      </c>
      <c r="E30" s="3">
        <v>8000</v>
      </c>
      <c r="F30" s="3">
        <v>9000</v>
      </c>
      <c r="G30" s="3">
        <v>9000</v>
      </c>
      <c r="H30" s="4"/>
    </row>
    <row r="31" spans="1:8" x14ac:dyDescent="0.3">
      <c r="A31" s="4" t="s">
        <v>181</v>
      </c>
      <c r="B31" s="4" t="s">
        <v>6</v>
      </c>
      <c r="C31" s="4" t="s">
        <v>228</v>
      </c>
      <c r="D31" s="4" t="s">
        <v>434</v>
      </c>
      <c r="E31" s="3">
        <v>8000</v>
      </c>
      <c r="F31" s="3">
        <v>9000</v>
      </c>
      <c r="G31" s="3">
        <v>9000</v>
      </c>
      <c r="H31" s="4"/>
    </row>
    <row r="32" spans="1:8" x14ac:dyDescent="0.3">
      <c r="A32" s="4" t="s">
        <v>181</v>
      </c>
      <c r="B32" s="4" t="s">
        <v>6</v>
      </c>
      <c r="C32" s="4" t="s">
        <v>435</v>
      </c>
      <c r="D32" s="4" t="s">
        <v>436</v>
      </c>
      <c r="E32" s="3">
        <v>8000</v>
      </c>
      <c r="F32" s="3">
        <v>9000</v>
      </c>
      <c r="G32" s="3">
        <v>9000</v>
      </c>
      <c r="H32" s="4"/>
    </row>
    <row r="33" spans="1:8" x14ac:dyDescent="0.3">
      <c r="A33" s="4" t="s">
        <v>181</v>
      </c>
      <c r="B33" s="4" t="s">
        <v>6</v>
      </c>
      <c r="C33" s="4" t="s">
        <v>230</v>
      </c>
      <c r="D33" s="4" t="s">
        <v>437</v>
      </c>
      <c r="E33" s="3">
        <v>8000</v>
      </c>
      <c r="F33" s="3">
        <v>9000</v>
      </c>
      <c r="G33" s="3">
        <v>9000</v>
      </c>
      <c r="H33" s="4"/>
    </row>
    <row r="34" spans="1:8" x14ac:dyDescent="0.3">
      <c r="A34" s="4" t="s">
        <v>181</v>
      </c>
      <c r="B34" s="4" t="s">
        <v>6</v>
      </c>
      <c r="C34" s="4" t="s">
        <v>147</v>
      </c>
      <c r="D34" s="4" t="s">
        <v>438</v>
      </c>
      <c r="E34" s="3">
        <v>54000</v>
      </c>
      <c r="F34" s="3">
        <v>58000</v>
      </c>
      <c r="G34" s="3">
        <v>58000</v>
      </c>
      <c r="H34" s="4"/>
    </row>
    <row r="35" spans="1:8" x14ac:dyDescent="0.3">
      <c r="A35" s="4" t="s">
        <v>181</v>
      </c>
      <c r="B35" s="4" t="s">
        <v>6</v>
      </c>
      <c r="C35" s="4" t="s">
        <v>233</v>
      </c>
      <c r="D35" s="4" t="s">
        <v>439</v>
      </c>
      <c r="E35" s="3">
        <v>93000</v>
      </c>
      <c r="F35" s="3">
        <v>100000</v>
      </c>
      <c r="G35" s="3">
        <v>100000</v>
      </c>
      <c r="H35" s="4"/>
    </row>
    <row r="36" spans="1:8" x14ac:dyDescent="0.3">
      <c r="A36" s="4" t="s">
        <v>181</v>
      </c>
      <c r="B36" s="4" t="s">
        <v>6</v>
      </c>
      <c r="C36" s="4" t="s">
        <v>239</v>
      </c>
      <c r="D36" s="4" t="s">
        <v>440</v>
      </c>
      <c r="E36" s="3">
        <v>8000</v>
      </c>
      <c r="F36" s="3">
        <v>9000</v>
      </c>
      <c r="G36" s="3">
        <v>9000</v>
      </c>
      <c r="H36" s="4"/>
    </row>
    <row r="37" spans="1:8" x14ac:dyDescent="0.3">
      <c r="A37" s="4" t="s">
        <v>181</v>
      </c>
      <c r="B37" s="4" t="s">
        <v>6</v>
      </c>
      <c r="C37" s="4" t="s">
        <v>241</v>
      </c>
      <c r="D37" s="4" t="s">
        <v>441</v>
      </c>
      <c r="E37" s="3">
        <v>114000</v>
      </c>
      <c r="F37" s="3">
        <v>123000</v>
      </c>
      <c r="G37" s="3">
        <v>123000</v>
      </c>
      <c r="H37" s="4"/>
    </row>
    <row r="38" spans="1:8" x14ac:dyDescent="0.3">
      <c r="A38" s="4" t="s">
        <v>181</v>
      </c>
      <c r="B38" s="4" t="s">
        <v>6</v>
      </c>
      <c r="C38" s="4" t="s">
        <v>30</v>
      </c>
      <c r="D38" s="4" t="s">
        <v>442</v>
      </c>
      <c r="E38" s="3">
        <v>8000</v>
      </c>
      <c r="F38" s="3">
        <v>9000</v>
      </c>
      <c r="G38" s="3">
        <v>9000</v>
      </c>
      <c r="H38" s="4"/>
    </row>
    <row r="39" spans="1:8" x14ac:dyDescent="0.3">
      <c r="A39" s="4" t="s">
        <v>181</v>
      </c>
      <c r="B39" s="4" t="s">
        <v>6</v>
      </c>
      <c r="C39" s="4" t="s">
        <v>18</v>
      </c>
      <c r="D39" s="4" t="s">
        <v>443</v>
      </c>
      <c r="E39" s="3">
        <v>18000</v>
      </c>
      <c r="F39" s="3">
        <v>19000</v>
      </c>
      <c r="G39" s="3">
        <v>19000</v>
      </c>
      <c r="H39" s="4"/>
    </row>
    <row r="40" spans="1:8" x14ac:dyDescent="0.3">
      <c r="A40" s="4" t="s">
        <v>181</v>
      </c>
      <c r="B40" s="4" t="s">
        <v>6</v>
      </c>
      <c r="C40" s="4" t="s">
        <v>19</v>
      </c>
      <c r="D40" s="4" t="s">
        <v>444</v>
      </c>
      <c r="E40" s="3">
        <v>8000</v>
      </c>
      <c r="F40" s="3">
        <v>9000</v>
      </c>
      <c r="G40" s="3">
        <v>9000</v>
      </c>
      <c r="H40" s="4"/>
    </row>
    <row r="41" spans="1:8" x14ac:dyDescent="0.3">
      <c r="A41" s="4" t="s">
        <v>181</v>
      </c>
      <c r="B41" s="4" t="s">
        <v>6</v>
      </c>
      <c r="C41" s="4" t="s">
        <v>20</v>
      </c>
      <c r="D41" s="4" t="s">
        <v>445</v>
      </c>
      <c r="E41" s="3">
        <v>41000</v>
      </c>
      <c r="F41" s="3">
        <v>44000</v>
      </c>
      <c r="G41" s="3">
        <v>44000</v>
      </c>
      <c r="H41" s="4"/>
    </row>
    <row r="42" spans="1:8" x14ac:dyDescent="0.3">
      <c r="A42" s="4" t="s">
        <v>181</v>
      </c>
      <c r="B42" s="4" t="s">
        <v>6</v>
      </c>
      <c r="C42" s="4" t="s">
        <v>21</v>
      </c>
      <c r="D42" s="4" t="s">
        <v>446</v>
      </c>
      <c r="E42" s="3">
        <v>21000</v>
      </c>
      <c r="F42" s="3">
        <v>23000</v>
      </c>
      <c r="G42" s="3">
        <v>23000</v>
      </c>
      <c r="H42" s="4"/>
    </row>
    <row r="43" spans="1:8" x14ac:dyDescent="0.3">
      <c r="A43" s="4" t="s">
        <v>181</v>
      </c>
      <c r="B43" s="4" t="s">
        <v>6</v>
      </c>
      <c r="C43" s="4" t="s">
        <v>22</v>
      </c>
      <c r="D43" s="4" t="s">
        <v>447</v>
      </c>
      <c r="E43" s="3">
        <v>114000</v>
      </c>
      <c r="F43" s="3">
        <v>123000</v>
      </c>
      <c r="G43" s="3">
        <v>123000</v>
      </c>
      <c r="H43" s="4"/>
    </row>
    <row r="44" spans="1:8" x14ac:dyDescent="0.3">
      <c r="A44" s="4" t="s">
        <v>181</v>
      </c>
      <c r="B44" s="4" t="s">
        <v>6</v>
      </c>
      <c r="C44" s="4" t="s">
        <v>255</v>
      </c>
      <c r="D44" s="4" t="s">
        <v>448</v>
      </c>
      <c r="E44" s="3">
        <v>13000</v>
      </c>
      <c r="F44" s="3">
        <v>14000</v>
      </c>
      <c r="G44" s="3">
        <v>14000</v>
      </c>
      <c r="H44" s="4"/>
    </row>
    <row r="45" spans="1:8" x14ac:dyDescent="0.3">
      <c r="A45" s="4" t="s">
        <v>181</v>
      </c>
      <c r="B45" s="4" t="s">
        <v>6</v>
      </c>
      <c r="C45" s="4" t="s">
        <v>23</v>
      </c>
      <c r="D45" s="4" t="s">
        <v>449</v>
      </c>
      <c r="E45" s="3">
        <v>8000</v>
      </c>
      <c r="F45" s="3">
        <v>9000</v>
      </c>
      <c r="G45" s="3">
        <v>9000</v>
      </c>
      <c r="H45" s="4"/>
    </row>
    <row r="46" spans="1:8" x14ac:dyDescent="0.3">
      <c r="A46" s="4" t="s">
        <v>181</v>
      </c>
      <c r="B46" s="4" t="s">
        <v>6</v>
      </c>
      <c r="C46" s="4" t="s">
        <v>24</v>
      </c>
      <c r="D46" s="4" t="s">
        <v>450</v>
      </c>
      <c r="E46" s="3">
        <v>31000</v>
      </c>
      <c r="F46" s="3">
        <v>33000</v>
      </c>
      <c r="G46" s="3">
        <v>33000</v>
      </c>
      <c r="H46" s="4"/>
    </row>
    <row r="47" spans="1:8" x14ac:dyDescent="0.3">
      <c r="A47" s="4" t="s">
        <v>181</v>
      </c>
      <c r="B47" s="4" t="s">
        <v>6</v>
      </c>
      <c r="C47" s="4" t="s">
        <v>259</v>
      </c>
      <c r="D47" s="4" t="s">
        <v>451</v>
      </c>
      <c r="E47" s="3">
        <v>8000</v>
      </c>
      <c r="F47" s="3">
        <v>9000</v>
      </c>
      <c r="G47" s="3">
        <v>9000</v>
      </c>
      <c r="H47" s="4"/>
    </row>
    <row r="48" spans="1:8" x14ac:dyDescent="0.3">
      <c r="A48" s="4" t="s">
        <v>181</v>
      </c>
      <c r="B48" s="4" t="s">
        <v>6</v>
      </c>
      <c r="C48" s="4" t="s">
        <v>261</v>
      </c>
      <c r="D48" s="4" t="s">
        <v>452</v>
      </c>
      <c r="E48" s="3">
        <v>8000</v>
      </c>
      <c r="F48" s="3">
        <v>9000</v>
      </c>
      <c r="G48" s="3">
        <v>9000</v>
      </c>
      <c r="H48" s="4"/>
    </row>
    <row r="49" spans="1:8" x14ac:dyDescent="0.3">
      <c r="A49" s="4" t="s">
        <v>181</v>
      </c>
      <c r="B49" s="4" t="s">
        <v>6</v>
      </c>
      <c r="C49" s="4" t="s">
        <v>263</v>
      </c>
      <c r="D49" s="4" t="s">
        <v>453</v>
      </c>
      <c r="E49" s="3">
        <v>8000</v>
      </c>
      <c r="F49" s="3">
        <v>9000</v>
      </c>
      <c r="G49" s="3">
        <v>9000</v>
      </c>
      <c r="H49" s="4"/>
    </row>
    <row r="50" spans="1:8" x14ac:dyDescent="0.3">
      <c r="A50" s="4" t="s">
        <v>181</v>
      </c>
      <c r="B50" s="4" t="s">
        <v>6</v>
      </c>
      <c r="C50" s="4" t="s">
        <v>265</v>
      </c>
      <c r="D50" s="4" t="s">
        <v>454</v>
      </c>
      <c r="E50" s="3">
        <v>8000</v>
      </c>
      <c r="F50" s="3">
        <v>9000</v>
      </c>
      <c r="G50" s="3">
        <v>9000</v>
      </c>
      <c r="H50" s="4"/>
    </row>
    <row r="51" spans="1:8" x14ac:dyDescent="0.3">
      <c r="A51" s="4" t="s">
        <v>181</v>
      </c>
      <c r="B51" s="4" t="s">
        <v>6</v>
      </c>
      <c r="C51" s="4" t="s">
        <v>156</v>
      </c>
      <c r="D51" s="4" t="s">
        <v>455</v>
      </c>
      <c r="E51" s="3">
        <v>4000</v>
      </c>
      <c r="F51" s="3">
        <v>4000</v>
      </c>
      <c r="G51" s="3">
        <v>4000</v>
      </c>
      <c r="H51" s="4"/>
    </row>
    <row r="52" spans="1:8" x14ac:dyDescent="0.3">
      <c r="A52" s="4" t="s">
        <v>181</v>
      </c>
      <c r="B52" s="4" t="s">
        <v>6</v>
      </c>
      <c r="C52" s="4" t="s">
        <v>270</v>
      </c>
      <c r="D52" s="4" t="s">
        <v>456</v>
      </c>
      <c r="E52" s="3">
        <v>8000</v>
      </c>
      <c r="F52" s="3">
        <v>9000</v>
      </c>
      <c r="G52" s="3">
        <v>9000</v>
      </c>
      <c r="H52" s="4"/>
    </row>
    <row r="53" spans="1:8" x14ac:dyDescent="0.3">
      <c r="D53" s="6"/>
      <c r="E53" s="9">
        <f>SUM(E7:E52)</f>
        <v>114760000</v>
      </c>
      <c r="F53" s="9">
        <f>SUM(F7:F52)</f>
        <v>125064000</v>
      </c>
      <c r="G53" s="9">
        <f>SUM(G7:G52)</f>
        <v>125064000</v>
      </c>
    </row>
    <row r="54" spans="1:8" x14ac:dyDescent="0.3">
      <c r="E54" s="2"/>
      <c r="F54" s="2"/>
      <c r="G54" s="2"/>
    </row>
    <row r="55" spans="1:8" x14ac:dyDescent="0.3">
      <c r="A55" t="s">
        <v>0</v>
      </c>
      <c r="B55" t="s">
        <v>0</v>
      </c>
      <c r="C55" t="s">
        <v>0</v>
      </c>
      <c r="D55" t="s">
        <v>0</v>
      </c>
      <c r="E55" s="2"/>
      <c r="F55" s="2"/>
      <c r="G55" s="2"/>
    </row>
    <row r="56" spans="1:8" x14ac:dyDescent="0.3">
      <c r="A56" t="s">
        <v>408</v>
      </c>
      <c r="B56" t="s">
        <v>178</v>
      </c>
      <c r="C56" t="s">
        <v>187</v>
      </c>
      <c r="D56" t="s">
        <v>457</v>
      </c>
      <c r="E56" s="3">
        <v>18000</v>
      </c>
      <c r="F56" s="3">
        <v>19000</v>
      </c>
      <c r="G56" s="3">
        <v>19000</v>
      </c>
    </row>
    <row r="57" spans="1:8" x14ac:dyDescent="0.3">
      <c r="D57" s="6" t="s">
        <v>127</v>
      </c>
      <c r="E57" s="9">
        <f>SUM(E56:E56)</f>
        <v>18000</v>
      </c>
      <c r="F57" s="9">
        <f>SUM(F56:F56)</f>
        <v>19000</v>
      </c>
      <c r="G57" s="9">
        <f>SUM(G56:G56)</f>
        <v>19000</v>
      </c>
    </row>
    <row r="58" spans="1:8" x14ac:dyDescent="0.3">
      <c r="E58" s="2"/>
    </row>
    <row r="60" spans="1:8" x14ac:dyDescent="0.3">
      <c r="D60" s="6" t="s">
        <v>129</v>
      </c>
      <c r="E60" s="9">
        <v>114778000</v>
      </c>
      <c r="F60" s="9">
        <v>125083000</v>
      </c>
      <c r="G60" s="9">
        <v>125083000</v>
      </c>
    </row>
    <row r="61" spans="1:8" x14ac:dyDescent="0.3">
      <c r="E61" s="9"/>
    </row>
    <row r="64" spans="1:8" x14ac:dyDescent="0.3">
      <c r="A64" s="11" t="s">
        <v>119</v>
      </c>
      <c r="B64" s="4"/>
      <c r="C64" s="4"/>
      <c r="D64" s="4"/>
      <c r="E64" s="4"/>
      <c r="F64" s="4"/>
      <c r="G64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7"/>
  <sheetViews>
    <sheetView workbookViewId="0"/>
  </sheetViews>
  <sheetFormatPr defaultRowHeight="18.75" x14ac:dyDescent="0.3"/>
  <cols>
    <col min="1" max="1" width="37" customWidth="1"/>
    <col min="2" max="2" width="23.8984375" customWidth="1"/>
    <col min="3" max="3" width="50.8984375" customWidth="1"/>
    <col min="4" max="4" width="38.09765625" customWidth="1"/>
    <col min="5" max="5" width="14.59765625" customWidth="1"/>
    <col min="6" max="6" width="12.59765625" customWidth="1"/>
    <col min="7" max="7" width="13.3984375" customWidth="1"/>
    <col min="8" max="8" width="26.69921875" customWidth="1"/>
    <col min="9" max="9" width="10" customWidth="1"/>
  </cols>
  <sheetData>
    <row r="1" spans="1:9" ht="34.5" customHeight="1" x14ac:dyDescent="0.3">
      <c r="A1" s="40" t="s">
        <v>34</v>
      </c>
    </row>
    <row r="2" spans="1:9" x14ac:dyDescent="0.3">
      <c r="A2" t="s">
        <v>0</v>
      </c>
      <c r="B2" t="s">
        <v>0</v>
      </c>
      <c r="C2" t="s">
        <v>0</v>
      </c>
      <c r="D2" t="s">
        <v>0</v>
      </c>
    </row>
    <row r="3" spans="1:9" ht="75" x14ac:dyDescent="0.3">
      <c r="A3" s="7" t="s">
        <v>1</v>
      </c>
      <c r="B3" s="7" t="s">
        <v>2</v>
      </c>
      <c r="C3" s="7" t="s">
        <v>3</v>
      </c>
      <c r="D3" s="7" t="s">
        <v>4</v>
      </c>
      <c r="E3" s="7">
        <v>2027</v>
      </c>
      <c r="F3" s="7">
        <v>2028</v>
      </c>
      <c r="G3" s="7">
        <v>2029</v>
      </c>
      <c r="H3" s="8" t="s">
        <v>130</v>
      </c>
      <c r="I3" s="8" t="s">
        <v>128</v>
      </c>
    </row>
    <row r="4" spans="1:9" x14ac:dyDescent="0.3">
      <c r="A4" t="s">
        <v>0</v>
      </c>
      <c r="B4" t="s">
        <v>0</v>
      </c>
      <c r="C4" t="s">
        <v>0</v>
      </c>
      <c r="D4" t="s">
        <v>0</v>
      </c>
      <c r="E4" s="1"/>
      <c r="F4" s="1"/>
      <c r="G4" s="1"/>
    </row>
    <row r="5" spans="1:9" ht="58.5" customHeight="1" x14ac:dyDescent="0.3">
      <c r="A5" t="s">
        <v>0</v>
      </c>
      <c r="B5" t="s">
        <v>0</v>
      </c>
      <c r="C5" t="s">
        <v>0</v>
      </c>
      <c r="D5" t="s">
        <v>0</v>
      </c>
      <c r="E5" s="1"/>
      <c r="F5" s="1"/>
      <c r="G5" s="1"/>
      <c r="H5" s="8"/>
    </row>
    <row r="6" spans="1:9" ht="34.5" customHeight="1" x14ac:dyDescent="0.3">
      <c r="A6" s="4" t="s">
        <v>181</v>
      </c>
      <c r="B6" s="4" t="s">
        <v>6</v>
      </c>
      <c r="C6" s="4" t="s">
        <v>7</v>
      </c>
      <c r="D6" s="4" t="s">
        <v>458</v>
      </c>
      <c r="E6" s="3">
        <v>3687000</v>
      </c>
      <c r="F6" s="3">
        <v>4019000</v>
      </c>
      <c r="G6" s="3">
        <v>4019000</v>
      </c>
      <c r="H6" s="4"/>
    </row>
    <row r="7" spans="1:9" ht="34.5" customHeight="1" x14ac:dyDescent="0.3">
      <c r="A7" s="4" t="s">
        <v>181</v>
      </c>
      <c r="B7" s="4" t="s">
        <v>6</v>
      </c>
      <c r="C7" s="4" t="s">
        <v>8</v>
      </c>
      <c r="D7" s="4" t="s">
        <v>459</v>
      </c>
      <c r="E7" s="3">
        <v>10866000</v>
      </c>
      <c r="F7" s="3">
        <v>11844000</v>
      </c>
      <c r="G7" s="3">
        <v>11844000</v>
      </c>
      <c r="H7" s="4"/>
    </row>
    <row r="8" spans="1:9" ht="34.5" customHeight="1" x14ac:dyDescent="0.3">
      <c r="A8" s="4" t="s">
        <v>181</v>
      </c>
      <c r="B8" s="4" t="s">
        <v>6</v>
      </c>
      <c r="C8" s="4" t="s">
        <v>9</v>
      </c>
      <c r="D8" s="4" t="s">
        <v>460</v>
      </c>
      <c r="E8" s="3">
        <v>25674000</v>
      </c>
      <c r="F8" s="3">
        <v>27984000</v>
      </c>
      <c r="G8" s="3">
        <v>27984000</v>
      </c>
      <c r="H8" s="4"/>
    </row>
    <row r="9" spans="1:9" ht="34.5" customHeight="1" x14ac:dyDescent="0.3">
      <c r="A9" s="4" t="s">
        <v>181</v>
      </c>
      <c r="B9" s="4" t="s">
        <v>6</v>
      </c>
      <c r="C9" s="4" t="s">
        <v>10</v>
      </c>
      <c r="D9" s="4" t="s">
        <v>461</v>
      </c>
      <c r="E9" s="3">
        <v>9973000</v>
      </c>
      <c r="F9" s="3">
        <v>10870000</v>
      </c>
      <c r="G9" s="3">
        <v>10870000</v>
      </c>
      <c r="H9" s="4"/>
    </row>
    <row r="10" spans="1:9" ht="34.5" customHeight="1" x14ac:dyDescent="0.3">
      <c r="A10" s="4" t="s">
        <v>181</v>
      </c>
      <c r="B10" s="4" t="s">
        <v>6</v>
      </c>
      <c r="C10" s="4" t="s">
        <v>11</v>
      </c>
      <c r="D10" s="4" t="s">
        <v>462</v>
      </c>
      <c r="E10" s="3">
        <v>286000</v>
      </c>
      <c r="F10" s="3">
        <v>312000</v>
      </c>
      <c r="G10" s="3">
        <v>312000</v>
      </c>
      <c r="H10" s="4"/>
    </row>
    <row r="11" spans="1:9" ht="34.5" customHeight="1" x14ac:dyDescent="0.3">
      <c r="A11" s="4" t="s">
        <v>181</v>
      </c>
      <c r="B11" s="4" t="s">
        <v>6</v>
      </c>
      <c r="C11" s="4" t="s">
        <v>187</v>
      </c>
      <c r="D11" s="4" t="s">
        <v>463</v>
      </c>
      <c r="E11" s="3">
        <v>239000</v>
      </c>
      <c r="F11" s="3">
        <v>261000</v>
      </c>
      <c r="G11" s="3">
        <v>261000</v>
      </c>
      <c r="H11" s="4"/>
    </row>
    <row r="12" spans="1:9" ht="34.5" customHeight="1" x14ac:dyDescent="0.3">
      <c r="A12" s="4" t="s">
        <v>181</v>
      </c>
      <c r="B12" s="4" t="s">
        <v>6</v>
      </c>
      <c r="C12" s="4" t="s">
        <v>189</v>
      </c>
      <c r="D12" s="4" t="s">
        <v>464</v>
      </c>
      <c r="E12" s="3">
        <v>966000</v>
      </c>
      <c r="F12" s="3">
        <v>1053000</v>
      </c>
      <c r="G12" s="3">
        <v>1053000</v>
      </c>
      <c r="H12" s="4"/>
    </row>
    <row r="13" spans="1:9" ht="34.5" customHeight="1" x14ac:dyDescent="0.3">
      <c r="A13" s="4" t="s">
        <v>181</v>
      </c>
      <c r="B13" s="4" t="s">
        <v>6</v>
      </c>
      <c r="C13" s="4" t="s">
        <v>193</v>
      </c>
      <c r="D13" s="4" t="s">
        <v>465</v>
      </c>
      <c r="E13" s="3">
        <v>7000</v>
      </c>
      <c r="F13" s="3">
        <v>7000</v>
      </c>
      <c r="G13" s="3">
        <v>7000</v>
      </c>
      <c r="H13" s="4"/>
    </row>
    <row r="14" spans="1:9" ht="34.5" customHeight="1" x14ac:dyDescent="0.3">
      <c r="A14" s="4" t="s">
        <v>181</v>
      </c>
      <c r="B14" s="4" t="s">
        <v>6</v>
      </c>
      <c r="C14" s="4" t="s">
        <v>195</v>
      </c>
      <c r="D14" s="4" t="s">
        <v>466</v>
      </c>
      <c r="E14" s="3">
        <v>69000</v>
      </c>
      <c r="F14" s="3">
        <v>75000</v>
      </c>
      <c r="G14" s="3">
        <v>75000</v>
      </c>
      <c r="H14" s="4"/>
    </row>
    <row r="15" spans="1:9" ht="34.5" customHeight="1" x14ac:dyDescent="0.3">
      <c r="A15" s="4" t="s">
        <v>181</v>
      </c>
      <c r="B15" s="4" t="s">
        <v>6</v>
      </c>
      <c r="C15" s="4" t="s">
        <v>12</v>
      </c>
      <c r="D15" s="4" t="s">
        <v>467</v>
      </c>
      <c r="E15" s="3">
        <v>4226000</v>
      </c>
      <c r="F15" s="3">
        <v>4607000</v>
      </c>
      <c r="G15" s="3">
        <v>4607000</v>
      </c>
      <c r="H15" s="4"/>
    </row>
    <row r="16" spans="1:9" ht="34.5" customHeight="1" x14ac:dyDescent="0.3">
      <c r="A16" s="4" t="s">
        <v>181</v>
      </c>
      <c r="B16" s="4" t="s">
        <v>6</v>
      </c>
      <c r="C16" s="4" t="s">
        <v>13</v>
      </c>
      <c r="D16" s="4" t="s">
        <v>468</v>
      </c>
      <c r="E16" s="3">
        <v>2600000</v>
      </c>
      <c r="F16" s="3">
        <v>2834000</v>
      </c>
      <c r="G16" s="3">
        <v>2834000</v>
      </c>
      <c r="H16" s="4"/>
    </row>
    <row r="17" spans="1:8" ht="34.5" customHeight="1" x14ac:dyDescent="0.3">
      <c r="A17" s="4" t="s">
        <v>181</v>
      </c>
      <c r="B17" s="4" t="s">
        <v>6</v>
      </c>
      <c r="C17" s="4" t="s">
        <v>12</v>
      </c>
      <c r="D17" s="4" t="s">
        <v>469</v>
      </c>
      <c r="E17" s="3">
        <v>8000</v>
      </c>
      <c r="F17" s="3">
        <v>9000</v>
      </c>
      <c r="G17" s="3">
        <v>9000</v>
      </c>
      <c r="H17" s="4"/>
    </row>
    <row r="18" spans="1:8" ht="34.5" customHeight="1" x14ac:dyDescent="0.3">
      <c r="A18" s="4" t="s">
        <v>181</v>
      </c>
      <c r="B18" s="4" t="s">
        <v>6</v>
      </c>
      <c r="C18" s="4" t="s">
        <v>14</v>
      </c>
      <c r="D18" s="4" t="s">
        <v>470</v>
      </c>
      <c r="E18" s="3">
        <v>162000</v>
      </c>
      <c r="F18" s="3">
        <v>175000</v>
      </c>
      <c r="G18" s="3">
        <v>175000</v>
      </c>
      <c r="H18" s="4"/>
    </row>
    <row r="19" spans="1:8" ht="34.5" customHeight="1" x14ac:dyDescent="0.3">
      <c r="A19" s="4" t="s">
        <v>181</v>
      </c>
      <c r="B19" s="4" t="s">
        <v>6</v>
      </c>
      <c r="C19" s="4" t="s">
        <v>15</v>
      </c>
      <c r="D19" s="4" t="s">
        <v>471</v>
      </c>
      <c r="E19" s="3">
        <v>8000</v>
      </c>
      <c r="F19" s="3">
        <v>9000</v>
      </c>
      <c r="G19" s="3">
        <v>9000</v>
      </c>
      <c r="H19" s="4"/>
    </row>
    <row r="20" spans="1:8" ht="34.5" customHeight="1" x14ac:dyDescent="0.3">
      <c r="A20" s="4" t="s">
        <v>181</v>
      </c>
      <c r="B20" s="4" t="s">
        <v>6</v>
      </c>
      <c r="C20" s="4" t="s">
        <v>208</v>
      </c>
      <c r="D20" s="4" t="s">
        <v>472</v>
      </c>
      <c r="E20" s="3">
        <v>8000</v>
      </c>
      <c r="F20" s="3">
        <v>9000</v>
      </c>
      <c r="G20" s="3">
        <v>9000</v>
      </c>
      <c r="H20" s="4"/>
    </row>
    <row r="21" spans="1:8" ht="34.5" customHeight="1" x14ac:dyDescent="0.3">
      <c r="A21" s="4" t="s">
        <v>181</v>
      </c>
      <c r="B21" s="4" t="s">
        <v>6</v>
      </c>
      <c r="C21" s="4" t="s">
        <v>16</v>
      </c>
      <c r="D21" s="4" t="s">
        <v>473</v>
      </c>
      <c r="E21" s="3">
        <v>13000</v>
      </c>
      <c r="F21" s="3">
        <v>14000</v>
      </c>
      <c r="G21" s="3">
        <v>14000</v>
      </c>
      <c r="H21" s="4"/>
    </row>
    <row r="22" spans="1:8" ht="34.5" customHeight="1" x14ac:dyDescent="0.3">
      <c r="A22" s="4" t="s">
        <v>181</v>
      </c>
      <c r="B22" s="4" t="s">
        <v>6</v>
      </c>
      <c r="C22" s="4" t="s">
        <v>17</v>
      </c>
      <c r="D22" s="4" t="s">
        <v>474</v>
      </c>
      <c r="E22" s="3">
        <v>190000</v>
      </c>
      <c r="F22" s="3">
        <v>205000</v>
      </c>
      <c r="G22" s="3">
        <v>205000</v>
      </c>
      <c r="H22" s="4"/>
    </row>
    <row r="23" spans="1:8" ht="34.5" customHeight="1" x14ac:dyDescent="0.3">
      <c r="A23" s="4" t="s">
        <v>181</v>
      </c>
      <c r="B23" s="4" t="s">
        <v>6</v>
      </c>
      <c r="C23" s="4" t="s">
        <v>145</v>
      </c>
      <c r="D23" s="4" t="s">
        <v>475</v>
      </c>
      <c r="E23" s="3">
        <v>155000</v>
      </c>
      <c r="F23" s="3">
        <v>167000</v>
      </c>
      <c r="G23" s="3">
        <v>167000</v>
      </c>
      <c r="H23" s="4"/>
    </row>
    <row r="24" spans="1:8" ht="34.5" customHeight="1" x14ac:dyDescent="0.3">
      <c r="A24" s="4" t="s">
        <v>181</v>
      </c>
      <c r="B24" s="4" t="s">
        <v>6</v>
      </c>
      <c r="C24" s="4" t="s">
        <v>222</v>
      </c>
      <c r="D24" s="4" t="s">
        <v>476</v>
      </c>
      <c r="E24" s="3">
        <v>8000</v>
      </c>
      <c r="F24" s="3">
        <v>9000</v>
      </c>
      <c r="G24" s="3">
        <v>9000</v>
      </c>
      <c r="H24" s="4"/>
    </row>
    <row r="25" spans="1:8" ht="34.5" customHeight="1" x14ac:dyDescent="0.3">
      <c r="A25" s="4" t="s">
        <v>181</v>
      </c>
      <c r="B25" s="4" t="s">
        <v>6</v>
      </c>
      <c r="C25" s="4" t="s">
        <v>147</v>
      </c>
      <c r="D25" s="4" t="s">
        <v>477</v>
      </c>
      <c r="E25" s="3">
        <v>8000</v>
      </c>
      <c r="F25" s="3">
        <v>9000</v>
      </c>
      <c r="G25" s="3">
        <v>9000</v>
      </c>
      <c r="H25" s="4"/>
    </row>
    <row r="26" spans="1:8" ht="34.5" customHeight="1" x14ac:dyDescent="0.3">
      <c r="A26" s="4" t="s">
        <v>181</v>
      </c>
      <c r="B26" s="4" t="s">
        <v>6</v>
      </c>
      <c r="C26" s="4" t="s">
        <v>18</v>
      </c>
      <c r="D26" s="4" t="s">
        <v>478</v>
      </c>
      <c r="E26" s="3">
        <v>18000</v>
      </c>
      <c r="F26" s="3">
        <v>19000</v>
      </c>
      <c r="G26" s="3">
        <v>19000</v>
      </c>
      <c r="H26" s="4"/>
    </row>
    <row r="27" spans="1:8" ht="34.5" customHeight="1" x14ac:dyDescent="0.3">
      <c r="A27" s="4" t="s">
        <v>181</v>
      </c>
      <c r="B27" s="4" t="s">
        <v>6</v>
      </c>
      <c r="C27" s="4" t="s">
        <v>20</v>
      </c>
      <c r="D27" s="4" t="s">
        <v>479</v>
      </c>
      <c r="E27" s="3">
        <v>28000</v>
      </c>
      <c r="F27" s="3">
        <v>30000</v>
      </c>
      <c r="G27" s="3">
        <v>30000</v>
      </c>
      <c r="H27" s="4"/>
    </row>
    <row r="28" spans="1:8" ht="34.5" customHeight="1" x14ac:dyDescent="0.3">
      <c r="A28" s="4" t="s">
        <v>181</v>
      </c>
      <c r="B28" s="4" t="s">
        <v>6</v>
      </c>
      <c r="C28" s="4" t="s">
        <v>21</v>
      </c>
      <c r="D28" s="4" t="s">
        <v>480</v>
      </c>
      <c r="E28" s="3">
        <v>8000</v>
      </c>
      <c r="F28" s="3">
        <v>9000</v>
      </c>
      <c r="G28" s="3">
        <v>9000</v>
      </c>
      <c r="H28" s="4"/>
    </row>
    <row r="29" spans="1:8" ht="34.5" customHeight="1" x14ac:dyDescent="0.3">
      <c r="A29" s="4" t="s">
        <v>181</v>
      </c>
      <c r="B29" s="4" t="s">
        <v>6</v>
      </c>
      <c r="C29" s="4" t="s">
        <v>22</v>
      </c>
      <c r="D29" s="4" t="s">
        <v>481</v>
      </c>
      <c r="E29" s="3">
        <v>34000</v>
      </c>
      <c r="F29" s="3">
        <v>37000</v>
      </c>
      <c r="G29" s="3">
        <v>37000</v>
      </c>
      <c r="H29" s="4"/>
    </row>
    <row r="30" spans="1:8" ht="34.5" customHeight="1" x14ac:dyDescent="0.3">
      <c r="A30" s="4" t="s">
        <v>181</v>
      </c>
      <c r="B30" s="4" t="s">
        <v>6</v>
      </c>
      <c r="C30" s="4" t="s">
        <v>23</v>
      </c>
      <c r="D30" s="4" t="s">
        <v>482</v>
      </c>
      <c r="E30" s="3">
        <v>8000</v>
      </c>
      <c r="F30" s="3">
        <v>9000</v>
      </c>
      <c r="G30" s="3">
        <v>9000</v>
      </c>
      <c r="H30" s="4"/>
    </row>
    <row r="31" spans="1:8" ht="34.5" customHeight="1" x14ac:dyDescent="0.3">
      <c r="A31" s="4" t="s">
        <v>181</v>
      </c>
      <c r="B31" s="4" t="s">
        <v>6</v>
      </c>
      <c r="C31" s="4" t="s">
        <v>24</v>
      </c>
      <c r="D31" s="4" t="s">
        <v>483</v>
      </c>
      <c r="E31" s="3">
        <v>8000</v>
      </c>
      <c r="F31" s="3">
        <v>9000</v>
      </c>
      <c r="G31" s="3">
        <v>9000</v>
      </c>
      <c r="H31" s="4"/>
    </row>
    <row r="32" spans="1:8" ht="34.5" customHeight="1" x14ac:dyDescent="0.3">
      <c r="A32" s="4" t="s">
        <v>181</v>
      </c>
      <c r="B32" s="4" t="s">
        <v>6</v>
      </c>
      <c r="C32" s="4" t="s">
        <v>265</v>
      </c>
      <c r="D32" s="4" t="s">
        <v>484</v>
      </c>
      <c r="E32" s="3">
        <v>8000</v>
      </c>
      <c r="F32" s="3">
        <v>9000</v>
      </c>
      <c r="G32" s="3">
        <v>9000</v>
      </c>
      <c r="H32" s="4"/>
    </row>
    <row r="33" spans="1:8" ht="34.5" customHeight="1" x14ac:dyDescent="0.3">
      <c r="A33" s="4" t="s">
        <v>181</v>
      </c>
      <c r="B33" s="4" t="s">
        <v>6</v>
      </c>
      <c r="C33" s="4" t="s">
        <v>156</v>
      </c>
      <c r="D33" s="4" t="s">
        <v>485</v>
      </c>
      <c r="E33" s="3">
        <v>4000</v>
      </c>
      <c r="F33" s="3">
        <v>4000</v>
      </c>
      <c r="G33" s="3">
        <v>4000</v>
      </c>
      <c r="H33" s="4"/>
    </row>
    <row r="34" spans="1:8" x14ac:dyDescent="0.3">
      <c r="D34" s="6" t="s">
        <v>127</v>
      </c>
      <c r="E34" s="30">
        <f t="shared" ref="E34:F34" si="0">SUM(E6:E33)</f>
        <v>59269000</v>
      </c>
      <c r="F34" s="30">
        <f t="shared" si="0"/>
        <v>64598000</v>
      </c>
      <c r="G34" s="30">
        <f>SUM(G6:G33)</f>
        <v>64598000</v>
      </c>
    </row>
    <row r="35" spans="1:8" x14ac:dyDescent="0.3">
      <c r="E35" s="5"/>
      <c r="F35" s="5"/>
      <c r="G35" s="5"/>
    </row>
    <row r="36" spans="1:8" x14ac:dyDescent="0.3">
      <c r="A36" t="s">
        <v>0</v>
      </c>
      <c r="B36" t="s">
        <v>0</v>
      </c>
      <c r="C36" t="s">
        <v>0</v>
      </c>
      <c r="D36" t="s">
        <v>0</v>
      </c>
      <c r="E36" s="5"/>
      <c r="F36" s="5"/>
      <c r="G36" s="5"/>
    </row>
    <row r="37" spans="1:8" x14ac:dyDescent="0.3">
      <c r="A37" s="4" t="s">
        <v>486</v>
      </c>
      <c r="B37" s="4" t="s">
        <v>178</v>
      </c>
      <c r="C37" s="4" t="s">
        <v>187</v>
      </c>
      <c r="D37" s="4" t="s">
        <v>487</v>
      </c>
      <c r="E37" s="3">
        <v>972000</v>
      </c>
      <c r="F37" s="3">
        <v>1060000</v>
      </c>
      <c r="G37" s="3">
        <v>1060000</v>
      </c>
    </row>
    <row r="38" spans="1:8" x14ac:dyDescent="0.3">
      <c r="A38" s="4" t="s">
        <v>486</v>
      </c>
      <c r="B38" s="4" t="s">
        <v>178</v>
      </c>
      <c r="C38" s="4" t="s">
        <v>195</v>
      </c>
      <c r="D38" s="4" t="s">
        <v>488</v>
      </c>
      <c r="E38" s="3">
        <v>267000</v>
      </c>
      <c r="F38" s="3">
        <v>291000</v>
      </c>
      <c r="G38" s="3">
        <v>291000</v>
      </c>
    </row>
    <row r="39" spans="1:8" x14ac:dyDescent="0.3">
      <c r="A39" s="4" t="s">
        <v>486</v>
      </c>
      <c r="B39" s="4" t="s">
        <v>178</v>
      </c>
      <c r="C39" s="4" t="s">
        <v>12</v>
      </c>
      <c r="D39" s="4" t="s">
        <v>489</v>
      </c>
      <c r="E39" s="3">
        <v>16000</v>
      </c>
      <c r="F39" s="3">
        <v>17000</v>
      </c>
      <c r="G39" s="3">
        <v>17000</v>
      </c>
    </row>
    <row r="40" spans="1:8" x14ac:dyDescent="0.3">
      <c r="A40" s="4" t="s">
        <v>486</v>
      </c>
      <c r="B40" s="4" t="s">
        <v>178</v>
      </c>
      <c r="C40" s="4" t="s">
        <v>145</v>
      </c>
      <c r="D40" s="4" t="s">
        <v>490</v>
      </c>
      <c r="E40" s="3">
        <v>0</v>
      </c>
      <c r="F40" s="3">
        <v>0</v>
      </c>
      <c r="G40" s="3">
        <v>0</v>
      </c>
    </row>
    <row r="41" spans="1:8" x14ac:dyDescent="0.3">
      <c r="A41" s="4" t="s">
        <v>486</v>
      </c>
      <c r="B41" s="4" t="s">
        <v>178</v>
      </c>
      <c r="C41" s="4" t="s">
        <v>22</v>
      </c>
      <c r="D41" s="4" t="s">
        <v>491</v>
      </c>
      <c r="E41" s="3">
        <v>0</v>
      </c>
      <c r="F41" s="3">
        <v>0</v>
      </c>
      <c r="G41" s="3">
        <v>0</v>
      </c>
    </row>
    <row r="42" spans="1:8" x14ac:dyDescent="0.3">
      <c r="A42" s="4" t="s">
        <v>486</v>
      </c>
      <c r="B42" s="4" t="s">
        <v>178</v>
      </c>
      <c r="C42" s="4" t="s">
        <v>23</v>
      </c>
      <c r="D42" s="4" t="s">
        <v>492</v>
      </c>
      <c r="E42" s="3">
        <v>114000</v>
      </c>
      <c r="F42" s="3">
        <v>123000</v>
      </c>
      <c r="G42" s="3">
        <v>123000</v>
      </c>
    </row>
    <row r="43" spans="1:8" x14ac:dyDescent="0.3">
      <c r="A43" s="4" t="s">
        <v>486</v>
      </c>
      <c r="B43" s="4" t="s">
        <v>178</v>
      </c>
      <c r="C43" s="4" t="s">
        <v>493</v>
      </c>
      <c r="D43" s="4" t="s">
        <v>494</v>
      </c>
      <c r="E43" s="3">
        <v>54000</v>
      </c>
      <c r="F43" s="3">
        <v>58000</v>
      </c>
      <c r="G43" s="3">
        <v>58000</v>
      </c>
    </row>
    <row r="44" spans="1:8" x14ac:dyDescent="0.3">
      <c r="D44" s="6" t="s">
        <v>127</v>
      </c>
      <c r="E44" s="13">
        <f>SUM(E37:E43)</f>
        <v>1423000</v>
      </c>
      <c r="F44" s="13">
        <f>SUM(F37:F43)</f>
        <v>1549000</v>
      </c>
      <c r="G44" s="13">
        <f>SUM(G37:G43)</f>
        <v>1549000</v>
      </c>
    </row>
    <row r="45" spans="1:8" x14ac:dyDescent="0.3">
      <c r="E45" s="5"/>
      <c r="F45" s="5"/>
      <c r="G45" s="5"/>
    </row>
    <row r="46" spans="1:8" x14ac:dyDescent="0.3">
      <c r="E46" s="5"/>
      <c r="F46" s="5"/>
      <c r="G46" s="5"/>
    </row>
    <row r="47" spans="1:8" x14ac:dyDescent="0.3">
      <c r="A47" t="s">
        <v>0</v>
      </c>
      <c r="B47" t="s">
        <v>0</v>
      </c>
      <c r="C47" t="s">
        <v>0</v>
      </c>
      <c r="D47" t="s">
        <v>0</v>
      </c>
      <c r="E47" s="5"/>
      <c r="F47" s="5"/>
      <c r="G47" s="5"/>
    </row>
    <row r="48" spans="1:8" x14ac:dyDescent="0.3">
      <c r="A48" s="4" t="s">
        <v>408</v>
      </c>
      <c r="B48" s="4" t="s">
        <v>178</v>
      </c>
      <c r="C48" s="4" t="s">
        <v>187</v>
      </c>
      <c r="D48" s="4" t="s">
        <v>495</v>
      </c>
      <c r="E48" s="3">
        <v>18000</v>
      </c>
      <c r="F48" s="3">
        <v>19000</v>
      </c>
      <c r="G48" s="3">
        <v>19000</v>
      </c>
    </row>
    <row r="49" spans="1:7" x14ac:dyDescent="0.3">
      <c r="D49" s="6" t="s">
        <v>127</v>
      </c>
      <c r="E49" s="25">
        <f>SUM(E48:E48)</f>
        <v>18000</v>
      </c>
      <c r="F49" s="25">
        <f>SUM(F48:F48)</f>
        <v>19000</v>
      </c>
      <c r="G49" s="25">
        <f>SUM(G48:G48)</f>
        <v>19000</v>
      </c>
    </row>
    <row r="50" spans="1:7" x14ac:dyDescent="0.3">
      <c r="E50" s="5"/>
      <c r="F50" s="5"/>
      <c r="G50" s="5"/>
    </row>
    <row r="51" spans="1:7" x14ac:dyDescent="0.3">
      <c r="E51" s="5"/>
      <c r="F51" s="5"/>
      <c r="G51" s="5"/>
    </row>
    <row r="53" spans="1:7" x14ac:dyDescent="0.3">
      <c r="D53" s="6" t="s">
        <v>129</v>
      </c>
      <c r="E53" s="25">
        <v>60710000</v>
      </c>
      <c r="F53" s="25">
        <v>66166000</v>
      </c>
      <c r="G53" s="25">
        <v>66166000</v>
      </c>
    </row>
    <row r="57" spans="1:7" x14ac:dyDescent="0.3">
      <c r="A57" s="11" t="s">
        <v>119</v>
      </c>
      <c r="B57" s="4"/>
      <c r="C57" s="4"/>
      <c r="D57" s="4"/>
      <c r="E57" s="4"/>
      <c r="F57" s="4"/>
      <c r="G5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76</vt:i4>
      </vt:variant>
    </vt:vector>
  </HeadingPairs>
  <TitlesOfParts>
    <vt:vector size="76" baseType="lpstr">
      <vt:lpstr>ÖRNEK ÇALIŞMA DOSYASI</vt:lpstr>
      <vt:lpstr>Sağlık Bilimleri Enstitüsü</vt:lpstr>
      <vt:lpstr>Prof DrTuncer Karpuzoğlu Org Na</vt:lpstr>
      <vt:lpstr>Tıp Fakültesi</vt:lpstr>
      <vt:lpstr>Diş Hekimliği Fakültesi</vt:lpstr>
      <vt:lpstr>Kumluca Sağlık Bil. Fakültesi</vt:lpstr>
      <vt:lpstr>Sağlık Bilimleri Fakültesi</vt:lpstr>
      <vt:lpstr>Hemşirelik Fakültesi</vt:lpstr>
      <vt:lpstr>Sağlık Hizmetleri MYO</vt:lpstr>
      <vt:lpstr>UYGULAMA VE ARAŞTIRMA HASTANESİ</vt:lpstr>
      <vt:lpstr>Organ Nakli Uygu ve Araş Has.</vt:lpstr>
      <vt:lpstr>Fizik Tedavi ve Reha. Has.</vt:lpstr>
      <vt:lpstr>Fen Bilimleri Enstitüsü</vt:lpstr>
      <vt:lpstr>Fen Fakültesi</vt:lpstr>
      <vt:lpstr>Mimarlık Fakültesi</vt:lpstr>
      <vt:lpstr>Mühendislik Fakültesi</vt:lpstr>
      <vt:lpstr>Ziraaat Fakültesi</vt:lpstr>
      <vt:lpstr>Su Ürünleri Fakültesi</vt:lpstr>
      <vt:lpstr>Kemer Denizcilik Fakültesi</vt:lpstr>
      <vt:lpstr>Teknik Bilimler MYO</vt:lpstr>
      <vt:lpstr>Tohumculuk Merk.</vt:lpstr>
      <vt:lpstr>Diğer Merkezler</vt:lpstr>
      <vt:lpstr>Sosyal Bilimler Enstitüsü</vt:lpstr>
      <vt:lpstr>Eğitim Bilimleri Enstitüsü</vt:lpstr>
      <vt:lpstr>Güzel Sanatlar Enstitüsü</vt:lpstr>
      <vt:lpstr>Akdeniz Uygarlıkları Araş. Ens.</vt:lpstr>
      <vt:lpstr>Eğitim Fakültesi</vt:lpstr>
      <vt:lpstr>Hukuk Fakültesi</vt:lpstr>
      <vt:lpstr>Serik İşletme Fakültesi</vt:lpstr>
      <vt:lpstr>İKTİSADİ VE İDARİ BİL. FA.</vt:lpstr>
      <vt:lpstr>Güzel Sanat Fakültesi </vt:lpstr>
      <vt:lpstr>Edebiyat Fakültesi</vt:lpstr>
      <vt:lpstr>İletişim Fakültesi</vt:lpstr>
      <vt:lpstr>İlahiyat Fakültesi</vt:lpstr>
      <vt:lpstr>Turizm Fakültesi</vt:lpstr>
      <vt:lpstr>Manavgat Sos. ve Beşeri Bil. Fa</vt:lpstr>
      <vt:lpstr>Spor Bilimleri Fakültesi</vt:lpstr>
      <vt:lpstr>Manavgat Turizm Fakültesi</vt:lpstr>
      <vt:lpstr>Uygulamalı Bilimler Fakültesi</vt:lpstr>
      <vt:lpstr>Antalya Devlet Konservatuarı</vt:lpstr>
      <vt:lpstr>Yabancı Diller Y.O.</vt:lpstr>
      <vt:lpstr>Elmalı MYO</vt:lpstr>
      <vt:lpstr>Korkuteli MYO</vt:lpstr>
      <vt:lpstr>Serik MYO</vt:lpstr>
      <vt:lpstr>Kumluca MYO</vt:lpstr>
      <vt:lpstr>Manavgat MYO</vt:lpstr>
      <vt:lpstr>Finike MYO</vt:lpstr>
      <vt:lpstr>Sosyal Bilimler MYO</vt:lpstr>
      <vt:lpstr>Göynük Mutfak San. MYO</vt:lpstr>
      <vt:lpstr>Demre Dr Hasan Ünal MYO</vt:lpstr>
      <vt:lpstr>Adalet MYO</vt:lpstr>
      <vt:lpstr>Avrupa Birliği Araş. ve Uyg. Me</vt:lpstr>
      <vt:lpstr>Atatürk İlke Araş. ve Uyg. Mer </vt:lpstr>
      <vt:lpstr>Çevre Sorunları Araş ve Uyg Mer</vt:lpstr>
      <vt:lpstr>İletişim Araş. ve Uyg. Merk.</vt:lpstr>
      <vt:lpstr>Kültür Sanat Araş ve Uyg. Merk</vt:lpstr>
      <vt:lpstr>Uzaktan Eğitim Uyg. ve Araş. Me</vt:lpstr>
      <vt:lpstr>Nükleer Bil. Uyg. ve Araş. Merk</vt:lpstr>
      <vt:lpstr>Havacılık Uyg. ve Araş. Merk</vt:lpstr>
      <vt:lpstr>Gıda Güv. ve Tar. Araş. Merk</vt:lpstr>
      <vt:lpstr>Bölümler</vt:lpstr>
      <vt:lpstr>Bilim ve Tek Uyg. ve Araş Merk</vt:lpstr>
      <vt:lpstr>Yapay Zeka Uyg. ve Araş Merk</vt:lpstr>
      <vt:lpstr>Manavgat Yabancı Diller Fakül.</vt:lpstr>
      <vt:lpstr>Özel Kalem(Rektörlük)</vt:lpstr>
      <vt:lpstr>BAP</vt:lpstr>
      <vt:lpstr>Özel Kalem (Genel Sekreterlik)</vt:lpstr>
      <vt:lpstr>İdari ve Mali İşler Daire Başk</vt:lpstr>
      <vt:lpstr>Personel Daire Başkanlığı</vt:lpstr>
      <vt:lpstr>Kütüphane ve Dok.Daire Başk.</vt:lpstr>
      <vt:lpstr>Sağlık Kültür ve Spor Da.Başk.</vt:lpstr>
      <vt:lpstr>Bilgi İşlem Daire Başkanlığı</vt:lpstr>
      <vt:lpstr>Yapı İşleri ve Teknik Daire Baş</vt:lpstr>
      <vt:lpstr>Öğrenci İşleri Daire Başkanlığı</vt:lpstr>
      <vt:lpstr>Strateji Geliştirme Daire Başk</vt:lpstr>
      <vt:lpstr>Hukuk Müşavirliği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user</cp:lastModifiedBy>
  <cp:lastPrinted>2025-04-11T08:10:06Z</cp:lastPrinted>
  <dcterms:created xsi:type="dcterms:W3CDTF">2021-05-18T07:01:39Z</dcterms:created>
  <dcterms:modified xsi:type="dcterms:W3CDTF">2026-06-18T14:44:23Z</dcterms:modified>
</cp:coreProperties>
</file>