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0365" tabRatio="986" activeTab="0"/>
  </bookViews>
  <sheets>
    <sheet name="F10" sheetId="1" r:id="rId1"/>
    <sheet name="F11 " sheetId="2" r:id="rId2"/>
    <sheet name="F17" sheetId="3" r:id="rId3"/>
    <sheet name="F18" sheetId="4" r:id="rId4"/>
    <sheet name="F19-1" sheetId="5" r:id="rId5"/>
    <sheet name="F19-2" sheetId="6" r:id="rId6"/>
    <sheet name="F20" sheetId="7" r:id="rId7"/>
    <sheet name="F21" sheetId="8" r:id="rId8"/>
    <sheet name="F23" sheetId="9" r:id="rId9"/>
    <sheet name="F27-1" sheetId="10" r:id="rId10"/>
    <sheet name="F27-2" sheetId="11" r:id="rId11"/>
    <sheet name="F27-3" sheetId="12" r:id="rId12"/>
    <sheet name="F27-4" sheetId="13" r:id="rId13"/>
    <sheet name="F27-5" sheetId="14" r:id="rId14"/>
    <sheet name="F27-6" sheetId="15" r:id="rId15"/>
    <sheet name="F27-7" sheetId="16" r:id="rId16"/>
    <sheet name="F27-8" sheetId="17" r:id="rId17"/>
    <sheet name="F27-9" sheetId="18" r:id="rId18"/>
    <sheet name="F28-1" sheetId="19" r:id="rId19"/>
    <sheet name="F28-2" sheetId="20" r:id="rId20"/>
    <sheet name="F28-3" sheetId="21" r:id="rId21"/>
    <sheet name="F28-4" sheetId="22" r:id="rId22"/>
  </sheets>
  <definedNames>
    <definedName name="BaslaYil0">#REF!</definedName>
    <definedName name="BaslaYil1">#REF!</definedName>
    <definedName name="BaslaYil2">#REF!</definedName>
    <definedName name="ButceYil">#REF!</definedName>
    <definedName name="KodBasla">#REF!</definedName>
    <definedName name="KurumAd">#REF!</definedName>
    <definedName name="_xlnm.Print_Area" localSheetId="0">'F10'!$B$4:$H$95</definedName>
    <definedName name="_xlnm.Print_Area" localSheetId="1">'F11 '!$D$2:$L$55</definedName>
    <definedName name="_xlnm.Print_Area" localSheetId="2">'F17'!$B$2:$U$36</definedName>
    <definedName name="_xlnm.Print_Area" localSheetId="3">'F18'!$B$1:$J$28</definedName>
    <definedName name="_xlnm.Print_Area" localSheetId="4">'F19-1'!$B$3:$V$36</definedName>
    <definedName name="_xlnm.Print_Area" localSheetId="5">'F19-2'!$B$2:$U$37</definedName>
    <definedName name="_xlnm.Print_Area" localSheetId="6">'F20'!$A$3:$O$28</definedName>
    <definedName name="_xlnm.Print_Area" localSheetId="7">'F21'!$A$2:$R$31</definedName>
    <definedName name="_xlnm.Print_Area" localSheetId="9">'F27-1'!$B$1:$G$35</definedName>
    <definedName name="_xlnm.Print_Area" localSheetId="10">'F27-2'!$B$1:$L$35</definedName>
    <definedName name="_xlnm.Print_Area" localSheetId="11">'F27-3'!$B$1:$Q$36</definedName>
    <definedName name="_xlnm.Print_Area" localSheetId="12">'F27-4'!$B$1:$T$37</definedName>
    <definedName name="_xlnm.Print_Area" localSheetId="13">'F27-5'!$A$1:$G$19</definedName>
    <definedName name="_xlnm.Print_Area" localSheetId="14">'F27-6'!$C$1:$H$9</definedName>
    <definedName name="_xlnm.Print_Area" localSheetId="15">'F27-7'!$B$4:$F$18</definedName>
    <definedName name="_xlnm.Print_Area" localSheetId="16">'F27-8'!$B$2:$F$16</definedName>
    <definedName name="_xlnm.Print_Area" localSheetId="17">'F27-9'!$B$1:$F$16</definedName>
    <definedName name="_xlnm.Print_Area" localSheetId="18">'F28-1'!$A$2:$M$42</definedName>
    <definedName name="_xlnm.Print_Area" localSheetId="19">'F28-2'!$A$2:$L$20</definedName>
    <definedName name="_xlnm.Print_Area" localSheetId="20">'F28-3'!$B$2:$E$19</definedName>
    <definedName name="_xlnm.Print_Area" localSheetId="21">'F28-4'!$A$2:$H$21</definedName>
    <definedName name="_xlnm.Print_Titles" localSheetId="16">'F27-8'!$3:$3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<sst xmlns="http://schemas.openxmlformats.org/spreadsheetml/2006/main" count="958" uniqueCount="640">
  <si>
    <r>
      <t xml:space="preserve">NOT : (1) </t>
    </r>
    <r>
      <rPr>
        <sz val="10"/>
        <rFont val="Times New Roman"/>
        <family val="1"/>
      </rPr>
      <t>Çeşidi bölümüne gelir dayanağının Kanun, KHK veya Tüzük şeklinde niteliği yazılacak, özeti bölümüne de söz konusu dayanağın adı yazılacaktır.</t>
    </r>
  </si>
  <si>
    <t>(1) Fakülte, yüksekokul, meslek yüksekokulu, konservatuvar, enstitü vb. adı yazılacaktır.</t>
  </si>
  <si>
    <t>BİRİMLERİN HİZMET MALİYETİNİN TESPİTİNE İLİŞKİN BİLGİ FORMU</t>
  </si>
  <si>
    <t>AÇIKLAMA</t>
  </si>
  <si>
    <t>KURUM ADI :</t>
  </si>
  <si>
    <t>HARCAMA</t>
  </si>
  <si>
    <t>TOPLANTI SAYISI</t>
  </si>
  <si>
    <t>DÖVİZ CİNSİ</t>
  </si>
  <si>
    <t>TAHMİN</t>
  </si>
  <si>
    <t xml:space="preserve">  I. PERSONEL</t>
  </si>
  <si>
    <t xml:space="preserve"> II. YOLLUKLAR</t>
  </si>
  <si>
    <t>02</t>
  </si>
  <si>
    <t>03</t>
  </si>
  <si>
    <t>04</t>
  </si>
  <si>
    <t>05</t>
  </si>
  <si>
    <t>06</t>
  </si>
  <si>
    <t>07</t>
  </si>
  <si>
    <t>08</t>
  </si>
  <si>
    <t>09</t>
  </si>
  <si>
    <t>T O P L A M</t>
  </si>
  <si>
    <t>Birim Adı</t>
  </si>
  <si>
    <t xml:space="preserve"> IV. TÜKETİME YÖNELİK MAL VE MALZEME ALIMLARI</t>
  </si>
  <si>
    <t xml:space="preserve">  V. MAMUL MAL ALIMLARI</t>
  </si>
  <si>
    <t>237 SAYILI TAŞIT KANUNUNA GÖRE</t>
  </si>
  <si>
    <t>Taşıtın Cinsi</t>
  </si>
  <si>
    <t>Diferansiyel</t>
  </si>
  <si>
    <t>Adet</t>
  </si>
  <si>
    <t>Finansman Kaynağı</t>
  </si>
  <si>
    <t>BÜTÇE BİLGİLERİ</t>
  </si>
  <si>
    <t>ULUSLARARASI KURULUŞUN ADI</t>
  </si>
  <si>
    <t>KURULUŞA ÜYELİĞİN YASAL DAYANAĞI (Kanun,Karar,Anlaşma,Protokol vb.)</t>
  </si>
  <si>
    <t>Bütçe Yılı</t>
  </si>
  <si>
    <t>:</t>
  </si>
  <si>
    <t>TOPLAM</t>
  </si>
  <si>
    <t>GENEL TOPLAM</t>
  </si>
  <si>
    <t>Kullanım Yeri</t>
  </si>
  <si>
    <t>FORM  : 11</t>
  </si>
  <si>
    <t>Kurum Adı</t>
  </si>
  <si>
    <t>KURUM ADI</t>
  </si>
  <si>
    <t>KURUM ADI:</t>
  </si>
  <si>
    <t>SIRA NO</t>
  </si>
  <si>
    <t>(T) Cetveli Sıra No</t>
  </si>
  <si>
    <t>T21-a</t>
  </si>
  <si>
    <t>T21-b</t>
  </si>
  <si>
    <t>Binek otomobil</t>
  </si>
  <si>
    <t>Station-Wagon</t>
  </si>
  <si>
    <t>Arazi binek (Enaz 4, en çok 8 kişilik)</t>
  </si>
  <si>
    <t>Panel</t>
  </si>
  <si>
    <t>Midibüs (Sürücü dahil en fazla 26 kişilik)</t>
  </si>
  <si>
    <t>Kamyon şasi-kabin tam yüklü ağırlığı en az 3.501 Kg.</t>
  </si>
  <si>
    <t>Kamyon şasi-kabin tam yüklü ağırlığı en az 12.000 Kg.</t>
  </si>
  <si>
    <t>Kamyon şasi-kabin tam yüklü ağırlığı en az 17.000 Kg.</t>
  </si>
  <si>
    <t>Ambulans (Tıbbi donanımlı)</t>
  </si>
  <si>
    <t>Pick-up (Kamyonet) cenaze arabası yapılmak üzere</t>
  </si>
  <si>
    <t>Bisiklet</t>
  </si>
  <si>
    <t>LOJMAN SAYISI</t>
  </si>
  <si>
    <t>SOSYAL TESİS SAYISI</t>
  </si>
  <si>
    <t>1.</t>
  </si>
  <si>
    <t>2.</t>
  </si>
  <si>
    <t>3.</t>
  </si>
  <si>
    <t>a)</t>
  </si>
  <si>
    <t>b)</t>
  </si>
  <si>
    <t>ba)</t>
  </si>
  <si>
    <t>bb)</t>
  </si>
  <si>
    <t>bc)</t>
  </si>
  <si>
    <t>c)</t>
  </si>
  <si>
    <t>d)</t>
  </si>
  <si>
    <t>e)</t>
  </si>
  <si>
    <t>f)</t>
  </si>
  <si>
    <t>g)</t>
  </si>
  <si>
    <t>Diğer</t>
  </si>
  <si>
    <t>da)</t>
  </si>
  <si>
    <t>db)</t>
  </si>
  <si>
    <t>aa)</t>
  </si>
  <si>
    <t>ab)</t>
  </si>
  <si>
    <t>ac)</t>
  </si>
  <si>
    <t>ca)</t>
  </si>
  <si>
    <t>cb)</t>
  </si>
  <si>
    <t>cc)</t>
  </si>
  <si>
    <t>dc)</t>
  </si>
  <si>
    <t>ea)</t>
  </si>
  <si>
    <t>eb)</t>
  </si>
  <si>
    <t>ec)</t>
  </si>
  <si>
    <t>fa)</t>
  </si>
  <si>
    <t>fb)</t>
  </si>
  <si>
    <t>fc)</t>
  </si>
  <si>
    <t>ga)</t>
  </si>
  <si>
    <t>gb)</t>
  </si>
  <si>
    <t>gc)</t>
  </si>
  <si>
    <t>Milletlerarası Açık</t>
  </si>
  <si>
    <t>Şehirlerarası Açık</t>
  </si>
  <si>
    <t>Şehiriçi</t>
  </si>
  <si>
    <t>aba)</t>
  </si>
  <si>
    <t>abb)</t>
  </si>
  <si>
    <t>abc)</t>
  </si>
  <si>
    <t>TAŞITIN CİNSİ</t>
  </si>
  <si>
    <t>BÜTÇE</t>
  </si>
  <si>
    <t>BÜTÇE YILI</t>
  </si>
  <si>
    <t/>
  </si>
  <si>
    <t>BÜTÇE YILI:</t>
  </si>
  <si>
    <t>DÖNER SERMAYE ADI :</t>
  </si>
  <si>
    <t xml:space="preserve">Vergi, Resim ve Diğer </t>
  </si>
  <si>
    <t>Gelirlerin Dayanakları</t>
  </si>
  <si>
    <t xml:space="preserve">Ö Z E T İ </t>
  </si>
  <si>
    <t>Çeşidi</t>
  </si>
  <si>
    <t>Tarihi</t>
  </si>
  <si>
    <t>Numarası</t>
  </si>
  <si>
    <t xml:space="preserve">Kurum  Adı: </t>
  </si>
  <si>
    <t>BAŞLANGIÇ
 ÖDENEĞİ</t>
  </si>
  <si>
    <t>BAŞLANGIÇ 
ÖDENEĞİ</t>
  </si>
  <si>
    <t>YIL SONU 
HARCAMA TAHMİNİ</t>
  </si>
  <si>
    <t>MİKTAR DÖVİZ</t>
  </si>
  <si>
    <t>HAZİRAN SONU
HARCAMASI</t>
  </si>
  <si>
    <t>T11-a</t>
  </si>
  <si>
    <t>T11-b</t>
  </si>
  <si>
    <t>Otobüs (Sürücü dahil en az 41 kişilik)</t>
  </si>
  <si>
    <t>ULUSLARARASI KURULUŞLARA ÜYELİK BİLGİ FORMU</t>
  </si>
  <si>
    <t>Toplam</t>
  </si>
  <si>
    <t>ADET</t>
  </si>
  <si>
    <t>01a</t>
  </si>
  <si>
    <t>T1a</t>
  </si>
  <si>
    <t>01b</t>
  </si>
  <si>
    <t>T1b</t>
  </si>
  <si>
    <t>T2</t>
  </si>
  <si>
    <t>T3</t>
  </si>
  <si>
    <t>T4</t>
  </si>
  <si>
    <t>T5</t>
  </si>
  <si>
    <t>T6</t>
  </si>
  <si>
    <t>T7</t>
  </si>
  <si>
    <t>T8</t>
  </si>
  <si>
    <t>T9</t>
  </si>
  <si>
    <t>10</t>
  </si>
  <si>
    <t>T10</t>
  </si>
  <si>
    <t>11a</t>
  </si>
  <si>
    <t>11b</t>
  </si>
  <si>
    <t>12</t>
  </si>
  <si>
    <t>T12</t>
  </si>
  <si>
    <t>13</t>
  </si>
  <si>
    <t>T13</t>
  </si>
  <si>
    <t>14</t>
  </si>
  <si>
    <t>T14</t>
  </si>
  <si>
    <t>15</t>
  </si>
  <si>
    <t>T15</t>
  </si>
  <si>
    <t>16</t>
  </si>
  <si>
    <t>T16</t>
  </si>
  <si>
    <t>17</t>
  </si>
  <si>
    <t>T17</t>
  </si>
  <si>
    <t>18</t>
  </si>
  <si>
    <t>T18</t>
  </si>
  <si>
    <t>19</t>
  </si>
  <si>
    <t>T19</t>
  </si>
  <si>
    <t>20</t>
  </si>
  <si>
    <t>T20</t>
  </si>
  <si>
    <t>21a</t>
  </si>
  <si>
    <t>21b</t>
  </si>
  <si>
    <t>22</t>
  </si>
  <si>
    <t>T22</t>
  </si>
  <si>
    <t>YILLIK AİDAT VEYA KATKI PAYI</t>
  </si>
  <si>
    <t>TELEFON / FAKS SAYISI</t>
  </si>
  <si>
    <t>(TL)</t>
  </si>
  <si>
    <t>MİKTAR TL</t>
  </si>
  <si>
    <t>BÜTÇE 
TEKLİFİ</t>
  </si>
  <si>
    <t>BÜTÇE 
TAHMİNİ</t>
  </si>
  <si>
    <t>FİZİKSEL DEĞERLER BİLGİ FORMU</t>
  </si>
  <si>
    <t xml:space="preserve"> III. HİZMET ALIMLARI VE BAKIM ONARIM GİDERLERİ</t>
  </si>
  <si>
    <t>2. Yazıcı sayısı</t>
  </si>
  <si>
    <t>TOPLANTIYA KATILAN KİŞİ SAYISI</t>
  </si>
  <si>
    <t>ÖRGÜN</t>
  </si>
  <si>
    <t>II. ÖĞRETİM</t>
  </si>
  <si>
    <t>ÖNLİSANS</t>
  </si>
  <si>
    <t>LİSANS</t>
  </si>
  <si>
    <t>YÜKSEK LİSANS</t>
  </si>
  <si>
    <t>DOKTORA</t>
  </si>
  <si>
    <t>FEN BİLİMLERİ</t>
  </si>
  <si>
    <t>SOSYAL BİLİMLER</t>
  </si>
  <si>
    <t>SAĞLIK BİLİMLERİ</t>
  </si>
  <si>
    <t>ÖĞRENCİ SAYILARI BİLGİ FORMU</t>
  </si>
  <si>
    <t>(1) Tahmin</t>
  </si>
  <si>
    <t>YIL SONU
GERÇEKLEŞME</t>
  </si>
  <si>
    <t>HAZİRAN 
GERÇEKLEŞME</t>
  </si>
  <si>
    <t>Toplam (Taşıt sayısı)</t>
  </si>
  <si>
    <t>Toplam (Akaryakıt tüketimi-Litre)</t>
  </si>
  <si>
    <t>FORM: 21</t>
  </si>
  <si>
    <t>FORM : 18</t>
  </si>
  <si>
    <t>FORM: 17</t>
  </si>
  <si>
    <t>FORM  : 10</t>
  </si>
  <si>
    <t xml:space="preserve">    FORM : 10(Devam) </t>
  </si>
  <si>
    <t>Ek Ödeme</t>
  </si>
  <si>
    <t>Önceki Yıldan Devreden</t>
  </si>
  <si>
    <t>Tıbbi Malzeme</t>
  </si>
  <si>
    <t>Laboratuar Malzemesi</t>
  </si>
  <si>
    <t>İlaç</t>
  </si>
  <si>
    <t>Alımlar</t>
  </si>
  <si>
    <t>Giderler
(Kullanımlar)</t>
  </si>
  <si>
    <t>POLİKLİNİK, AMELİYAT, YATAK, YATAN HASTA VERİLERİ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</si>
  <si>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</si>
  <si>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</si>
  <si>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</si>
  <si>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</si>
  <si>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</si>
  <si>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</si>
  <si>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</si>
  <si>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</si>
  <si>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Yatan Hasta Sayısı</t>
  </si>
  <si>
    <t>Toplam Yatış Süresi</t>
  </si>
  <si>
    <t>PERSONEL GİDERLERİ ÖZET</t>
  </si>
  <si>
    <t>Döner Sermaye</t>
  </si>
  <si>
    <t>Özel Bütçe</t>
  </si>
  <si>
    <t>Kadrolu Personel</t>
  </si>
  <si>
    <t>Maaş</t>
  </si>
  <si>
    <t>Yolluk</t>
  </si>
  <si>
    <t>Nöbet Ücreti</t>
  </si>
  <si>
    <t>Mesai İçi</t>
  </si>
  <si>
    <t>Mesai Dışı</t>
  </si>
  <si>
    <t>4/B Statüsündeki Personel</t>
  </si>
  <si>
    <t>Toplam Maliyet</t>
  </si>
  <si>
    <t>PERSONEL SAYISI VE MALİYETİ, HİZMET ALIMI SURETİYLE TEMİN EDİLEN ELEMAN SAYISI VE MALİYETİ, ÖĞRENCİ SAYISI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</si>
  <si>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</si>
  <si>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</si>
  <si>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</si>
  <si>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</si>
  <si>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</si>
  <si>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</si>
  <si>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</si>
  <si>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</si>
  <si>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</si>
  <si>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</si>
  <si>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</si>
  <si>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</si>
  <si>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</si>
  <si>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</si>
  <si>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</si>
  <si>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</si>
  <si>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</si>
  <si>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Öğrenci (İntern)</t>
  </si>
  <si>
    <t>Toplam Personel</t>
  </si>
  <si>
    <t>UZAKTAN ÖĞRETİM</t>
  </si>
  <si>
    <t>AÇIK ÖĞRETİM</t>
  </si>
  <si>
    <t xml:space="preserve">1 ARACIN AYLIK ORT. KİRA BEDELİ </t>
  </si>
  <si>
    <t>ADET (1)</t>
  </si>
  <si>
    <t>ADET (2)</t>
  </si>
  <si>
    <t>ADET        (3)= (1)+(2)</t>
  </si>
  <si>
    <t>DİĞER</t>
  </si>
  <si>
    <t>Akademik Birim Sayısı</t>
  </si>
  <si>
    <t>Fakülte</t>
  </si>
  <si>
    <t>Yüksekokul</t>
  </si>
  <si>
    <t>Meslek YO</t>
  </si>
  <si>
    <t>Enstitü</t>
  </si>
  <si>
    <t>Merkez</t>
  </si>
  <si>
    <t>Fiziki Kapasite</t>
  </si>
  <si>
    <t>Hizmet Binası Sayısı</t>
  </si>
  <si>
    <t>Merkez kampüsteki bina sayısı</t>
  </si>
  <si>
    <t>İlçelerdeki bina sayısı</t>
  </si>
  <si>
    <t>İl içindeki yerleşke sayısı</t>
  </si>
  <si>
    <t>İlçelerdeki yerleşke sayısı</t>
  </si>
  <si>
    <t>Derslik Sayısı</t>
  </si>
  <si>
    <t>Öğrenci Yurdu</t>
  </si>
  <si>
    <t>Yurt Sayısı (Blok/Bina)</t>
  </si>
  <si>
    <t>Yurt Kapasitesi (Öğrenci barındırma kapasitesi)</t>
  </si>
  <si>
    <t>Kiralanan Hizmet Binası (eğitim-idari)</t>
  </si>
  <si>
    <t>Kısmi Zamanlı Statüde Çalıştırılan Sayısı</t>
  </si>
  <si>
    <t>Ders Ücreti Karşılığı (2547/31)</t>
  </si>
  <si>
    <t>Öğrenci</t>
  </si>
  <si>
    <t>Öğretim Elemanı Yetiştirme Programı</t>
  </si>
  <si>
    <t>Programa Katılım Sayısı</t>
  </si>
  <si>
    <t>Harcama Tutarı</t>
  </si>
  <si>
    <t>Gönderilen</t>
  </si>
  <si>
    <t>FARABİ</t>
  </si>
  <si>
    <t>Gelen</t>
  </si>
  <si>
    <t>ERASMUS</t>
  </si>
  <si>
    <t>Yurtdışına Gönderilen Sayısı</t>
  </si>
  <si>
    <t>2547/33 (YÖK tarafından desteklenen ÖYP hariç)</t>
  </si>
  <si>
    <t>2547/39-2</t>
  </si>
  <si>
    <t>Lojmanlar</t>
  </si>
  <si>
    <t>Sahip Olunan</t>
  </si>
  <si>
    <t>Tahsis Edilen</t>
  </si>
  <si>
    <t>Kiralanan</t>
  </si>
  <si>
    <t>Ortalama Aylık Kira Tutarı</t>
  </si>
  <si>
    <t>Bütçe İçinde İşletilenler</t>
  </si>
  <si>
    <t>Eğitim ve Dinlenme</t>
  </si>
  <si>
    <t>Bilimsel</t>
  </si>
  <si>
    <t>Kültür</t>
  </si>
  <si>
    <t>Spor</t>
  </si>
  <si>
    <t>Beslenme</t>
  </si>
  <si>
    <t>Barınma</t>
  </si>
  <si>
    <t>Misafirhane</t>
  </si>
  <si>
    <t>Bütçe Dışında İşletilenler</t>
  </si>
  <si>
    <t>Gelir</t>
  </si>
  <si>
    <t>Gider</t>
  </si>
  <si>
    <t>TÜBİTAK</t>
  </si>
  <si>
    <t>SANTEZ</t>
  </si>
  <si>
    <t>SODES</t>
  </si>
  <si>
    <t>Ulusal Fon (AB)</t>
  </si>
  <si>
    <t>Teknokent</t>
  </si>
  <si>
    <t>Faaliyet Gösteren Şirket Sayısı</t>
  </si>
  <si>
    <t>Teknokent Çalışan Sayısı</t>
  </si>
  <si>
    <t>Özel Bütçeye Aktarılan Gelir Tutarı</t>
  </si>
  <si>
    <t>Merkez Dışındaki Yerleşke Sayısı</t>
  </si>
  <si>
    <t>İdare Bütçesinden Ödenen</t>
  </si>
  <si>
    <t>Kullanıcı Personel Tarafından Ödenen</t>
  </si>
  <si>
    <t>(1) İdare düzeyinde doldurulacaktır.</t>
  </si>
  <si>
    <t>ÖĞRENCİ KONTENJAN SAYILARI BİLGİ FORMU</t>
  </si>
  <si>
    <t>YABANCI ÖĞRENCİ SAYILARI BİLGİ FORMU</t>
  </si>
  <si>
    <t>KAMU İDARELERİ BURSLARIYLA GELEN</t>
  </si>
  <si>
    <t>İKİLİ ANLAŞMALAR ÇERÇEVESİNDE GELEN</t>
  </si>
  <si>
    <t>Uluslararası Ortak Eğitim-Öğretim (2547/43)</t>
  </si>
  <si>
    <t>Öğrenci Sayısı</t>
  </si>
  <si>
    <t>Değişim/Ortak Eğitim-Öğretim Yürütülen Program Sayısı</t>
  </si>
  <si>
    <t>İdarece İşletilenler</t>
  </si>
  <si>
    <t>Kiralama Suretiyle İşletilenler</t>
  </si>
  <si>
    <t>Tesis Sayısı</t>
  </si>
  <si>
    <t>Mali Bilgileri</t>
  </si>
  <si>
    <t>Ar-Ge</t>
  </si>
  <si>
    <t>Diğer Projeler</t>
  </si>
  <si>
    <t>Alınan Destek Tutarı</t>
  </si>
  <si>
    <t>Proje Sayısı</t>
  </si>
  <si>
    <t>AB Çerçeve Programları</t>
  </si>
  <si>
    <t>Kalkınma Ajansları</t>
  </si>
  <si>
    <t>Genel Toplam</t>
  </si>
  <si>
    <t>TÜRK SOYLU</t>
  </si>
  <si>
    <t>KİRALIK HİZMET BİNALARINA İLİŞKİN BİLGİ FORMU</t>
  </si>
  <si>
    <t xml:space="preserve">Not: (1)Birden fazla kontrat dönemi geçmiş ise, ilk kontratın başlama tarihi esas alınacaktır. </t>
  </si>
  <si>
    <t>(2) Kiralanan her bir bina için ayrı bölüm doldurulacaktır.(Bir sözleşmede birden fazla bina kiralanmış ise her bir bina için ayrı bölüm doldurulacaktır)</t>
  </si>
  <si>
    <t>(3) Bu alanda merkezi yönetim bütçesi, vakıf, fon, döner sermaye ve diğer seçeneklerinden biri seçilecektir.</t>
  </si>
  <si>
    <t>(5) İlgili binalarda fiilen görev yapan personel dikkate alınacaktır. (Temizlik ve güvenlik personeli hariç)</t>
  </si>
  <si>
    <t xml:space="preserve"> HİZMET ALIMI SURETİYLE KULLANILACAK TAŞITLARA İLİŞKİN BİLGİ FORMU</t>
  </si>
  <si>
    <t>1 ARACIN  ORT. KULLANIM          SÜRESİ(AY)</t>
  </si>
  <si>
    <t>BİRİMİ</t>
  </si>
  <si>
    <t>KİRAYA VEREN(SAHİBİ)</t>
  </si>
  <si>
    <t>ADRESİ</t>
  </si>
  <si>
    <t>KAT ADEDİ</t>
  </si>
  <si>
    <t xml:space="preserve">KİRA BAŞLANGIÇ TARİHİ </t>
  </si>
  <si>
    <t>MEVCUT KONTRAT BİTİŞ TARİHİ</t>
  </si>
  <si>
    <t>AYLIK KİRA BEDELİ               (TL)</t>
  </si>
  <si>
    <t>METREKARE BAŞINA AYLIK KİRA BEDELİ                 (TL)</t>
  </si>
  <si>
    <t>HAZİRAN GERÇEKLEŞME</t>
  </si>
  <si>
    <t>YILSONU 
GERÇEKLEŞME</t>
  </si>
  <si>
    <t xml:space="preserve">        (2)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</si>
  <si>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TEKLİF</t>
  </si>
  <si>
    <t>(1) İdare düzeyinde doldurulacaktır. Fiziki kapasite verilerine, döner sermaye işletmesinin kullanımına tahsis edilen alanlar dahil edilmeyecektir.</t>
  </si>
  <si>
    <t>İdare Bütçesi</t>
  </si>
  <si>
    <t>Not:(1) Bu form; Yükseköğretim kurumları hariç olmak üzere kurumsal sınıflandırmada yer alan her bir birim için ayrı ayrı düzenlenecektir.</t>
  </si>
  <si>
    <t xml:space="preserve">BÜTÇE YILI: </t>
  </si>
  <si>
    <t>Ambulans (Arazi hizmetleri için)</t>
  </si>
  <si>
    <t>Diğer Taşıtlar (Cinsi ve fiyatı Maliye Bakanlığınca belirlenir.)</t>
  </si>
  <si>
    <r>
      <t>KİRALANAN HİZMET BİNASININ</t>
    </r>
    <r>
      <rPr>
        <b/>
        <vertAlign val="superscript"/>
        <sz val="14"/>
        <rFont val="Times New Roman"/>
        <family val="1"/>
      </rPr>
      <t>(1),(2)</t>
    </r>
  </si>
  <si>
    <r>
      <t>KAPALI ALANI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</si>
  <si>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KAYNAK</t>
    </r>
    <r>
      <rPr>
        <b/>
        <vertAlign val="superscript"/>
        <sz val="12"/>
        <rFont val="Times New Roman"/>
        <family val="1"/>
      </rPr>
      <t>(3)</t>
    </r>
  </si>
  <si>
    <r>
      <t>YILLIK KİRA BEDELİ           (TL)</t>
    </r>
    <r>
      <rPr>
        <b/>
        <vertAlign val="superscript"/>
        <sz val="12"/>
        <rFont val="Times New Roman"/>
        <family val="1"/>
      </rPr>
      <t>(4)</t>
    </r>
  </si>
  <si>
    <r>
      <t>BİNADA GÖREVLİ KİŞİ SAYISI</t>
    </r>
    <r>
      <rPr>
        <b/>
        <vertAlign val="superscript"/>
        <sz val="10"/>
        <rFont val="Times New Roman"/>
        <family val="1"/>
      </rPr>
      <t>(5)</t>
    </r>
  </si>
  <si>
    <r>
      <t>ÖZEL BÜTÇELİ İDARE GELİRLERİNİN YASAL DAYANAKLARINA İLİŞKİN FORM</t>
    </r>
    <r>
      <rPr>
        <b/>
        <vertAlign val="superscript"/>
        <sz val="10"/>
        <rFont val="Times New Roman"/>
        <family val="1"/>
      </rPr>
      <t>(1)</t>
    </r>
  </si>
  <si>
    <r>
      <t xml:space="preserve">FİZİKİ DEĞERLER BİLGİLER FORMU </t>
    </r>
    <r>
      <rPr>
        <b/>
        <vertAlign val="superscript"/>
        <sz val="12"/>
        <rFont val="Times New Roman"/>
        <family val="1"/>
      </rPr>
      <t>(1)</t>
    </r>
  </si>
  <si>
    <r>
      <t xml:space="preserve">ÖĞRENCİ KONTENJAN SAYISI </t>
    </r>
    <r>
      <rPr>
        <b/>
        <vertAlign val="superscript"/>
        <sz val="10"/>
        <rFont val="Times New Roman"/>
        <family val="1"/>
      </rPr>
      <t>(2)</t>
    </r>
  </si>
  <si>
    <r>
      <t xml:space="preserve">BİRİMİ </t>
    </r>
    <r>
      <rPr>
        <b/>
        <vertAlign val="superscript"/>
        <sz val="10"/>
        <rFont val="Times New Roman"/>
        <family val="1"/>
      </rPr>
      <t>(1)</t>
    </r>
  </si>
  <si>
    <r>
      <t xml:space="preserve">ÖĞRENCİ SAYISI </t>
    </r>
    <r>
      <rPr>
        <b/>
        <vertAlign val="superscript"/>
        <sz val="10"/>
        <rFont val="Times New Roman"/>
        <family val="1"/>
      </rPr>
      <t>(2)</t>
    </r>
  </si>
  <si>
    <r>
      <t xml:space="preserve">AKADEMİK ETKİLEŞİM BİLGİ FORMU </t>
    </r>
    <r>
      <rPr>
        <b/>
        <vertAlign val="superscript"/>
        <sz val="12"/>
        <rFont val="Times New Roman"/>
        <family val="1"/>
      </rPr>
      <t>(1)</t>
    </r>
  </si>
  <si>
    <t>Öğretim Elemanı/
Öğretim Üyesi Sayısı</t>
  </si>
  <si>
    <r>
      <t xml:space="preserve">SOSYAL TESİSLER BİLGİ FORMU </t>
    </r>
    <r>
      <rPr>
        <b/>
        <vertAlign val="superscript"/>
        <sz val="12"/>
        <rFont val="Times New Roman"/>
        <family val="1"/>
      </rPr>
      <t>(1)</t>
    </r>
  </si>
  <si>
    <r>
      <t xml:space="preserve">AR-GE VE DİĞER PROJELER BİLGİ FORMU </t>
    </r>
    <r>
      <rPr>
        <b/>
        <vertAlign val="superscript"/>
        <sz val="12"/>
        <rFont val="Times New Roman"/>
        <family val="1"/>
      </rPr>
      <t>(1)</t>
    </r>
  </si>
  <si>
    <r>
      <t xml:space="preserve">DİĞER BİLGİLER FORMU </t>
    </r>
    <r>
      <rPr>
        <b/>
        <vertAlign val="superscript"/>
        <sz val="12"/>
        <rFont val="Times New Roman"/>
        <family val="1"/>
      </rPr>
      <t>(1)</t>
    </r>
  </si>
  <si>
    <t xml:space="preserve">BÜTÇE YILI : </t>
  </si>
  <si>
    <t>Öğretim Üyesi</t>
  </si>
  <si>
    <t>Profesör</t>
  </si>
  <si>
    <t>Doçent</t>
  </si>
  <si>
    <t>Öğretim Görevlisi</t>
  </si>
  <si>
    <t>- Öğretim Elemanı</t>
  </si>
  <si>
    <t>- İdari Personel</t>
  </si>
  <si>
    <t>657/4-a</t>
  </si>
  <si>
    <t>657/4-b</t>
  </si>
  <si>
    <t>- Yabancı Uyruklu Öğretim Elemanı</t>
  </si>
  <si>
    <t>- Geçici İşçi</t>
  </si>
  <si>
    <t>- Sürekli İşçi</t>
  </si>
  <si>
    <t>PERSONEL BİLGİ FORMU</t>
  </si>
  <si>
    <t>ŞOFÖRLÜ</t>
  </si>
  <si>
    <t>ŞOFÖRSÜZ</t>
  </si>
  <si>
    <t>Minibüs (Sürücü dahil en fazla 17 kişilik)</t>
  </si>
  <si>
    <t>Kaptı-kaçtı (Arazi hizmetleri için)</t>
  </si>
  <si>
    <t>Pick-up (Kamyonet, sürücü dahil 3 veya 6 kişilik)</t>
  </si>
  <si>
    <t>Pick-up (Kamyonet, arazi hizmetleri için sürücü dahil 3 veya 6 kişilik)</t>
  </si>
  <si>
    <t>Otobüs (Sürücü dahil en az 27, en fazla 40 kişilik)</t>
  </si>
  <si>
    <t>Motorsiklet (en fazla 600 cc.lik)</t>
  </si>
  <si>
    <t>Motorsiklet (en az 601 cc.lik)</t>
  </si>
  <si>
    <t>Güvenlik önlemli binek otomobil (Cinsi ve fiyatı Maliye Bakanlığınca belirlenir.)</t>
  </si>
  <si>
    <t>Güvenlik önlemli servis taşıtı (Cinsi ve fiyatı Maliye Bakanlığınca belirlenir.)</t>
  </si>
  <si>
    <t xml:space="preserve">(2) Taşıt kiralamasına ilişkin ortalama aylık maliyet hesaplanacak, e-bütçe sisteminde, aylık maliyetler esas alınarak adet ve ortalama aylık maliyet bilgilerine yer verilecektir. </t>
  </si>
  <si>
    <t>MEVLANA</t>
  </si>
  <si>
    <t>Diğer Yatak Sayısı</t>
  </si>
  <si>
    <t>Yoğun Bakım Yatak Sayısı</t>
  </si>
  <si>
    <t>FORM: 20</t>
  </si>
  <si>
    <r>
      <t>Toplam Kullanımdaki Açık Alan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</si>
  <si>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Toplam Kullanımdaki Kapalı Alan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</si>
  <si>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Kullanım Alanı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</si>
  <si>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Derslik Alanı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</si>
  <si>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Doktor Öğretim Üyesi</t>
  </si>
  <si>
    <t>2022</t>
  </si>
  <si>
    <t>1. Kadrolu personel sayısı</t>
  </si>
  <si>
    <t>2. Sözleşmeli personel sayısı</t>
  </si>
  <si>
    <t>3. Geçici işçi sayısı (Adam/Ay-Kişi)</t>
  </si>
  <si>
    <t>4. Sürekli İşçi sayısı</t>
  </si>
  <si>
    <t>1. Yurtiçi geçici görevlendirme sayısı</t>
  </si>
  <si>
    <t>2. Yurtiçi geçici görev süresi (gün)</t>
  </si>
  <si>
    <t>3. Yurtiçi sürekli görev yolluğu alan personel sayısı</t>
  </si>
  <si>
    <t>4. Yurtdışı geçici görevlendirme sayısı</t>
  </si>
  <si>
    <t>5. Yurtdışı geçici görev süresi (gün)</t>
  </si>
  <si>
    <t>6. Yurtdışı sürekli görev yolluğu alan personel sayısı</t>
  </si>
  <si>
    <t xml:space="preserve">7. Yolluk karşılığı tazminat alan personel sayısı </t>
  </si>
  <si>
    <t>8. Ticari taşıtlardan yararlanan personel sayısı</t>
  </si>
  <si>
    <r>
      <t>1. Hizmet binalarının toplam kapalı mekan alanı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</si>
  <si>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2. Kiralanan bina sayısı</t>
  </si>
  <si>
    <r>
      <t>3. Kiralanan bina kullanım alanı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</si>
  <si>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4. Kiralanan binaların yıllık kira bedelleri</t>
  </si>
  <si>
    <t>5. Kiralanan taşıt sayısı</t>
  </si>
  <si>
    <t>6. Kiralanan taşıtların  yıllık kira bedelleri</t>
  </si>
  <si>
    <t>7. Onarım ihtiyacı olan taşıt sayısı</t>
  </si>
  <si>
    <t xml:space="preserve">8. Sözleşme ile bakım onarımı yaptırılan makine, teçhizat sayısı </t>
  </si>
  <si>
    <t>9. Sözleşme ile bakım onarımı yaptırılan makine teçhizata  ilişkin sözleşme bedelleri</t>
  </si>
  <si>
    <t>10. Telefon hattı sayısı</t>
  </si>
  <si>
    <t>11. Faks sayısı</t>
  </si>
  <si>
    <t>12. Cep telefonu hattı sayısı</t>
  </si>
  <si>
    <t>15. Lisan ve diğer kurslardan yararlanan personel sayısı</t>
  </si>
  <si>
    <r>
      <t>1. Yıllık su sarfiyatı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</si>
  <si>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2. Yıllık enerji sarfiyatı</t>
  </si>
  <si>
    <t>i. Kömür (ton)</t>
  </si>
  <si>
    <t>ii. Odun (ton)</t>
  </si>
  <si>
    <t>iii. Odun ve kömürle ısıtılan alan (m2)</t>
  </si>
  <si>
    <t>iv. Fuel-oil (ısınma amaçlı) (litre)</t>
  </si>
  <si>
    <t>v. Fuel-oille ısıtılan alan (m2)</t>
  </si>
  <si>
    <r>
      <t>vi. Doğal gaz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</si>
  <si>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vii. Doğal gazla ısıtılan alan (m2)</t>
  </si>
  <si>
    <t>viii. Elektrik (Kwh)</t>
  </si>
  <si>
    <t>ix. Elektrik kullanılan alan (m2)</t>
  </si>
  <si>
    <t xml:space="preserve">x. Taşıt türüne göre akaryakıt tüketimi </t>
  </si>
  <si>
    <t>Benzinli taşıt sayısı</t>
  </si>
  <si>
    <t>Dizel taşıt sayısı</t>
  </si>
  <si>
    <t>Diğer taşıt sayısı</t>
  </si>
  <si>
    <t>Benzin (litre)</t>
  </si>
  <si>
    <t>Motorin (litre)</t>
  </si>
  <si>
    <t>Diğer (litre)</t>
  </si>
  <si>
    <t>3. Özel nitelikte giyecek yardımı alan personel sayısı</t>
  </si>
  <si>
    <t>4. Giyecek yardımı alan personel sayısı</t>
  </si>
  <si>
    <t>1. Bilgisayar sayısı</t>
  </si>
  <si>
    <t>Masaüstü bilgisayar sayısı</t>
  </si>
  <si>
    <t>Taşınabilir bilgisayar sayısı</t>
  </si>
  <si>
    <t>3. Fotokopi makinesi sayısı</t>
  </si>
  <si>
    <t>4. Yangın söndürme cihazı sayısı</t>
  </si>
  <si>
    <t>5. Klima sayısı</t>
  </si>
  <si>
    <t xml:space="preserve">6. Diğer büro makineleri </t>
  </si>
  <si>
    <t>4.</t>
  </si>
  <si>
    <t>- Eğitim ve Dinlenme Tesisi (Kamp)</t>
  </si>
  <si>
    <t>. Adedi</t>
  </si>
  <si>
    <t>. Kapasitesi</t>
  </si>
  <si>
    <t>. Yararlanan Sayısı</t>
  </si>
  <si>
    <t>- Eğitim Tesisi</t>
  </si>
  <si>
    <t>- Lokal</t>
  </si>
  <si>
    <t>- Memur evi</t>
  </si>
  <si>
    <t>- Misafirhane</t>
  </si>
  <si>
    <t>- Kreş</t>
  </si>
  <si>
    <t>- Diğer</t>
  </si>
  <si>
    <t>- Dolu</t>
  </si>
  <si>
    <t>- Boş</t>
  </si>
  <si>
    <t>. Kullanılmaz</t>
  </si>
  <si>
    <t>- Telefon</t>
  </si>
  <si>
    <t>. Santrale Bağlı</t>
  </si>
  <si>
    <t>. Müstakil</t>
  </si>
  <si>
    <t>. Cep Telefonu</t>
  </si>
  <si>
    <t xml:space="preserve"> - Faks</t>
  </si>
  <si>
    <t>BÜTÇE YILI  :</t>
  </si>
  <si>
    <t>Sıra No</t>
  </si>
  <si>
    <t>0-1</t>
  </si>
  <si>
    <t>2-5</t>
  </si>
  <si>
    <t>5-9</t>
  </si>
  <si>
    <t>10-15</t>
  </si>
  <si>
    <t>15+</t>
  </si>
  <si>
    <t>Bütçe</t>
  </si>
  <si>
    <t>T01a</t>
  </si>
  <si>
    <t>T01b</t>
  </si>
  <si>
    <t>T02</t>
  </si>
  <si>
    <t>T03</t>
  </si>
  <si>
    <t>T04</t>
  </si>
  <si>
    <t>T05</t>
  </si>
  <si>
    <t>T06</t>
  </si>
  <si>
    <t>T07</t>
  </si>
  <si>
    <t>Pick-up (Kamyonet, şoför sürücü dahil 3 veya 6 kişilik)</t>
  </si>
  <si>
    <t>T08</t>
  </si>
  <si>
    <t>Pick-up (Kamyonet,arazi hizmetleri için şoför dahil 3 veya 6 kişilik)</t>
  </si>
  <si>
    <t>T09</t>
  </si>
  <si>
    <t>T11a</t>
  </si>
  <si>
    <t>T11b</t>
  </si>
  <si>
    <t>Motorsiklet (en az 45- 250 cc. lik fazla 600 cc.lik)</t>
  </si>
  <si>
    <t>Motorsiklet (en az 600 601 cc.lik)</t>
  </si>
  <si>
    <t>T21a</t>
  </si>
  <si>
    <t>T21b</t>
  </si>
  <si>
    <t>Diğer Taşıtlar</t>
  </si>
  <si>
    <t>Döner Sermaye + Diğer</t>
  </si>
  <si>
    <t>KULLANILAN TAŞITLARA İLİŞKİN BİLGİ FORMU</t>
  </si>
  <si>
    <t>FORM: 19 (2)</t>
  </si>
  <si>
    <t>FORM: 19 (1)</t>
  </si>
  <si>
    <t>TOPLAM
(2)</t>
  </si>
  <si>
    <r>
      <rPr>
        <b/>
        <sz val="12"/>
        <rFont val="Times New Roman"/>
        <family val="1"/>
      </rPr>
      <t>NOT:</t>
    </r>
    <r>
      <rPr>
        <sz val="12"/>
        <rFont val="Times New Roman"/>
        <family val="1"/>
      </rPr>
      <t xml:space="preserve">
1) Mevcut taşıt sayısına hizmet alımı suretiyle edinilen taşıtlar dahil değildir.
2) Form: 19 (2)'de yer alan veriler ile uyumlu olması gerekmektedir.</t>
    </r>
  </si>
  <si>
    <t>TOPLAM KULLANILAN TAŞIT SAYISI
(3) = (1+2)</t>
  </si>
  <si>
    <r>
      <t>MEVCUT TAŞIT SAYISI ve YAŞI</t>
    </r>
    <r>
      <rPr>
        <b/>
        <vertAlign val="superscript"/>
        <sz val="13"/>
        <rFont val="Times New Roman"/>
        <family val="1"/>
      </rPr>
      <t>1</t>
    </r>
  </si>
  <si>
    <r>
      <t>TOPLAM</t>
    </r>
    <r>
      <rPr>
        <b/>
        <vertAlign val="superscript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(1)</t>
    </r>
  </si>
  <si>
    <t>TIBBİ, LABORATUAR MALZEMESİ VE İLAÇ VERİLERİ</t>
  </si>
  <si>
    <t>Döner Sermaye+Diğer</t>
  </si>
  <si>
    <t>13. Geçici Süreli Çalışan sayısı</t>
  </si>
  <si>
    <r>
      <t>AÇIKLAMA</t>
    </r>
    <r>
      <rPr>
        <b/>
        <vertAlign val="superscript"/>
        <sz val="12"/>
        <rFont val="Times New Roman"/>
        <family val="1"/>
      </rPr>
      <t>(1)</t>
    </r>
  </si>
  <si>
    <r>
      <t xml:space="preserve"> VI. BİRİME İLİŞKİN ÖZELLİK ARZEDEN DİĞER BİLGİLER</t>
    </r>
    <r>
      <rPr>
        <b/>
        <vertAlign val="superscript"/>
        <sz val="12"/>
        <rFont val="Times New Roman"/>
        <family val="1"/>
      </rPr>
      <t>(2)</t>
    </r>
  </si>
  <si>
    <t>Araştırma Görevlisi</t>
  </si>
  <si>
    <r>
      <t>HİZMET ALIMI SURETİYLE KULLANILAN TAŞIT SAYISI</t>
    </r>
    <r>
      <rPr>
        <b/>
        <vertAlign val="superscript"/>
        <sz val="13"/>
        <rFont val="Times New Roman"/>
        <family val="1"/>
      </rPr>
      <t>2</t>
    </r>
  </si>
  <si>
    <t>DÖNER SERMAYE + DİĞER</t>
  </si>
  <si>
    <t>2023</t>
  </si>
  <si>
    <t>FORM 23</t>
  </si>
  <si>
    <t>DÖNER SERMAYE İŞLETMELERİ GENEL MALİ DURUM FORMU</t>
  </si>
  <si>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</si>
  <si>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</si>
  <si>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</si>
  <si>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</si>
  <si>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</si>
  <si>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</si>
  <si>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</si>
  <si>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</si>
  <si>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</si>
  <si>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</si>
  <si>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</si>
  <si>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</si>
  <si>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</si>
  <si>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</si>
  <si>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</si>
  <si>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</si>
  <si>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</si>
  <si>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</si>
  <si>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</si>
  <si>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 xml:space="preserve">                                Cari</t>
  </si>
  <si>
    <t xml:space="preserve">                                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</si>
  <si>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</si>
  <si>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</si>
  <si>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</si>
  <si>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</si>
  <si>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</si>
  <si>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</si>
  <si>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</si>
  <si>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</si>
  <si>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</si>
  <si>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</si>
  <si>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</si>
  <si>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</si>
  <si>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</si>
  <si>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</si>
  <si>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</si>
  <si>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</si>
  <si>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</si>
  <si>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 xml:space="preserve">                                Memurlar</t>
  </si>
  <si>
    <t xml:space="preserve">                                Sözleşmeli Personel</t>
  </si>
  <si>
    <t xml:space="preserve">                                İşçiler</t>
  </si>
  <si>
    <t xml:space="preserve">                                Geçici Süreli Çalışanlar</t>
  </si>
  <si>
    <t>EK ÖDEME (Toplam)</t>
  </si>
  <si>
    <t xml:space="preserve">                                Kârdan Ödenen Ek Ödemeler</t>
  </si>
  <si>
    <t xml:space="preserve">                                Hasılat Üzerinden Ödenen Ek Ödemeler</t>
  </si>
  <si>
    <t xml:space="preserve">                                Diğer Ek Ödemeler</t>
  </si>
  <si>
    <t>SOSYAL GÜVENLİK KURUMLARINA DEVLET PRİMİ GİDERLERİ (Toplam)</t>
  </si>
  <si>
    <t xml:space="preserve">                                Diğer Personel </t>
  </si>
  <si>
    <t>MAL VE HİZMET ALIM GİDERLERİ (Toplam)</t>
  </si>
  <si>
    <t xml:space="preserve">                                Üretime Yönelik Mal ve Malzeme Alımları</t>
  </si>
  <si>
    <t xml:space="preserve">                                Tüketime Yönelik Mal ve Malzeme Alımları</t>
  </si>
  <si>
    <t xml:space="preserve">                                Yolluklar</t>
  </si>
  <si>
    <t xml:space="preserve">                                Görev Giderleri</t>
  </si>
  <si>
    <t xml:space="preserve">                                Hizmet Alımları</t>
  </si>
  <si>
    <t xml:space="preserve">                                Temsil ve Tanıtma Giderleri</t>
  </si>
  <si>
    <t xml:space="preserve">                                Menkul Mal, Gayrimaddi Hak Alım, Bakım ve Onarım Giderleri</t>
  </si>
  <si>
    <t xml:space="preserve">                                Gayrimenkul Mal Bakım ve Onarım Giderleri</t>
  </si>
  <si>
    <t xml:space="preserve">                                Tedavi ve Cenaze Giderleri </t>
  </si>
  <si>
    <t>CARİ TRANSFERLER (Toplam)</t>
  </si>
  <si>
    <t>Görev Zararları</t>
  </si>
  <si>
    <t xml:space="preserve">                                Kâr Amacı Gütmeyen Kuruluşlara Yapılan Transferler</t>
  </si>
  <si>
    <t xml:space="preserve">                                Hane Halkına Yapılan Transferler</t>
  </si>
  <si>
    <t xml:space="preserve">                                Yurtdışına Yapılan Transferler</t>
  </si>
  <si>
    <t xml:space="preserve">                                Gelirlerden ve Kârlardan Ayrılan Paylar</t>
  </si>
  <si>
    <t xml:space="preserve">                                Diğer Transferler</t>
  </si>
  <si>
    <t>SERMAYE GİDERLERİ (Toplam)</t>
  </si>
  <si>
    <t xml:space="preserve">                                Mamul Mal Alımları (Mefruşat, makine ve teçhizat, taşıt, iş makinası, yayın)</t>
  </si>
  <si>
    <t xml:space="preserve">                                Menkul Sermaye Üretim Giderleri</t>
  </si>
  <si>
    <t xml:space="preserve">                                Gayri Maddi Hak Alımları</t>
  </si>
  <si>
    <t xml:space="preserve">                                Gayrimenkul Alımları ve Kamulaştırma Giderleri</t>
  </si>
  <si>
    <t xml:space="preserve">                                Gayrimenkul Sermaye Üretim Giderleri</t>
  </si>
  <si>
    <t xml:space="preserve">                                Menkul Malların Büyük Onarım Giderleri</t>
  </si>
  <si>
    <t xml:space="preserve">                                Gayrimenkul Büyük Onarım Giderleri</t>
  </si>
  <si>
    <t xml:space="preserve">                                Diğer Sermaye Giderleri</t>
  </si>
  <si>
    <t>SERMAYE TRANSFERLERİ (Toplam)</t>
  </si>
  <si>
    <t xml:space="preserve">                                Yurt içi Sermaye Transferleri</t>
  </si>
  <si>
    <t xml:space="preserve">                                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</si>
  <si>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</si>
  <si>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</si>
  <si>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</si>
  <si>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</si>
  <si>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</si>
  <si>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FİNANSMAN DURUMU</t>
  </si>
  <si>
    <t>NAKİT (Kasa-Banka)</t>
  </si>
  <si>
    <t>BORÇ</t>
  </si>
  <si>
    <t xml:space="preserve">                                Firma Borçları</t>
  </si>
  <si>
    <t xml:space="preserve">                                Personel Borçları</t>
  </si>
  <si>
    <t xml:space="preserve">                                Diğer Borçlar</t>
  </si>
  <si>
    <t>ALACAK</t>
  </si>
  <si>
    <t>2021</t>
  </si>
  <si>
    <t>FORM 28(1)</t>
  </si>
  <si>
    <t>FORM 28(2)</t>
  </si>
  <si>
    <t>FORM 28(3)</t>
  </si>
  <si>
    <t>FORM 28(4)</t>
  </si>
  <si>
    <t>FORM: 27(9)</t>
  </si>
  <si>
    <t>FORM : 27(8)</t>
  </si>
  <si>
    <t>FORM : 27(7)</t>
  </si>
  <si>
    <t>FORM : 27(6)</t>
  </si>
  <si>
    <t>FORM: 27(5)</t>
  </si>
  <si>
    <t>FORM : 27(4)</t>
  </si>
  <si>
    <t>FORM : 27(3)</t>
  </si>
  <si>
    <t>FORM: 27 (2)</t>
  </si>
  <si>
    <t>FORM: 27(1)</t>
  </si>
  <si>
    <t>: 2024</t>
  </si>
  <si>
    <t>2025</t>
  </si>
  <si>
    <t>2026</t>
  </si>
  <si>
    <r>
      <t>2024</t>
    </r>
    <r>
      <rPr>
        <b/>
        <vertAlign val="superscript"/>
        <sz val="10"/>
        <rFont val="Times New Roman"/>
        <family val="1"/>
      </rPr>
      <t>(1)</t>
    </r>
  </si>
  <si>
    <t>2024 YILINDA EDİNİLECEK TAŞITLAR</t>
  </si>
  <si>
    <t>(1) 2024 yılı taşıt kiralama talebini içeren bütçe fişleriyle uyumlu bir şekilde doldurulacaktır.</t>
  </si>
  <si>
    <t>(4) KDV dahil 2023 yılı itibarıyla güncel tutarlar yazılacaktır.</t>
  </si>
  <si>
    <t>BÜTÇE YILI : 2024</t>
  </si>
  <si>
    <t>2024
(Tahmin)</t>
  </si>
  <si>
    <t>2023
Haziran Sonu</t>
  </si>
  <si>
    <t>2021
Gerçekleşme</t>
  </si>
  <si>
    <t>2021
Harcama</t>
  </si>
  <si>
    <r>
      <t>(2) Öğrenci kontenjan sayıları, 2023-2024 eğitim-öğretim dönemi için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doldurulacaktır.</t>
    </r>
  </si>
  <si>
    <t>(2) Öğrenci sayıları, 2022-2023 eğitim-öğretim dönemi bahar yarıyılı itibarıyla eğitim-öğretime devam eden öğrenci sayısı esas alınarak doldurulacaktır.</t>
  </si>
  <si>
    <r>
      <t>(2) Öğrenci sayıları, 2022-2023 eğitim-öğretim dönemi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bahar yarıyılı itibarıyla eğitim-öğretime devam eden öğrenci sayısı esas alınarak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doldurulacaktır.</t>
    </r>
  </si>
  <si>
    <r>
      <t>2023</t>
    </r>
    <r>
      <rPr>
        <b/>
        <vertAlign val="superscript"/>
        <sz val="10"/>
        <rFont val="Times New Roman"/>
        <family val="1"/>
      </rPr>
      <t>( 2)</t>
    </r>
  </si>
  <si>
    <r>
      <t>2022</t>
    </r>
    <r>
      <rPr>
        <b/>
        <vertAlign val="superscript"/>
        <sz val="10"/>
        <rFont val="Times New Roman"/>
        <family val="1"/>
      </rPr>
      <t>(1)</t>
    </r>
  </si>
  <si>
    <t>(1) 2021-2022 eğitim-öğretim dönemine ilişkin veriler girilecektir.
(2) 2022-2023 eğitim-öğretim dönemine ilişkin veriler girilecektir.</t>
  </si>
  <si>
    <t>(1) 2022-2023 eğitim-öğretim dönemi için doldurulacaktır.</t>
  </si>
  <si>
    <t>(1) 2022 Yıl Sonu ve 2023Yılı Haziran sonu itibarıyla doldurulacaktır.</t>
  </si>
  <si>
    <t>2023
(Haziran Sonu)</t>
  </si>
  <si>
    <t>2023
Bütçe</t>
  </si>
  <si>
    <t>2022
Gerçekleşme</t>
  </si>
  <si>
    <t>2022
Harcama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</si>
</sst>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(* #,##0_);_(* \(#,##0\);_(* &quot;-&quot;_);_(@_)"/>
    <numFmt numFmtId="181" formatCode="00"/>
    <numFmt numFmtId="182" formatCode="#,##0_ ;\-#,##0\ "/>
    <numFmt numFmtId="183" formatCode="#,##0\ _T_L;[Red]#,##0\ _T_L"/>
    <numFmt numFmtId="184" formatCode="#,###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7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 Tu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Tu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14"/>
      <name val="Arial Tur"/>
      <family val="0"/>
    </font>
    <font>
      <b/>
      <sz val="8"/>
      <name val="Times New Roman"/>
      <family val="1"/>
    </font>
    <font>
      <sz val="10"/>
      <name val="Tahoma"/>
      <family val="2"/>
    </font>
    <font>
      <strike/>
      <sz val="10"/>
      <name val="Times New Roman"/>
      <family val="1"/>
    </font>
    <font>
      <strike/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trike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medium"/>
    </border>
    <border>
      <left style="thin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 style="double"/>
      <right/>
      <top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medium"/>
      <top/>
      <bottom/>
    </border>
    <border>
      <left style="medium"/>
      <right style="double"/>
      <top/>
      <bottom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/>
      <top style="thin"/>
      <bottom style="thin"/>
    </border>
    <border>
      <left/>
      <right style="double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thin"/>
      <bottom style="double"/>
    </border>
    <border>
      <left/>
      <right/>
      <top style="double"/>
      <bottom style="double"/>
    </border>
    <border>
      <left style="medium"/>
      <right style="double"/>
      <top style="double"/>
      <bottom style="double"/>
    </border>
    <border>
      <left style="medium"/>
      <right/>
      <top/>
      <bottom style="thin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 style="medium"/>
      <top style="double"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thin"/>
      <top style="thin"/>
      <bottom style="double"/>
    </border>
    <border>
      <left/>
      <right style="medium"/>
      <top style="thin"/>
      <bottom style="double"/>
    </border>
    <border>
      <left style="double"/>
      <right style="thin"/>
      <top/>
      <bottom style="thin"/>
    </border>
    <border>
      <left/>
      <right style="medium"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/>
      <right style="thin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hair"/>
      <bottom style="double"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double"/>
      <right style="medium"/>
      <top>
        <color indexed="63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double"/>
      <bottom style="double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/>
    </border>
    <border>
      <left style="medium"/>
      <right/>
      <top>
        <color indexed="63"/>
      </top>
      <bottom style="double"/>
    </border>
    <border>
      <left/>
      <right style="medium"/>
      <top style="medium"/>
      <bottom/>
    </border>
    <border>
      <left style="medium"/>
      <right style="double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 style="double"/>
      <top style="double"/>
      <bottom style="thin"/>
    </border>
    <border>
      <left style="double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double"/>
      <bottom style="medium"/>
    </border>
    <border>
      <left style="double"/>
      <right/>
      <top style="double"/>
      <bottom style="thin"/>
    </border>
    <border>
      <left/>
      <right style="medium"/>
      <top style="thin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hair"/>
      <bottom style="double"/>
    </border>
    <border>
      <left style="double"/>
      <right style="thin"/>
      <top/>
      <bottom style="hair"/>
    </border>
    <border>
      <left style="double"/>
      <right style="thin"/>
      <top style="hair"/>
      <bottom style="thin"/>
    </border>
    <border>
      <left/>
      <right style="medium"/>
      <top/>
      <bottom style="double"/>
    </border>
    <border>
      <left style="double"/>
      <right style="thin"/>
      <top style="double"/>
      <bottom style="hair"/>
    </border>
    <border>
      <left style="double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9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 textRotation="180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 horizontal="right" vertical="top" textRotation="18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49" applyFont="1">
      <alignment/>
      <protection/>
    </xf>
    <xf numFmtId="0" fontId="6" fillId="0" borderId="0" xfId="49" applyFont="1" applyAlignment="1">
      <alignment/>
      <protection/>
    </xf>
    <xf numFmtId="0" fontId="5" fillId="0" borderId="0" xfId="49" applyFont="1">
      <alignment/>
      <protection/>
    </xf>
    <xf numFmtId="0" fontId="9" fillId="0" borderId="0" xfId="49" applyFont="1" applyAlignment="1">
      <alignment horizontal="left"/>
      <protection/>
    </xf>
    <xf numFmtId="0" fontId="9" fillId="0" borderId="0" xfId="49" applyFont="1" applyAlignment="1">
      <alignment/>
      <protection/>
    </xf>
    <xf numFmtId="0" fontId="9" fillId="0" borderId="0" xfId="49" applyFont="1" applyAlignment="1">
      <alignment horizontal="right"/>
      <protection/>
    </xf>
    <xf numFmtId="0" fontId="9" fillId="0" borderId="0" xfId="49" applyFont="1" applyBorder="1" applyAlignment="1">
      <alignment horizontal="center" vertical="center"/>
      <protection/>
    </xf>
    <xf numFmtId="0" fontId="11" fillId="0" borderId="19" xfId="49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3" fontId="9" fillId="0" borderId="0" xfId="49" applyNumberFormat="1" applyFont="1" applyBorder="1" applyAlignment="1">
      <alignment vertical="center"/>
      <protection/>
    </xf>
    <xf numFmtId="0" fontId="9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18" xfId="49" applyFont="1" applyBorder="1">
      <alignment/>
      <protection/>
    </xf>
    <xf numFmtId="3" fontId="3" fillId="0" borderId="18" xfId="49" applyNumberFormat="1" applyFont="1" applyBorder="1" applyAlignment="1">
      <alignment horizontal="center"/>
      <protection/>
    </xf>
    <xf numFmtId="3" fontId="3" fillId="0" borderId="20" xfId="49" applyNumberFormat="1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3" fontId="3" fillId="0" borderId="0" xfId="49" applyNumberFormat="1" applyFont="1" applyBorder="1">
      <alignment/>
      <protection/>
    </xf>
    <xf numFmtId="3" fontId="3" fillId="0" borderId="0" xfId="49" applyNumberFormat="1" applyFont="1" applyBorder="1" applyAlignment="1">
      <alignment horizontal="center"/>
      <protection/>
    </xf>
    <xf numFmtId="0" fontId="4" fillId="0" borderId="0" xfId="49" applyFont="1">
      <alignment/>
      <protection/>
    </xf>
    <xf numFmtId="3" fontId="3" fillId="0" borderId="0" xfId="49" applyNumberFormat="1" applyFont="1">
      <alignment/>
      <protection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0" borderId="24" xfId="49" applyFont="1" applyBorder="1" applyAlignment="1">
      <alignment horizontal="center" vertical="center" wrapText="1"/>
      <protection/>
    </xf>
    <xf numFmtId="3" fontId="3" fillId="0" borderId="18" xfId="49" applyNumberFormat="1" applyFont="1" applyFill="1" applyBorder="1">
      <alignment/>
      <protection/>
    </xf>
    <xf numFmtId="3" fontId="3" fillId="0" borderId="20" xfId="49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21" fillId="0" borderId="0" xfId="49" applyFont="1" applyAlignment="1">
      <alignment horizontal="center" vertical="center" textRotation="180"/>
      <protection/>
    </xf>
    <xf numFmtId="0" fontId="11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9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47" applyFont="1">
      <alignment/>
      <protection/>
    </xf>
    <xf numFmtId="0" fontId="23" fillId="0" borderId="0" xfId="47" applyFont="1" applyAlignment="1">
      <alignment vertical="center"/>
      <protection/>
    </xf>
    <xf numFmtId="0" fontId="23" fillId="0" borderId="0" xfId="47" applyFont="1" applyAlignment="1">
      <alignment horizontal="left" vertical="center"/>
      <protection/>
    </xf>
    <xf numFmtId="0" fontId="4" fillId="0" borderId="0" xfId="47" applyFont="1" applyAlignment="1">
      <alignment vertical="center"/>
      <protection/>
    </xf>
    <xf numFmtId="0" fontId="18" fillId="0" borderId="0" xfId="47" applyFont="1" applyAlignment="1">
      <alignment vertical="center"/>
      <protection/>
    </xf>
    <xf numFmtId="184" fontId="14" fillId="0" borderId="30" xfId="47" applyNumberFormat="1" applyFont="1" applyBorder="1" applyAlignment="1">
      <alignment horizontal="right" vertical="center"/>
      <protection/>
    </xf>
    <xf numFmtId="184" fontId="14" fillId="0" borderId="31" xfId="47" applyNumberFormat="1" applyFont="1" applyBorder="1" applyAlignment="1">
      <alignment horizontal="right" vertical="center"/>
      <protection/>
    </xf>
    <xf numFmtId="184" fontId="14" fillId="0" borderId="32" xfId="47" applyNumberFormat="1" applyFont="1" applyBorder="1" applyAlignment="1">
      <alignment horizontal="right" vertical="center"/>
      <protection/>
    </xf>
    <xf numFmtId="184" fontId="14" fillId="0" borderId="33" xfId="47" applyNumberFormat="1" applyFont="1" applyBorder="1" applyAlignment="1">
      <alignment horizontal="right" vertical="center"/>
      <protection/>
    </xf>
    <xf numFmtId="184" fontId="14" fillId="0" borderId="34" xfId="47" applyNumberFormat="1" applyFont="1" applyBorder="1" applyAlignment="1">
      <alignment horizontal="right" vertical="center"/>
      <protection/>
    </xf>
    <xf numFmtId="184" fontId="14" fillId="0" borderId="11" xfId="47" applyNumberFormat="1" applyFont="1" applyBorder="1" applyAlignment="1">
      <alignment horizontal="right" vertical="center"/>
      <protection/>
    </xf>
    <xf numFmtId="184" fontId="14" fillId="0" borderId="18" xfId="47" applyNumberFormat="1" applyFont="1" applyBorder="1" applyAlignment="1">
      <alignment horizontal="right" vertical="center"/>
      <protection/>
    </xf>
    <xf numFmtId="184" fontId="14" fillId="0" borderId="35" xfId="47" applyNumberFormat="1" applyFont="1" applyBorder="1" applyAlignment="1">
      <alignment horizontal="right" vertical="center"/>
      <protection/>
    </xf>
    <xf numFmtId="184" fontId="14" fillId="0" borderId="36" xfId="47" applyNumberFormat="1" applyFont="1" applyBorder="1" applyAlignment="1">
      <alignment horizontal="right" vertical="center"/>
      <protection/>
    </xf>
    <xf numFmtId="184" fontId="14" fillId="0" borderId="37" xfId="47" applyNumberFormat="1" applyFont="1" applyBorder="1" applyAlignment="1">
      <alignment horizontal="right" vertical="center"/>
      <protection/>
    </xf>
    <xf numFmtId="184" fontId="14" fillId="0" borderId="38" xfId="47" applyNumberFormat="1" applyFont="1" applyBorder="1" applyAlignment="1">
      <alignment horizontal="right" vertical="center"/>
      <protection/>
    </xf>
    <xf numFmtId="0" fontId="23" fillId="0" borderId="0" xfId="47" applyFont="1" applyBorder="1" applyAlignment="1">
      <alignment horizontal="center" vertical="center"/>
      <protection/>
    </xf>
    <xf numFmtId="3" fontId="18" fillId="0" borderId="0" xfId="47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 vertical="center"/>
    </xf>
    <xf numFmtId="3" fontId="4" fillId="33" borderId="29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8" fillId="0" borderId="0" xfId="47" applyFont="1" applyAlignment="1">
      <alignment vertical="center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3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42" xfId="48" applyFont="1" applyBorder="1" applyAlignment="1">
      <alignment vertical="center"/>
      <protection/>
    </xf>
    <xf numFmtId="0" fontId="3" fillId="0" borderId="3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0" fontId="9" fillId="0" borderId="0" xfId="0" applyFont="1" applyAlignment="1">
      <alignment horizontal="center" textRotation="180"/>
    </xf>
    <xf numFmtId="0" fontId="11" fillId="0" borderId="0" xfId="0" applyFont="1" applyFill="1" applyBorder="1" applyAlignment="1">
      <alignment horizontal="left" vertical="center"/>
    </xf>
    <xf numFmtId="0" fontId="11" fillId="0" borderId="19" xfId="49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9" fillId="0" borderId="0" xfId="0" applyFont="1" applyAlignment="1">
      <alignment textRotation="180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0" borderId="0" xfId="49" applyFont="1">
      <alignment/>
      <protection/>
    </xf>
    <xf numFmtId="0" fontId="0" fillId="0" borderId="0" xfId="47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4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34" borderId="42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49" fontId="11" fillId="0" borderId="47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vertical="center"/>
    </xf>
    <xf numFmtId="49" fontId="3" fillId="0" borderId="48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vertical="center"/>
    </xf>
    <xf numFmtId="49" fontId="11" fillId="0" borderId="50" xfId="0" applyNumberFormat="1" applyFont="1" applyBorder="1" applyAlignment="1">
      <alignment horizontal="left" vertical="center"/>
    </xf>
    <xf numFmtId="49" fontId="11" fillId="0" borderId="51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49" fontId="11" fillId="0" borderId="54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11" fillId="0" borderId="56" xfId="0" applyNumberFormat="1" applyFont="1" applyBorder="1" applyAlignment="1">
      <alignment horizontal="left" vertical="center"/>
    </xf>
    <xf numFmtId="49" fontId="11" fillId="0" borderId="47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54" xfId="0" applyNumberFormat="1" applyFont="1" applyFill="1" applyBorder="1" applyAlignment="1">
      <alignment horizontal="left" vertical="center"/>
    </xf>
    <xf numFmtId="49" fontId="3" fillId="0" borderId="54" xfId="0" applyNumberFormat="1" applyFont="1" applyFill="1" applyBorder="1" applyAlignment="1">
      <alignment vertical="center"/>
    </xf>
    <xf numFmtId="49" fontId="3" fillId="0" borderId="55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indent="4"/>
    </xf>
    <xf numFmtId="49" fontId="3" fillId="0" borderId="18" xfId="0" applyNumberFormat="1" applyFont="1" applyBorder="1" applyAlignment="1">
      <alignment horizontal="left" vertical="center" indent="10"/>
    </xf>
    <xf numFmtId="49" fontId="3" fillId="0" borderId="18" xfId="0" applyNumberFormat="1" applyFont="1" applyFill="1" applyBorder="1" applyAlignment="1">
      <alignment horizontal="left" vertical="center" indent="4"/>
    </xf>
    <xf numFmtId="49" fontId="3" fillId="0" borderId="52" xfId="0" applyNumberFormat="1" applyFont="1" applyBorder="1" applyAlignment="1">
      <alignment horizontal="left" vertical="center" indent="10"/>
    </xf>
    <xf numFmtId="0" fontId="5" fillId="0" borderId="0" xfId="22" applyNumberFormat="1" applyFont="1" applyFill="1" applyBorder="1" applyAlignment="1">
      <alignment horizontal="center" vertical="center"/>
    </xf>
    <xf numFmtId="0" fontId="8" fillId="0" borderId="0" xfId="22" applyNumberFormat="1" applyFont="1" applyFill="1" applyBorder="1" applyAlignment="1">
      <alignment horizontal="left" vertical="center"/>
    </xf>
    <xf numFmtId="0" fontId="8" fillId="0" borderId="0" xfId="2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9" fillId="0" borderId="13" xfId="22" applyNumberFormat="1" applyFont="1" applyFill="1" applyBorder="1" applyAlignment="1">
      <alignment horizontal="right" vertical="center"/>
    </xf>
    <xf numFmtId="0" fontId="20" fillId="0" borderId="0" xfId="22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/>
    </xf>
    <xf numFmtId="0" fontId="9" fillId="0" borderId="0" xfId="2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 textRotation="180"/>
    </xf>
    <xf numFmtId="0" fontId="9" fillId="0" borderId="57" xfId="0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0" fontId="9" fillId="34" borderId="59" xfId="0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9" fillId="34" borderId="60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9" fillId="34" borderId="64" xfId="0" applyFont="1" applyFill="1" applyBorder="1" applyAlignment="1">
      <alignment vertical="center"/>
    </xf>
    <xf numFmtId="0" fontId="9" fillId="34" borderId="65" xfId="0" applyFont="1" applyFill="1" applyBorder="1" applyAlignment="1">
      <alignment vertical="center"/>
    </xf>
    <xf numFmtId="0" fontId="9" fillId="34" borderId="66" xfId="0" applyFont="1" applyFill="1" applyBorder="1" applyAlignment="1">
      <alignment vertical="center"/>
    </xf>
    <xf numFmtId="0" fontId="9" fillId="34" borderId="67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69" xfId="0" applyFont="1" applyBorder="1" applyAlignment="1">
      <alignment horizontal="left" vertical="center" indent="2"/>
    </xf>
    <xf numFmtId="0" fontId="4" fillId="0" borderId="44" xfId="0" applyFont="1" applyBorder="1" applyAlignment="1">
      <alignment horizontal="left" vertical="center" indent="2"/>
    </xf>
    <xf numFmtId="0" fontId="4" fillId="34" borderId="60" xfId="0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34" borderId="70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horizontal="left" vertical="center" indent="2"/>
    </xf>
    <xf numFmtId="0" fontId="4" fillId="0" borderId="43" xfId="0" applyFont="1" applyBorder="1" applyAlignment="1">
      <alignment horizontal="left" vertical="center" indent="2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11" fillId="0" borderId="75" xfId="0" applyNumberFormat="1" applyFont="1" applyBorder="1" applyAlignment="1">
      <alignment horizontal="left" vertical="center"/>
    </xf>
    <xf numFmtId="49" fontId="11" fillId="0" borderId="76" xfId="0" applyNumberFormat="1" applyFont="1" applyBorder="1" applyAlignment="1">
      <alignment horizontal="left" vertical="center"/>
    </xf>
    <xf numFmtId="49" fontId="3" fillId="0" borderId="77" xfId="0" applyNumberFormat="1" applyFont="1" applyBorder="1" applyAlignment="1">
      <alignment horizontal="left" vertical="center" indent="4"/>
    </xf>
    <xf numFmtId="49" fontId="3" fillId="0" borderId="77" xfId="0" applyNumberFormat="1" applyFont="1" applyBorder="1" applyAlignment="1">
      <alignment vertical="center"/>
    </xf>
    <xf numFmtId="49" fontId="3" fillId="0" borderId="78" xfId="0" applyNumberFormat="1" applyFont="1" applyBorder="1" applyAlignment="1">
      <alignment vertical="center"/>
    </xf>
    <xf numFmtId="0" fontId="9" fillId="0" borderId="79" xfId="49" applyFont="1" applyBorder="1" applyAlignment="1">
      <alignment horizontal="center" vertical="center"/>
      <protection/>
    </xf>
    <xf numFmtId="0" fontId="9" fillId="0" borderId="80" xfId="49" applyFont="1" applyBorder="1" applyAlignment="1">
      <alignment horizontal="center" vertical="center"/>
      <protection/>
    </xf>
    <xf numFmtId="0" fontId="11" fillId="0" borderId="81" xfId="49" applyFont="1" applyBorder="1" applyAlignment="1">
      <alignment horizontal="center" vertical="center" wrapText="1"/>
      <protection/>
    </xf>
    <xf numFmtId="3" fontId="9" fillId="0" borderId="82" xfId="49" applyNumberFormat="1" applyFont="1" applyBorder="1" applyAlignment="1">
      <alignment vertical="center"/>
      <protection/>
    </xf>
    <xf numFmtId="3" fontId="9" fillId="0" borderId="83" xfId="49" applyNumberFormat="1" applyFont="1" applyBorder="1" applyAlignment="1">
      <alignment vertical="center"/>
      <protection/>
    </xf>
    <xf numFmtId="0" fontId="3" fillId="0" borderId="84" xfId="49" applyFont="1" applyBorder="1">
      <alignment/>
      <protection/>
    </xf>
    <xf numFmtId="0" fontId="3" fillId="0" borderId="85" xfId="49" applyFont="1" applyBorder="1">
      <alignment/>
      <protection/>
    </xf>
    <xf numFmtId="0" fontId="3" fillId="0" borderId="38" xfId="49" applyFont="1" applyBorder="1">
      <alignment/>
      <protection/>
    </xf>
    <xf numFmtId="3" fontId="3" fillId="0" borderId="38" xfId="49" applyNumberFormat="1" applyFont="1" applyBorder="1" applyAlignment="1">
      <alignment horizontal="center"/>
      <protection/>
    </xf>
    <xf numFmtId="3" fontId="3" fillId="0" borderId="86" xfId="49" applyNumberFormat="1" applyFont="1" applyBorder="1" applyAlignment="1">
      <alignment horizontal="center"/>
      <protection/>
    </xf>
    <xf numFmtId="3" fontId="3" fillId="0" borderId="38" xfId="49" applyNumberFormat="1" applyFont="1" applyFill="1" applyBorder="1">
      <alignment/>
      <protection/>
    </xf>
    <xf numFmtId="3" fontId="3" fillId="0" borderId="86" xfId="49" applyNumberFormat="1" applyFont="1" applyFill="1" applyBorder="1">
      <alignment/>
      <protection/>
    </xf>
    <xf numFmtId="3" fontId="3" fillId="0" borderId="87" xfId="49" applyNumberFormat="1" applyFont="1" applyBorder="1" applyAlignment="1">
      <alignment horizontal="center"/>
      <protection/>
    </xf>
    <xf numFmtId="3" fontId="3" fillId="0" borderId="88" xfId="49" applyNumberFormat="1" applyFont="1" applyBorder="1" applyAlignment="1">
      <alignment horizontal="center"/>
      <protection/>
    </xf>
    <xf numFmtId="0" fontId="8" fillId="0" borderId="87" xfId="49" applyFont="1" applyBorder="1" applyAlignment="1">
      <alignment horizontal="center"/>
      <protection/>
    </xf>
    <xf numFmtId="0" fontId="8" fillId="34" borderId="87" xfId="49" applyFont="1" applyFill="1" applyBorder="1" applyAlignment="1">
      <alignment horizontal="center"/>
      <protection/>
    </xf>
    <xf numFmtId="0" fontId="11" fillId="0" borderId="87" xfId="49" applyFont="1" applyFill="1" applyBorder="1" applyAlignment="1">
      <alignment horizontal="center"/>
      <protection/>
    </xf>
    <xf numFmtId="0" fontId="11" fillId="34" borderId="87" xfId="49" applyFont="1" applyFill="1" applyBorder="1" applyAlignment="1">
      <alignment horizontal="center"/>
      <protection/>
    </xf>
    <xf numFmtId="3" fontId="3" fillId="0" borderId="87" xfId="49" applyNumberFormat="1" applyFont="1" applyFill="1" applyBorder="1">
      <alignment/>
      <protection/>
    </xf>
    <xf numFmtId="3" fontId="3" fillId="34" borderId="88" xfId="49" applyNumberFormat="1" applyFont="1" applyFill="1" applyBorder="1">
      <alignment/>
      <protection/>
    </xf>
    <xf numFmtId="3" fontId="3" fillId="0" borderId="88" xfId="49" applyNumberFormat="1" applyFont="1" applyFill="1" applyBorder="1">
      <alignment/>
      <protection/>
    </xf>
    <xf numFmtId="0" fontId="2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48" xfId="0" applyFont="1" applyBorder="1" applyAlignment="1">
      <alignment/>
    </xf>
    <xf numFmtId="16" fontId="4" fillId="0" borderId="84" xfId="0" applyNumberFormat="1" applyFont="1" applyBorder="1" applyAlignment="1">
      <alignment/>
    </xf>
    <xf numFmtId="17" fontId="4" fillId="0" borderId="84" xfId="0" applyNumberFormat="1" applyFont="1" applyBorder="1" applyAlignment="1">
      <alignment/>
    </xf>
    <xf numFmtId="0" fontId="4" fillId="0" borderId="92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91" xfId="0" applyNumberFormat="1" applyFont="1" applyBorder="1" applyAlignment="1">
      <alignment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vertical="center"/>
    </xf>
    <xf numFmtId="49" fontId="11" fillId="0" borderId="87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0" fontId="3" fillId="0" borderId="90" xfId="49" applyFont="1" applyBorder="1">
      <alignment/>
      <protection/>
    </xf>
    <xf numFmtId="0" fontId="3" fillId="0" borderId="17" xfId="49" applyFont="1" applyBorder="1">
      <alignment/>
      <protection/>
    </xf>
    <xf numFmtId="3" fontId="3" fillId="0" borderId="17" xfId="49" applyNumberFormat="1" applyFont="1" applyBorder="1" applyAlignment="1">
      <alignment horizontal="center"/>
      <protection/>
    </xf>
    <xf numFmtId="3" fontId="3" fillId="0" borderId="95" xfId="49" applyNumberFormat="1" applyFont="1" applyBorder="1" applyAlignment="1">
      <alignment horizontal="center"/>
      <protection/>
    </xf>
    <xf numFmtId="3" fontId="3" fillId="0" borderId="17" xfId="49" applyNumberFormat="1" applyFont="1" applyFill="1" applyBorder="1">
      <alignment/>
      <protection/>
    </xf>
    <xf numFmtId="3" fontId="3" fillId="0" borderId="95" xfId="49" applyNumberFormat="1" applyFont="1" applyFill="1" applyBorder="1">
      <alignment/>
      <protection/>
    </xf>
    <xf numFmtId="0" fontId="11" fillId="0" borderId="82" xfId="0" applyFont="1" applyFill="1" applyBorder="1" applyAlignment="1">
      <alignment horizontal="center" vertical="center"/>
    </xf>
    <xf numFmtId="3" fontId="11" fillId="0" borderId="82" xfId="49" applyNumberFormat="1" applyFont="1" applyFill="1" applyBorder="1" applyAlignment="1">
      <alignment horizontal="center" vertical="center" wrapText="1"/>
      <protection/>
    </xf>
    <xf numFmtId="3" fontId="9" fillId="0" borderId="16" xfId="22" applyNumberFormat="1" applyFont="1" applyFill="1" applyBorder="1" applyAlignment="1">
      <alignment horizontal="right" vertical="center"/>
    </xf>
    <xf numFmtId="3" fontId="9" fillId="0" borderId="96" xfId="0" applyNumberFormat="1" applyFont="1" applyBorder="1" applyAlignment="1">
      <alignment vertical="center"/>
    </xf>
    <xf numFmtId="0" fontId="4" fillId="0" borderId="18" xfId="22" applyNumberFormat="1" applyFont="1" applyFill="1" applyBorder="1" applyAlignment="1">
      <alignment vertical="center" wrapText="1"/>
    </xf>
    <xf numFmtId="0" fontId="4" fillId="0" borderId="84" xfId="22" applyNumberFormat="1" applyFont="1" applyFill="1" applyBorder="1" applyAlignment="1">
      <alignment vertical="center"/>
    </xf>
    <xf numFmtId="0" fontId="4" fillId="0" borderId="18" xfId="22" applyNumberFormat="1" applyFont="1" applyFill="1" applyBorder="1" applyAlignment="1">
      <alignment horizontal="left" vertical="center" wrapText="1"/>
    </xf>
    <xf numFmtId="0" fontId="4" fillId="0" borderId="85" xfId="22" applyNumberFormat="1" applyFont="1" applyFill="1" applyBorder="1" applyAlignment="1">
      <alignment vertical="center"/>
    </xf>
    <xf numFmtId="0" fontId="4" fillId="0" borderId="38" xfId="22" applyNumberFormat="1" applyFont="1" applyFill="1" applyBorder="1" applyAlignment="1">
      <alignment vertical="center" wrapText="1"/>
    </xf>
    <xf numFmtId="3" fontId="9" fillId="0" borderId="33" xfId="22" applyNumberFormat="1" applyFont="1" applyFill="1" applyBorder="1" applyAlignment="1">
      <alignment horizontal="right" vertical="center"/>
    </xf>
    <xf numFmtId="3" fontId="9" fillId="0" borderId="34" xfId="0" applyNumberFormat="1" applyFont="1" applyBorder="1" applyAlignment="1">
      <alignment vertical="center"/>
    </xf>
    <xf numFmtId="3" fontId="9" fillId="0" borderId="35" xfId="22" applyNumberFormat="1" applyFont="1" applyFill="1" applyBorder="1" applyAlignment="1">
      <alignment horizontal="right" vertical="center"/>
    </xf>
    <xf numFmtId="3" fontId="9" fillId="0" borderId="36" xfId="0" applyNumberFormat="1" applyFont="1" applyBorder="1" applyAlignment="1">
      <alignment vertical="center"/>
    </xf>
    <xf numFmtId="3" fontId="9" fillId="0" borderId="97" xfId="0" applyNumberFormat="1" applyFont="1" applyBorder="1" applyAlignment="1">
      <alignment vertical="center"/>
    </xf>
    <xf numFmtId="3" fontId="9" fillId="0" borderId="98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86" xfId="0" applyNumberFormat="1" applyFont="1" applyBorder="1" applyAlignment="1">
      <alignment vertical="center"/>
    </xf>
    <xf numFmtId="3" fontId="9" fillId="0" borderId="88" xfId="0" applyNumberFormat="1" applyFont="1" applyBorder="1" applyAlignment="1">
      <alignment vertical="center"/>
    </xf>
    <xf numFmtId="3" fontId="9" fillId="0" borderId="60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vertical="center"/>
    </xf>
    <xf numFmtId="3" fontId="9" fillId="0" borderId="99" xfId="0" applyNumberFormat="1" applyFont="1" applyBorder="1" applyAlignment="1">
      <alignment vertical="center"/>
    </xf>
    <xf numFmtId="184" fontId="14" fillId="0" borderId="59" xfId="47" applyNumberFormat="1" applyFont="1" applyBorder="1" applyAlignment="1">
      <alignment horizontal="right" vertical="center"/>
      <protection/>
    </xf>
    <xf numFmtId="0" fontId="18" fillId="0" borderId="69" xfId="47" applyFont="1" applyBorder="1" applyAlignment="1">
      <alignment vertical="center"/>
      <protection/>
    </xf>
    <xf numFmtId="184" fontId="14" fillId="0" borderId="60" xfId="47" applyNumberFormat="1" applyFont="1" applyBorder="1" applyAlignment="1">
      <alignment horizontal="right" vertical="center"/>
      <protection/>
    </xf>
    <xf numFmtId="0" fontId="18" fillId="0" borderId="74" xfId="47" applyFont="1" applyBorder="1" applyAlignment="1">
      <alignment vertical="center"/>
      <protection/>
    </xf>
    <xf numFmtId="184" fontId="14" fillId="0" borderId="61" xfId="47" applyNumberFormat="1" applyFont="1" applyBorder="1" applyAlignment="1">
      <alignment horizontal="right" vertical="center"/>
      <protection/>
    </xf>
    <xf numFmtId="0" fontId="18" fillId="0" borderId="64" xfId="47" applyFont="1" applyBorder="1" applyAlignment="1">
      <alignment vertical="center"/>
      <protection/>
    </xf>
    <xf numFmtId="0" fontId="18" fillId="0" borderId="67" xfId="48" applyFont="1" applyBorder="1" applyAlignment="1">
      <alignment vertical="center"/>
      <protection/>
    </xf>
    <xf numFmtId="0" fontId="18" fillId="0" borderId="46" xfId="48" applyFont="1" applyFill="1" applyBorder="1" applyAlignment="1">
      <alignment vertical="center"/>
      <protection/>
    </xf>
    <xf numFmtId="184" fontId="14" fillId="0" borderId="97" xfId="47" applyNumberFormat="1" applyFont="1" applyBorder="1" applyAlignment="1">
      <alignment horizontal="right" vertical="center"/>
      <protection/>
    </xf>
    <xf numFmtId="184" fontId="14" fillId="0" borderId="93" xfId="47" applyNumberFormat="1" applyFont="1" applyBorder="1" applyAlignment="1">
      <alignment horizontal="right" vertical="center"/>
      <protection/>
    </xf>
    <xf numFmtId="184" fontId="14" fillId="0" borderId="98" xfId="47" applyNumberFormat="1" applyFont="1" applyBorder="1" applyAlignment="1">
      <alignment horizontal="right" vertical="center"/>
      <protection/>
    </xf>
    <xf numFmtId="184" fontId="14" fillId="0" borderId="100" xfId="47" applyNumberFormat="1" applyFont="1" applyBorder="1" applyAlignment="1">
      <alignment horizontal="right" vertical="center"/>
      <protection/>
    </xf>
    <xf numFmtId="184" fontId="14" fillId="0" borderId="101" xfId="47" applyNumberFormat="1" applyFont="1" applyBorder="1" applyAlignment="1">
      <alignment horizontal="right" vertical="center"/>
      <protection/>
    </xf>
    <xf numFmtId="184" fontId="14" fillId="0" borderId="102" xfId="47" applyNumberFormat="1" applyFont="1" applyBorder="1" applyAlignment="1">
      <alignment horizontal="right" vertical="center"/>
      <protection/>
    </xf>
    <xf numFmtId="0" fontId="23" fillId="0" borderId="14" xfId="47" applyFont="1" applyBorder="1" applyAlignment="1">
      <alignment horizontal="center" vertical="center" wrapText="1"/>
      <protection/>
    </xf>
    <xf numFmtId="184" fontId="14" fillId="0" borderId="103" xfId="47" applyNumberFormat="1" applyFont="1" applyBorder="1" applyAlignment="1">
      <alignment horizontal="right" vertical="center"/>
      <protection/>
    </xf>
    <xf numFmtId="0" fontId="23" fillId="0" borderId="104" xfId="47" applyFont="1" applyBorder="1" applyAlignment="1">
      <alignment horizontal="center" vertical="center" wrapText="1"/>
      <protection/>
    </xf>
    <xf numFmtId="0" fontId="23" fillId="0" borderId="105" xfId="47" applyFont="1" applyBorder="1" applyAlignment="1">
      <alignment horizontal="center" vertical="center" wrapText="1"/>
      <protection/>
    </xf>
    <xf numFmtId="0" fontId="23" fillId="0" borderId="106" xfId="47" applyFont="1" applyBorder="1" applyAlignment="1">
      <alignment horizontal="center" vertical="center" wrapText="1"/>
      <protection/>
    </xf>
    <xf numFmtId="0" fontId="23" fillId="0" borderId="107" xfId="47" applyFont="1" applyBorder="1" applyAlignment="1">
      <alignment horizontal="center" vertical="center" wrapText="1"/>
      <protection/>
    </xf>
    <xf numFmtId="0" fontId="23" fillId="0" borderId="77" xfId="47" applyFont="1" applyBorder="1" applyAlignment="1">
      <alignment horizontal="center" vertical="center" wrapText="1"/>
      <protection/>
    </xf>
    <xf numFmtId="184" fontId="14" fillId="0" borderId="17" xfId="47" applyNumberFormat="1" applyFont="1" applyBorder="1" applyAlignment="1">
      <alignment horizontal="right" vertical="center"/>
      <protection/>
    </xf>
    <xf numFmtId="184" fontId="14" fillId="0" borderId="87" xfId="47" applyNumberFormat="1" applyFont="1" applyBorder="1" applyAlignment="1">
      <alignment horizontal="right" vertical="center"/>
      <protection/>
    </xf>
    <xf numFmtId="0" fontId="23" fillId="0" borderId="17" xfId="47" applyFont="1" applyBorder="1" applyAlignment="1">
      <alignment horizontal="center" vertical="center" wrapText="1"/>
      <protection/>
    </xf>
    <xf numFmtId="0" fontId="23" fillId="0" borderId="59" xfId="47" applyFont="1" applyBorder="1" applyAlignment="1">
      <alignment horizontal="center" vertical="center" wrapText="1"/>
      <protection/>
    </xf>
    <xf numFmtId="0" fontId="23" fillId="0" borderId="63" xfId="47" applyFont="1" applyBorder="1" applyAlignment="1">
      <alignment horizontal="center" vertical="center" wrapText="1"/>
      <protection/>
    </xf>
    <xf numFmtId="184" fontId="14" fillId="0" borderId="99" xfId="47" applyNumberFormat="1" applyFont="1" applyBorder="1" applyAlignment="1">
      <alignment horizontal="right" vertical="center"/>
      <protection/>
    </xf>
    <xf numFmtId="0" fontId="4" fillId="0" borderId="90" xfId="22" applyNumberFormat="1" applyFont="1" applyFill="1" applyBorder="1" applyAlignment="1">
      <alignment horizontal="left" vertical="center"/>
    </xf>
    <xf numFmtId="0" fontId="4" fillId="0" borderId="17" xfId="22" applyNumberFormat="1" applyFont="1" applyFill="1" applyBorder="1" applyAlignment="1">
      <alignment vertical="center" wrapText="1"/>
    </xf>
    <xf numFmtId="3" fontId="9" fillId="0" borderId="30" xfId="22" applyNumberFormat="1" applyFont="1" applyFill="1" applyBorder="1" applyAlignment="1">
      <alignment horizontal="right" vertical="center"/>
    </xf>
    <xf numFmtId="3" fontId="9" fillId="0" borderId="66" xfId="22" applyNumberFormat="1" applyFont="1" applyFill="1" applyBorder="1" applyAlignment="1">
      <alignment horizontal="right" vertical="center"/>
    </xf>
    <xf numFmtId="3" fontId="9" fillId="0" borderId="31" xfId="0" applyNumberFormat="1" applyFont="1" applyBorder="1" applyAlignment="1">
      <alignment vertical="center"/>
    </xf>
    <xf numFmtId="3" fontId="9" fillId="0" borderId="95" xfId="0" applyNumberFormat="1" applyFont="1" applyBorder="1" applyAlignment="1">
      <alignment vertical="center"/>
    </xf>
    <xf numFmtId="3" fontId="9" fillId="0" borderId="59" xfId="0" applyNumberFormat="1" applyFont="1" applyBorder="1" applyAlignment="1">
      <alignment vertical="center"/>
    </xf>
    <xf numFmtId="49" fontId="20" fillId="0" borderId="106" xfId="22" applyNumberFormat="1" applyFont="1" applyFill="1" applyBorder="1" applyAlignment="1">
      <alignment horizontal="center" vertical="center"/>
    </xf>
    <xf numFmtId="49" fontId="20" fillId="0" borderId="14" xfId="22" applyNumberFormat="1" applyFont="1" applyFill="1" applyBorder="1" applyAlignment="1">
      <alignment horizontal="center" vertical="center" wrapText="1"/>
    </xf>
    <xf numFmtId="49" fontId="20" fillId="0" borderId="14" xfId="22" applyNumberFormat="1" applyFont="1" applyFill="1" applyBorder="1" applyAlignment="1">
      <alignment horizontal="center" vertical="center"/>
    </xf>
    <xf numFmtId="0" fontId="20" fillId="0" borderId="107" xfId="22" applyNumberFormat="1" applyFont="1" applyFill="1" applyBorder="1" applyAlignment="1">
      <alignment horizontal="center" vertical="center" wrapText="1"/>
    </xf>
    <xf numFmtId="0" fontId="20" fillId="0" borderId="108" xfId="22" applyNumberFormat="1" applyFont="1" applyFill="1" applyBorder="1" applyAlignment="1">
      <alignment horizontal="center" vertical="center"/>
    </xf>
    <xf numFmtId="0" fontId="20" fillId="0" borderId="71" xfId="22" applyNumberFormat="1" applyFont="1" applyFill="1" applyBorder="1" applyAlignment="1">
      <alignment horizontal="center" vertical="center" wrapText="1"/>
    </xf>
    <xf numFmtId="0" fontId="20" fillId="0" borderId="109" xfId="22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/>
    </xf>
    <xf numFmtId="0" fontId="17" fillId="0" borderId="66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 wrapText="1"/>
    </xf>
    <xf numFmtId="3" fontId="17" fillId="0" borderId="66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17" fillId="0" borderId="66" xfId="0" applyNumberFormat="1" applyFont="1" applyBorder="1" applyAlignment="1">
      <alignment horizontal="center" vertical="center"/>
    </xf>
    <xf numFmtId="0" fontId="17" fillId="0" borderId="110" xfId="0" applyFont="1" applyBorder="1" applyAlignment="1">
      <alignment/>
    </xf>
    <xf numFmtId="0" fontId="17" fillId="0" borderId="16" xfId="0" applyFont="1" applyBorder="1" applyAlignment="1">
      <alignment horizontal="left" vertical="center" wrapText="1"/>
    </xf>
    <xf numFmtId="3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82" fontId="17" fillId="0" borderId="16" xfId="58" applyNumberFormat="1" applyFont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7" fillId="0" borderId="96" xfId="0" applyFont="1" applyBorder="1" applyAlignment="1">
      <alignment horizontal="left" vertical="center" wrapText="1"/>
    </xf>
    <xf numFmtId="3" fontId="17" fillId="0" borderId="96" xfId="0" applyNumberFormat="1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14" fontId="17" fillId="0" borderId="96" xfId="0" applyNumberFormat="1" applyFont="1" applyBorder="1" applyAlignment="1">
      <alignment horizontal="center" vertical="center"/>
    </xf>
    <xf numFmtId="182" fontId="17" fillId="0" borderId="96" xfId="58" applyNumberFormat="1" applyFont="1" applyBorder="1" applyAlignment="1">
      <alignment horizontal="center" vertical="center"/>
    </xf>
    <xf numFmtId="0" fontId="17" fillId="0" borderId="111" xfId="0" applyFont="1" applyBorder="1" applyAlignment="1">
      <alignment/>
    </xf>
    <xf numFmtId="0" fontId="17" fillId="0" borderId="65" xfId="0" applyFont="1" applyBorder="1" applyAlignment="1">
      <alignment vertical="center" wrapText="1"/>
    </xf>
    <xf numFmtId="0" fontId="17" fillId="0" borderId="44" xfId="0" applyFont="1" applyBorder="1" applyAlignment="1">
      <alignment vertical="center"/>
    </xf>
    <xf numFmtId="0" fontId="17" fillId="0" borderId="44" xfId="0" applyFont="1" applyBorder="1" applyAlignment="1">
      <alignment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112" xfId="0" applyFont="1" applyBorder="1" applyAlignment="1">
      <alignment horizontal="left" vertical="center" wrapText="1"/>
    </xf>
    <xf numFmtId="0" fontId="17" fillId="0" borderId="90" xfId="0" applyFont="1" applyBorder="1" applyAlignment="1">
      <alignment vertical="center" wrapText="1"/>
    </xf>
    <xf numFmtId="0" fontId="17" fillId="0" borderId="84" xfId="0" applyFont="1" applyBorder="1" applyAlignment="1">
      <alignment vertical="center"/>
    </xf>
    <xf numFmtId="0" fontId="17" fillId="0" borderId="84" xfId="0" applyFont="1" applyBorder="1" applyAlignment="1">
      <alignment vertical="center" wrapText="1"/>
    </xf>
    <xf numFmtId="0" fontId="17" fillId="0" borderId="85" xfId="0" applyFont="1" applyBorder="1" applyAlignment="1">
      <alignment horizontal="left" vertical="center" wrapText="1"/>
    </xf>
    <xf numFmtId="0" fontId="8" fillId="0" borderId="113" xfId="0" applyFont="1" applyBorder="1" applyAlignment="1">
      <alignment horizontal="left" vertical="center" wrapText="1"/>
    </xf>
    <xf numFmtId="0" fontId="9" fillId="35" borderId="114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 wrapText="1"/>
    </xf>
    <xf numFmtId="0" fontId="11" fillId="35" borderId="71" xfId="0" applyFont="1" applyFill="1" applyBorder="1" applyAlignment="1">
      <alignment horizontal="center" vertical="center" wrapText="1"/>
    </xf>
    <xf numFmtId="0" fontId="11" fillId="35" borderId="115" xfId="0" applyFont="1" applyFill="1" applyBorder="1" applyAlignment="1">
      <alignment horizontal="center" vertical="center" wrapText="1"/>
    </xf>
    <xf numFmtId="0" fontId="8" fillId="0" borderId="0" xfId="47" applyFont="1" applyAlignment="1">
      <alignment horizontal="left" vertical="center"/>
      <protection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118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9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20" xfId="0" applyFont="1" applyBorder="1" applyAlignment="1">
      <alignment horizontal="center" vertical="center"/>
    </xf>
    <xf numFmtId="14" fontId="3" fillId="0" borderId="66" xfId="0" applyNumberFormat="1" applyFont="1" applyBorder="1" applyAlignment="1">
      <alignment horizontal="center"/>
    </xf>
    <xf numFmtId="0" fontId="3" fillId="0" borderId="12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9" xfId="0" applyFont="1" applyBorder="1" applyAlignment="1">
      <alignment/>
    </xf>
    <xf numFmtId="0" fontId="11" fillId="0" borderId="1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3" fillId="0" borderId="122" xfId="0" applyFont="1" applyBorder="1" applyAlignment="1">
      <alignment vertical="center"/>
    </xf>
    <xf numFmtId="0" fontId="3" fillId="0" borderId="123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3" fillId="0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0" borderId="123" xfId="0" applyFont="1" applyBorder="1" applyAlignment="1">
      <alignment horizontal="left" vertical="center"/>
    </xf>
    <xf numFmtId="0" fontId="3" fillId="0" borderId="126" xfId="0" applyFont="1" applyBorder="1" applyAlignment="1">
      <alignment horizontal="left" vertical="center"/>
    </xf>
    <xf numFmtId="0" fontId="3" fillId="0" borderId="127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28" xfId="0" applyFont="1" applyBorder="1" applyAlignment="1">
      <alignment vertical="center"/>
    </xf>
    <xf numFmtId="0" fontId="3" fillId="0" borderId="128" xfId="0" applyFont="1" applyFill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/>
    </xf>
    <xf numFmtId="0" fontId="3" fillId="0" borderId="130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" fillId="0" borderId="132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3" fillId="0" borderId="131" xfId="0" applyFont="1" applyFill="1" applyBorder="1" applyAlignment="1">
      <alignment vertical="center"/>
    </xf>
    <xf numFmtId="0" fontId="3" fillId="0" borderId="133" xfId="0" applyFont="1" applyFill="1" applyBorder="1" applyAlignment="1">
      <alignment vertical="center"/>
    </xf>
    <xf numFmtId="0" fontId="11" fillId="0" borderId="105" xfId="0" applyFont="1" applyBorder="1" applyAlignment="1">
      <alignment horizontal="center" vertical="center"/>
    </xf>
    <xf numFmtId="0" fontId="3" fillId="0" borderId="134" xfId="0" applyFont="1" applyBorder="1" applyAlignment="1">
      <alignment vertical="center"/>
    </xf>
    <xf numFmtId="0" fontId="3" fillId="35" borderId="134" xfId="0" applyFont="1" applyFill="1" applyBorder="1" applyAlignment="1">
      <alignment vertical="center"/>
    </xf>
    <xf numFmtId="0" fontId="3" fillId="0" borderId="135" xfId="0" applyFont="1" applyBorder="1" applyAlignment="1">
      <alignment vertical="center"/>
    </xf>
    <xf numFmtId="0" fontId="3" fillId="0" borderId="134" xfId="0" applyFont="1" applyFill="1" applyBorder="1" applyAlignment="1">
      <alignment vertical="center"/>
    </xf>
    <xf numFmtId="0" fontId="3" fillId="0" borderId="136" xfId="0" applyFont="1" applyFill="1" applyBorder="1" applyAlignment="1">
      <alignment vertical="center"/>
    </xf>
    <xf numFmtId="0" fontId="3" fillId="0" borderId="135" xfId="0" applyFont="1" applyFill="1" applyBorder="1" applyAlignment="1">
      <alignment vertical="center"/>
    </xf>
    <xf numFmtId="0" fontId="3" fillId="0" borderId="137" xfId="0" applyFont="1" applyFill="1" applyBorder="1" applyAlignment="1">
      <alignment vertical="center"/>
    </xf>
    <xf numFmtId="0" fontId="3" fillId="0" borderId="134" xfId="0" applyFont="1" applyBorder="1" applyAlignment="1">
      <alignment horizontal="left" vertical="center"/>
    </xf>
    <xf numFmtId="0" fontId="3" fillId="0" borderId="138" xfId="0" applyFont="1" applyBorder="1" applyAlignment="1">
      <alignment horizontal="left" vertical="center"/>
    </xf>
    <xf numFmtId="0" fontId="3" fillId="0" borderId="135" xfId="0" applyFont="1" applyBorder="1" applyAlignment="1">
      <alignment horizontal="left" vertical="center" indent="1"/>
    </xf>
    <xf numFmtId="0" fontId="3" fillId="0" borderId="139" xfId="0" applyFont="1" applyBorder="1" applyAlignment="1">
      <alignment horizontal="left" vertical="center" indent="1"/>
    </xf>
    <xf numFmtId="0" fontId="3" fillId="0" borderId="125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1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22" xfId="0" applyFont="1" applyBorder="1" applyAlignment="1">
      <alignment/>
    </xf>
    <xf numFmtId="0" fontId="11" fillId="0" borderId="71" xfId="0" applyFont="1" applyFill="1" applyBorder="1" applyAlignment="1">
      <alignment horizontal="center" vertical="center" wrapText="1"/>
    </xf>
    <xf numFmtId="0" fontId="3" fillId="0" borderId="140" xfId="0" applyFont="1" applyBorder="1" applyAlignment="1">
      <alignment horizontal="center"/>
    </xf>
    <xf numFmtId="0" fontId="3" fillId="0" borderId="140" xfId="0" applyFont="1" applyBorder="1" applyAlignment="1">
      <alignment/>
    </xf>
    <xf numFmtId="0" fontId="3" fillId="0" borderId="141" xfId="0" applyFont="1" applyBorder="1" applyAlignment="1">
      <alignment/>
    </xf>
    <xf numFmtId="0" fontId="3" fillId="0" borderId="96" xfId="0" applyFont="1" applyFill="1" applyBorder="1" applyAlignment="1">
      <alignment/>
    </xf>
    <xf numFmtId="0" fontId="3" fillId="0" borderId="111" xfId="0" applyFont="1" applyFill="1" applyBorder="1" applyAlignment="1">
      <alignment/>
    </xf>
    <xf numFmtId="0" fontId="11" fillId="0" borderId="11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28" xfId="0" applyFont="1" applyBorder="1" applyAlignment="1">
      <alignment/>
    </xf>
    <xf numFmtId="0" fontId="3" fillId="0" borderId="142" xfId="0" applyFont="1" applyBorder="1" applyAlignment="1">
      <alignment/>
    </xf>
    <xf numFmtId="0" fontId="3" fillId="0" borderId="112" xfId="0" applyFont="1" applyFill="1" applyBorder="1" applyAlignment="1">
      <alignment/>
    </xf>
    <xf numFmtId="0" fontId="3" fillId="0" borderId="143" xfId="0" applyFont="1" applyBorder="1" applyAlignment="1">
      <alignment/>
    </xf>
    <xf numFmtId="0" fontId="3" fillId="0" borderId="144" xfId="0" applyFont="1" applyBorder="1" applyAlignment="1">
      <alignment/>
    </xf>
    <xf numFmtId="0" fontId="3" fillId="0" borderId="145" xfId="0" applyFont="1" applyBorder="1" applyAlignment="1">
      <alignment horizontal="center"/>
    </xf>
    <xf numFmtId="0" fontId="3" fillId="0" borderId="146" xfId="0" applyFont="1" applyBorder="1" applyAlignment="1">
      <alignment/>
    </xf>
    <xf numFmtId="0" fontId="3" fillId="0" borderId="147" xfId="0" applyFont="1" applyBorder="1" applyAlignment="1">
      <alignment horizontal="center"/>
    </xf>
    <xf numFmtId="0" fontId="11" fillId="0" borderId="105" xfId="0" applyFont="1" applyFill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indent="6"/>
    </xf>
    <xf numFmtId="0" fontId="3" fillId="0" borderId="47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4" fillId="0" borderId="125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126" xfId="0" applyFont="1" applyBorder="1" applyAlignment="1">
      <alignment vertical="center"/>
    </xf>
    <xf numFmtId="0" fontId="4" fillId="0" borderId="127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28" xfId="0" applyFont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 wrapText="1"/>
    </xf>
    <xf numFmtId="0" fontId="4" fillId="0" borderId="146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4" fillId="0" borderId="123" xfId="0" applyFont="1" applyBorder="1" applyAlignment="1">
      <alignment horizontal="left" vertical="center"/>
    </xf>
    <xf numFmtId="0" fontId="4" fillId="0" borderId="124" xfId="0" applyFont="1" applyBorder="1" applyAlignment="1">
      <alignment horizontal="left" vertical="center"/>
    </xf>
    <xf numFmtId="0" fontId="4" fillId="0" borderId="122" xfId="0" applyFont="1" applyBorder="1" applyAlignment="1">
      <alignment horizontal="left" vertical="center"/>
    </xf>
    <xf numFmtId="0" fontId="4" fillId="0" borderId="126" xfId="0" applyFont="1" applyFill="1" applyBorder="1" applyAlignment="1">
      <alignment horizontal="left" vertical="center"/>
    </xf>
    <xf numFmtId="0" fontId="4" fillId="0" borderId="127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29" xfId="0" applyFont="1" applyFill="1" applyBorder="1" applyAlignment="1">
      <alignment horizontal="left" vertical="center"/>
    </xf>
    <xf numFmtId="0" fontId="4" fillId="0" borderId="149" xfId="0" applyFont="1" applyBorder="1" applyAlignment="1">
      <alignment horizontal="left" vertical="center"/>
    </xf>
    <xf numFmtId="0" fontId="4" fillId="0" borderId="144" xfId="0" applyFont="1" applyBorder="1" applyAlignment="1">
      <alignment horizontal="left" vertical="center"/>
    </xf>
    <xf numFmtId="0" fontId="4" fillId="0" borderId="145" xfId="0" applyFont="1" applyBorder="1" applyAlignment="1">
      <alignment horizontal="left" vertical="center"/>
    </xf>
    <xf numFmtId="0" fontId="4" fillId="0" borderId="143" xfId="0" applyFont="1" applyBorder="1" applyAlignment="1">
      <alignment horizontal="left" vertical="center"/>
    </xf>
    <xf numFmtId="0" fontId="4" fillId="0" borderId="148" xfId="0" applyFont="1" applyFill="1" applyBorder="1" applyAlignment="1">
      <alignment horizontal="left" vertical="center"/>
    </xf>
    <xf numFmtId="0" fontId="9" fillId="0" borderId="105" xfId="0" applyFont="1" applyBorder="1" applyAlignment="1">
      <alignment horizontal="center" vertical="center" wrapText="1"/>
    </xf>
    <xf numFmtId="3" fontId="4" fillId="33" borderId="122" xfId="0" applyNumberFormat="1" applyFont="1" applyFill="1" applyBorder="1" applyAlignment="1">
      <alignment vertical="center"/>
    </xf>
    <xf numFmtId="3" fontId="4" fillId="33" borderId="123" xfId="0" applyNumberFormat="1" applyFont="1" applyFill="1" applyBorder="1" applyAlignment="1">
      <alignment vertical="center"/>
    </xf>
    <xf numFmtId="3" fontId="4" fillId="33" borderId="140" xfId="0" applyNumberFormat="1" applyFont="1" applyFill="1" applyBorder="1" applyAlignment="1">
      <alignment vertical="center"/>
    </xf>
    <xf numFmtId="3" fontId="4" fillId="33" borderId="141" xfId="0" applyNumberFormat="1" applyFont="1" applyFill="1" applyBorder="1" applyAlignment="1">
      <alignment vertical="center"/>
    </xf>
    <xf numFmtId="3" fontId="4" fillId="33" borderId="96" xfId="0" applyNumberFormat="1" applyFont="1" applyFill="1" applyBorder="1" applyAlignment="1">
      <alignment vertical="center"/>
    </xf>
    <xf numFmtId="3" fontId="4" fillId="33" borderId="111" xfId="0" applyNumberFormat="1" applyFont="1" applyFill="1" applyBorder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4" fillId="33" borderId="142" xfId="0" applyNumberFormat="1" applyFont="1" applyFill="1" applyBorder="1" applyAlignment="1">
      <alignment vertical="center"/>
    </xf>
    <xf numFmtId="3" fontId="4" fillId="33" borderId="112" xfId="0" applyNumberFormat="1" applyFont="1" applyFill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0" fontId="3" fillId="0" borderId="122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3" fillId="0" borderId="127" xfId="0" applyFont="1" applyFill="1" applyBorder="1" applyAlignment="1">
      <alignment vertical="center"/>
    </xf>
    <xf numFmtId="0" fontId="3" fillId="0" borderId="129" xfId="0" applyFont="1" applyFill="1" applyBorder="1" applyAlignment="1">
      <alignment vertical="center"/>
    </xf>
    <xf numFmtId="0" fontId="3" fillId="0" borderId="143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0" borderId="145" xfId="0" applyFont="1" applyFill="1" applyBorder="1" applyAlignment="1">
      <alignment vertical="center"/>
    </xf>
    <xf numFmtId="0" fontId="3" fillId="0" borderId="148" xfId="0" applyFont="1" applyFill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3" fillId="0" borderId="125" xfId="0" applyNumberFormat="1" applyFont="1" applyBorder="1" applyAlignment="1">
      <alignment vertical="center"/>
    </xf>
    <xf numFmtId="3" fontId="3" fillId="0" borderId="123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0" fontId="3" fillId="0" borderId="126" xfId="0" applyFont="1" applyBorder="1" applyAlignment="1">
      <alignment vertical="center"/>
    </xf>
    <xf numFmtId="3" fontId="3" fillId="0" borderId="126" xfId="0" applyNumberFormat="1" applyFont="1" applyBorder="1" applyAlignment="1">
      <alignment vertical="center"/>
    </xf>
    <xf numFmtId="3" fontId="3" fillId="0" borderId="127" xfId="0" applyNumberFormat="1" applyFont="1" applyBorder="1" applyAlignment="1">
      <alignment vertical="center"/>
    </xf>
    <xf numFmtId="3" fontId="3" fillId="0" borderId="153" xfId="0" applyNumberFormat="1" applyFont="1" applyBorder="1" applyAlignment="1">
      <alignment vertical="center"/>
    </xf>
    <xf numFmtId="3" fontId="3" fillId="0" borderId="154" xfId="0" applyNumberFormat="1" applyFont="1" applyBorder="1" applyAlignment="1">
      <alignment vertical="center"/>
    </xf>
    <xf numFmtId="3" fontId="3" fillId="0" borderId="125" xfId="0" applyNumberFormat="1" applyFont="1" applyBorder="1" applyAlignment="1">
      <alignment horizontal="right" vertical="center"/>
    </xf>
    <xf numFmtId="3" fontId="3" fillId="0" borderId="124" xfId="0" applyNumberFormat="1" applyFont="1" applyBorder="1" applyAlignment="1">
      <alignment horizontal="right" vertical="center"/>
    </xf>
    <xf numFmtId="3" fontId="3" fillId="0" borderId="122" xfId="0" applyNumberFormat="1" applyFont="1" applyBorder="1" applyAlignment="1">
      <alignment horizontal="right" vertical="center"/>
    </xf>
    <xf numFmtId="3" fontId="11" fillId="0" borderId="126" xfId="0" applyNumberFormat="1" applyFont="1" applyBorder="1" applyAlignment="1">
      <alignment horizontal="right" vertical="center"/>
    </xf>
    <xf numFmtId="3" fontId="11" fillId="0" borderId="127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3" fontId="11" fillId="0" borderId="153" xfId="0" applyNumberFormat="1" applyFont="1" applyBorder="1" applyAlignment="1">
      <alignment horizontal="right" vertical="center"/>
    </xf>
    <xf numFmtId="3" fontId="11" fillId="0" borderId="154" xfId="0" applyNumberFormat="1" applyFont="1" applyBorder="1" applyAlignment="1">
      <alignment horizontal="right" vertical="center"/>
    </xf>
    <xf numFmtId="0" fontId="11" fillId="0" borderId="105" xfId="0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128" xfId="0" applyNumberFormat="1" applyFont="1" applyBorder="1" applyAlignment="1">
      <alignment horizontal="right" vertical="center"/>
    </xf>
    <xf numFmtId="3" fontId="11" fillId="0" borderId="155" xfId="0" applyNumberFormat="1" applyFont="1" applyBorder="1" applyAlignment="1">
      <alignment horizontal="right" vertical="center"/>
    </xf>
    <xf numFmtId="3" fontId="11" fillId="0" borderId="129" xfId="0" applyNumberFormat="1" applyFont="1" applyBorder="1" applyAlignment="1">
      <alignment horizontal="right" vertical="center"/>
    </xf>
    <xf numFmtId="0" fontId="3" fillId="0" borderId="143" xfId="0" applyFont="1" applyBorder="1" applyAlignment="1">
      <alignment vertical="center"/>
    </xf>
    <xf numFmtId="0" fontId="3" fillId="0" borderId="145" xfId="0" applyFont="1" applyBorder="1" applyAlignment="1">
      <alignment vertical="center"/>
    </xf>
    <xf numFmtId="0" fontId="3" fillId="0" borderId="14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122" xfId="0" applyNumberFormat="1" applyFont="1" applyBorder="1" applyAlignment="1">
      <alignment vertical="center"/>
    </xf>
    <xf numFmtId="3" fontId="3" fillId="0" borderId="140" xfId="0" applyNumberFormat="1" applyFont="1" applyBorder="1" applyAlignment="1">
      <alignment vertical="center"/>
    </xf>
    <xf numFmtId="3" fontId="3" fillId="0" borderId="141" xfId="0" applyNumberFormat="1" applyFont="1" applyBorder="1" applyAlignment="1">
      <alignment vertical="center"/>
    </xf>
    <xf numFmtId="3" fontId="11" fillId="0" borderId="96" xfId="0" applyNumberFormat="1" applyFont="1" applyBorder="1" applyAlignment="1">
      <alignment vertical="center"/>
    </xf>
    <xf numFmtId="3" fontId="11" fillId="0" borderId="111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128" xfId="0" applyNumberFormat="1" applyFont="1" applyBorder="1" applyAlignment="1">
      <alignment vertical="center"/>
    </xf>
    <xf numFmtId="3" fontId="3" fillId="0" borderId="142" xfId="0" applyNumberFormat="1" applyFont="1" applyBorder="1" applyAlignment="1">
      <alignment vertical="center"/>
    </xf>
    <xf numFmtId="3" fontId="11" fillId="0" borderId="112" xfId="0" applyNumberFormat="1" applyFont="1" applyBorder="1" applyAlignment="1">
      <alignment vertical="center"/>
    </xf>
    <xf numFmtId="0" fontId="3" fillId="0" borderId="144" xfId="0" applyFont="1" applyBorder="1" applyAlignment="1">
      <alignment vertical="center"/>
    </xf>
    <xf numFmtId="0" fontId="3" fillId="0" borderId="144" xfId="0" applyFont="1" applyBorder="1" applyAlignment="1">
      <alignment horizontal="left" vertical="center" indent="2"/>
    </xf>
    <xf numFmtId="0" fontId="3" fillId="0" borderId="145" xfId="0" applyFont="1" applyBorder="1" applyAlignment="1">
      <alignment horizontal="left" vertical="center" indent="2"/>
    </xf>
    <xf numFmtId="0" fontId="3" fillId="0" borderId="147" xfId="0" applyFont="1" applyBorder="1" applyAlignment="1">
      <alignment vertical="center"/>
    </xf>
    <xf numFmtId="0" fontId="11" fillId="0" borderId="156" xfId="0" applyFont="1" applyBorder="1" applyAlignment="1" applyProtection="1">
      <alignment horizontal="center" vertical="center"/>
      <protection/>
    </xf>
    <xf numFmtId="3" fontId="3" fillId="0" borderId="129" xfId="0" applyNumberFormat="1" applyFont="1" applyBorder="1" applyAlignment="1">
      <alignment vertical="center"/>
    </xf>
    <xf numFmtId="0" fontId="3" fillId="0" borderId="157" xfId="0" applyFont="1" applyBorder="1" applyAlignment="1">
      <alignment vertical="center"/>
    </xf>
    <xf numFmtId="0" fontId="3" fillId="0" borderId="150" xfId="0" applyFont="1" applyBorder="1" applyAlignment="1">
      <alignment vertical="center"/>
    </xf>
    <xf numFmtId="0" fontId="3" fillId="0" borderId="151" xfId="0" applyFont="1" applyBorder="1" applyAlignment="1">
      <alignment vertical="center"/>
    </xf>
    <xf numFmtId="0" fontId="3" fillId="0" borderId="151" xfId="0" applyFont="1" applyBorder="1" applyAlignment="1">
      <alignment horizontal="left" vertical="center" indent="2"/>
    </xf>
    <xf numFmtId="0" fontId="3" fillId="0" borderId="151" xfId="0" applyFont="1" applyFill="1" applyBorder="1" applyAlignment="1">
      <alignment horizontal="left" vertical="center" indent="2"/>
    </xf>
    <xf numFmtId="0" fontId="3" fillId="0" borderId="158" xfId="0" applyFont="1" applyBorder="1" applyAlignment="1">
      <alignment vertical="center"/>
    </xf>
    <xf numFmtId="0" fontId="3" fillId="0" borderId="153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6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159" xfId="0" applyFont="1" applyFill="1" applyBorder="1" applyAlignment="1">
      <alignment horizontal="center" vertical="center"/>
    </xf>
    <xf numFmtId="0" fontId="11" fillId="0" borderId="160" xfId="0" applyFont="1" applyFill="1" applyBorder="1" applyAlignment="1">
      <alignment horizontal="center" vertical="center" wrapText="1"/>
    </xf>
    <xf numFmtId="0" fontId="11" fillId="0" borderId="161" xfId="0" applyFont="1" applyFill="1" applyBorder="1" applyAlignment="1">
      <alignment horizontal="center" vertical="center" wrapText="1"/>
    </xf>
    <xf numFmtId="0" fontId="11" fillId="0" borderId="16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73" fillId="0" borderId="163" xfId="0" applyNumberFormat="1" applyFont="1" applyFill="1" applyBorder="1" applyAlignment="1">
      <alignment horizontal="left" vertical="center"/>
    </xf>
    <xf numFmtId="0" fontId="71" fillId="0" borderId="164" xfId="0" applyFont="1" applyFill="1" applyBorder="1" applyAlignment="1">
      <alignment vertical="center"/>
    </xf>
    <xf numFmtId="0" fontId="71" fillId="0" borderId="165" xfId="0" applyFont="1" applyFill="1" applyBorder="1" applyAlignment="1">
      <alignment vertical="center"/>
    </xf>
    <xf numFmtId="0" fontId="71" fillId="0" borderId="166" xfId="0" applyFont="1" applyFill="1" applyBorder="1" applyAlignment="1">
      <alignment vertical="center"/>
    </xf>
    <xf numFmtId="181" fontId="3" fillId="0" borderId="167" xfId="0" applyNumberFormat="1" applyFont="1" applyFill="1" applyBorder="1" applyAlignment="1">
      <alignment horizontal="left" vertical="center"/>
    </xf>
    <xf numFmtId="0" fontId="71" fillId="0" borderId="168" xfId="0" applyFont="1" applyFill="1" applyBorder="1" applyAlignment="1">
      <alignment vertical="center"/>
    </xf>
    <xf numFmtId="0" fontId="71" fillId="0" borderId="169" xfId="0" applyFont="1" applyFill="1" applyBorder="1" applyAlignment="1">
      <alignment vertical="center"/>
    </xf>
    <xf numFmtId="0" fontId="71" fillId="0" borderId="170" xfId="0" applyFont="1" applyFill="1" applyBorder="1" applyAlignment="1">
      <alignment vertical="center"/>
    </xf>
    <xf numFmtId="181" fontId="74" fillId="0" borderId="167" xfId="0" applyNumberFormat="1" applyFont="1" applyFill="1" applyBorder="1" applyAlignment="1">
      <alignment vertical="center"/>
    </xf>
    <xf numFmtId="49" fontId="74" fillId="0" borderId="167" xfId="0" applyNumberFormat="1" applyFont="1" applyFill="1" applyBorder="1" applyAlignment="1">
      <alignment vertical="center"/>
    </xf>
    <xf numFmtId="49" fontId="73" fillId="0" borderId="167" xfId="0" applyNumberFormat="1" applyFont="1" applyFill="1" applyBorder="1" applyAlignment="1">
      <alignment horizontal="left" vertical="center"/>
    </xf>
    <xf numFmtId="49" fontId="74" fillId="0" borderId="171" xfId="0" applyNumberFormat="1" applyFont="1" applyFill="1" applyBorder="1" applyAlignment="1">
      <alignment vertical="center"/>
    </xf>
    <xf numFmtId="0" fontId="71" fillId="0" borderId="172" xfId="0" applyFont="1" applyFill="1" applyBorder="1" applyAlignment="1">
      <alignment vertical="center"/>
    </xf>
    <xf numFmtId="0" fontId="71" fillId="0" borderId="173" xfId="0" applyFont="1" applyFill="1" applyBorder="1" applyAlignment="1">
      <alignment vertical="center"/>
    </xf>
    <xf numFmtId="0" fontId="71" fillId="0" borderId="174" xfId="0" applyFont="1" applyFill="1" applyBorder="1" applyAlignment="1">
      <alignment vertical="center"/>
    </xf>
    <xf numFmtId="49" fontId="74" fillId="0" borderId="175" xfId="0" applyNumberFormat="1" applyFont="1" applyFill="1" applyBorder="1" applyAlignment="1">
      <alignment vertical="center"/>
    </xf>
    <xf numFmtId="0" fontId="71" fillId="0" borderId="176" xfId="0" applyFont="1" applyFill="1" applyBorder="1" applyAlignment="1">
      <alignment vertical="center"/>
    </xf>
    <xf numFmtId="0" fontId="71" fillId="0" borderId="177" xfId="0" applyFont="1" applyFill="1" applyBorder="1" applyAlignment="1">
      <alignment vertical="center"/>
    </xf>
    <xf numFmtId="0" fontId="71" fillId="0" borderId="178" xfId="0" applyFont="1" applyFill="1" applyBorder="1" applyAlignment="1">
      <alignment vertical="center"/>
    </xf>
    <xf numFmtId="49" fontId="74" fillId="0" borderId="179" xfId="0" applyNumberFormat="1" applyFont="1" applyFill="1" applyBorder="1" applyAlignment="1">
      <alignment vertical="center"/>
    </xf>
    <xf numFmtId="0" fontId="71" fillId="0" borderId="180" xfId="0" applyFont="1" applyFill="1" applyBorder="1" applyAlignment="1">
      <alignment vertical="center"/>
    </xf>
    <xf numFmtId="0" fontId="71" fillId="0" borderId="181" xfId="0" applyFont="1" applyFill="1" applyBorder="1" applyAlignment="1">
      <alignment vertical="center"/>
    </xf>
    <xf numFmtId="0" fontId="71" fillId="0" borderId="182" xfId="0" applyFont="1" applyFill="1" applyBorder="1" applyAlignment="1">
      <alignment vertical="center"/>
    </xf>
    <xf numFmtId="0" fontId="70" fillId="0" borderId="159" xfId="0" applyFont="1" applyFill="1" applyBorder="1" applyAlignment="1">
      <alignment horizontal="center" vertical="center"/>
    </xf>
    <xf numFmtId="0" fontId="70" fillId="0" borderId="160" xfId="0" applyFont="1" applyFill="1" applyBorder="1" applyAlignment="1">
      <alignment horizontal="right" vertical="center"/>
    </xf>
    <xf numFmtId="0" fontId="70" fillId="0" borderId="161" xfId="0" applyFont="1" applyFill="1" applyBorder="1" applyAlignment="1">
      <alignment horizontal="right" vertical="center"/>
    </xf>
    <xf numFmtId="0" fontId="70" fillId="0" borderId="162" xfId="0" applyFont="1" applyFill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73" fillId="0" borderId="163" xfId="0" applyFont="1" applyFill="1" applyBorder="1" applyAlignment="1">
      <alignment vertical="center"/>
    </xf>
    <xf numFmtId="0" fontId="74" fillId="0" borderId="171" xfId="0" applyFont="1" applyFill="1" applyBorder="1" applyAlignment="1">
      <alignment vertical="center"/>
    </xf>
    <xf numFmtId="0" fontId="74" fillId="0" borderId="183" xfId="0" applyFont="1" applyFill="1" applyBorder="1" applyAlignment="1">
      <alignment vertical="center"/>
    </xf>
    <xf numFmtId="0" fontId="71" fillId="0" borderId="184" xfId="0" applyFont="1" applyFill="1" applyBorder="1" applyAlignment="1">
      <alignment vertical="center"/>
    </xf>
    <xf numFmtId="0" fontId="71" fillId="0" borderId="185" xfId="0" applyFont="1" applyFill="1" applyBorder="1" applyAlignment="1">
      <alignment vertical="center"/>
    </xf>
    <xf numFmtId="0" fontId="71" fillId="0" borderId="186" xfId="0" applyFont="1" applyFill="1" applyBorder="1" applyAlignment="1">
      <alignment vertical="center"/>
    </xf>
    <xf numFmtId="0" fontId="74" fillId="0" borderId="175" xfId="0" applyFont="1" applyFill="1" applyBorder="1" applyAlignment="1">
      <alignment vertical="center"/>
    </xf>
    <xf numFmtId="0" fontId="73" fillId="0" borderId="167" xfId="0" applyFont="1" applyFill="1" applyBorder="1" applyAlignment="1">
      <alignment vertical="center"/>
    </xf>
    <xf numFmtId="0" fontId="74" fillId="0" borderId="171" xfId="0" applyFont="1" applyFill="1" applyBorder="1" applyAlignment="1">
      <alignment horizontal="left" vertical="center" indent="8"/>
    </xf>
    <xf numFmtId="0" fontId="74" fillId="0" borderId="187" xfId="0" applyFont="1" applyFill="1" applyBorder="1" applyAlignment="1">
      <alignment vertical="center"/>
    </xf>
    <xf numFmtId="0" fontId="71" fillId="0" borderId="188" xfId="0" applyFont="1" applyFill="1" applyBorder="1" applyAlignment="1">
      <alignment vertical="center"/>
    </xf>
    <xf numFmtId="0" fontId="71" fillId="0" borderId="189" xfId="0" applyFont="1" applyFill="1" applyBorder="1" applyAlignment="1">
      <alignment vertical="center"/>
    </xf>
    <xf numFmtId="0" fontId="71" fillId="0" borderId="190" xfId="0" applyFont="1" applyFill="1" applyBorder="1" applyAlignment="1">
      <alignment vertical="center"/>
    </xf>
    <xf numFmtId="0" fontId="70" fillId="0" borderId="179" xfId="0" applyFont="1" applyFill="1" applyBorder="1" applyAlignment="1">
      <alignment vertical="center"/>
    </xf>
    <xf numFmtId="0" fontId="71" fillId="0" borderId="160" xfId="0" applyFont="1" applyFill="1" applyBorder="1" applyAlignment="1">
      <alignment vertical="center"/>
    </xf>
    <xf numFmtId="0" fontId="71" fillId="0" borderId="161" xfId="0" applyFont="1" applyFill="1" applyBorder="1" applyAlignment="1">
      <alignment vertical="center"/>
    </xf>
    <xf numFmtId="0" fontId="71" fillId="0" borderId="162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59" xfId="0" applyFont="1" applyBorder="1" applyAlignment="1">
      <alignment horizontal="center" vertical="center" wrapText="1"/>
    </xf>
    <xf numFmtId="0" fontId="11" fillId="0" borderId="191" xfId="0" applyFont="1" applyFill="1" applyBorder="1" applyAlignment="1">
      <alignment horizontal="center" vertical="center" wrapText="1"/>
    </xf>
    <xf numFmtId="0" fontId="3" fillId="0" borderId="152" xfId="0" applyFont="1" applyBorder="1" applyAlignment="1">
      <alignment horizontal="left" vertical="center"/>
    </xf>
    <xf numFmtId="0" fontId="11" fillId="0" borderId="113" xfId="0" applyFont="1" applyBorder="1" applyAlignment="1">
      <alignment vertical="center"/>
    </xf>
    <xf numFmtId="0" fontId="73" fillId="0" borderId="192" xfId="0" applyFont="1" applyBorder="1" applyAlignment="1">
      <alignment vertical="center"/>
    </xf>
    <xf numFmtId="0" fontId="16" fillId="0" borderId="193" xfId="0" applyFont="1" applyBorder="1" applyAlignment="1">
      <alignment vertical="center"/>
    </xf>
    <xf numFmtId="0" fontId="16" fillId="0" borderId="194" xfId="0" applyFont="1" applyBorder="1" applyAlignment="1">
      <alignment vertical="center"/>
    </xf>
    <xf numFmtId="0" fontId="16" fillId="0" borderId="195" xfId="0" applyFont="1" applyBorder="1" applyAlignment="1">
      <alignment vertical="center"/>
    </xf>
    <xf numFmtId="0" fontId="73" fillId="0" borderId="167" xfId="0" applyFont="1" applyBorder="1" applyAlignment="1">
      <alignment vertical="center"/>
    </xf>
    <xf numFmtId="0" fontId="16" fillId="0" borderId="196" xfId="0" applyFont="1" applyBorder="1" applyAlignment="1">
      <alignment vertical="center"/>
    </xf>
    <xf numFmtId="0" fontId="16" fillId="0" borderId="169" xfId="0" applyFont="1" applyBorder="1" applyAlignment="1">
      <alignment vertical="center"/>
    </xf>
    <xf numFmtId="0" fontId="16" fillId="0" borderId="170" xfId="0" applyFont="1" applyBorder="1" applyAlignment="1">
      <alignment vertical="center"/>
    </xf>
    <xf numFmtId="0" fontId="74" fillId="0" borderId="171" xfId="0" applyFont="1" applyBorder="1" applyAlignment="1">
      <alignment vertical="center"/>
    </xf>
    <xf numFmtId="0" fontId="16" fillId="0" borderId="197" xfId="0" applyFont="1" applyBorder="1" applyAlignment="1">
      <alignment vertical="center"/>
    </xf>
    <xf numFmtId="0" fontId="16" fillId="0" borderId="173" xfId="0" applyFont="1" applyBorder="1" applyAlignment="1">
      <alignment vertical="center"/>
    </xf>
    <xf numFmtId="0" fontId="16" fillId="0" borderId="174" xfId="0" applyFont="1" applyBorder="1" applyAlignment="1">
      <alignment vertical="center"/>
    </xf>
    <xf numFmtId="0" fontId="74" fillId="0" borderId="183" xfId="0" applyFont="1" applyBorder="1" applyAlignment="1">
      <alignment vertical="center"/>
    </xf>
    <xf numFmtId="0" fontId="16" fillId="0" borderId="198" xfId="0" applyFont="1" applyBorder="1" applyAlignment="1">
      <alignment vertical="center"/>
    </xf>
    <xf numFmtId="0" fontId="16" fillId="0" borderId="185" xfId="0" applyFont="1" applyBorder="1" applyAlignment="1">
      <alignment vertical="center"/>
    </xf>
    <xf numFmtId="0" fontId="16" fillId="0" borderId="186" xfId="0" applyFont="1" applyBorder="1" applyAlignment="1">
      <alignment vertical="center"/>
    </xf>
    <xf numFmtId="0" fontId="74" fillId="0" borderId="175" xfId="0" applyFont="1" applyBorder="1" applyAlignment="1">
      <alignment vertical="center"/>
    </xf>
    <xf numFmtId="0" fontId="16" fillId="0" borderId="199" xfId="0" applyFont="1" applyBorder="1" applyAlignment="1">
      <alignment vertical="center"/>
    </xf>
    <xf numFmtId="0" fontId="16" fillId="0" borderId="177" xfId="0" applyFont="1" applyBorder="1" applyAlignment="1">
      <alignment vertical="center"/>
    </xf>
    <xf numFmtId="0" fontId="16" fillId="0" borderId="178" xfId="0" applyFont="1" applyBorder="1" applyAlignment="1">
      <alignment vertical="center"/>
    </xf>
    <xf numFmtId="0" fontId="73" fillId="0" borderId="200" xfId="0" applyFont="1" applyBorder="1" applyAlignment="1">
      <alignment vertical="center"/>
    </xf>
    <xf numFmtId="0" fontId="16" fillId="0" borderId="201" xfId="0" applyFont="1" applyBorder="1" applyAlignment="1">
      <alignment vertical="center"/>
    </xf>
    <xf numFmtId="0" fontId="16" fillId="0" borderId="202" xfId="0" applyFont="1" applyBorder="1" applyAlignment="1">
      <alignment vertical="center"/>
    </xf>
    <xf numFmtId="0" fontId="16" fillId="0" borderId="203" xfId="0" applyFont="1" applyBorder="1" applyAlignment="1">
      <alignment vertical="center"/>
    </xf>
    <xf numFmtId="0" fontId="4" fillId="0" borderId="69" xfId="0" applyFont="1" applyBorder="1" applyAlignment="1">
      <alignment horizontal="left" vertical="center" indent="4"/>
    </xf>
    <xf numFmtId="0" fontId="4" fillId="0" borderId="44" xfId="0" applyFont="1" applyBorder="1" applyAlignment="1">
      <alignment horizontal="left" vertical="center" indent="4"/>
    </xf>
    <xf numFmtId="0" fontId="4" fillId="0" borderId="69" xfId="0" applyFont="1" applyBorder="1" applyAlignment="1" quotePrefix="1">
      <alignment horizontal="left" vertical="center" indent="2"/>
    </xf>
    <xf numFmtId="0" fontId="4" fillId="0" borderId="44" xfId="0" applyFont="1" applyBorder="1" applyAlignment="1" quotePrefix="1">
      <alignment horizontal="left" vertical="center" indent="2"/>
    </xf>
    <xf numFmtId="0" fontId="4" fillId="0" borderId="69" xfId="0" applyFont="1" applyBorder="1" applyAlignment="1">
      <alignment horizontal="left" vertical="center" indent="6"/>
    </xf>
    <xf numFmtId="0" fontId="4" fillId="0" borderId="44" xfId="0" applyFont="1" applyBorder="1" applyAlignment="1">
      <alignment horizontal="left" vertical="center" indent="6"/>
    </xf>
    <xf numFmtId="0" fontId="4" fillId="0" borderId="74" xfId="0" applyFont="1" applyBorder="1" applyAlignment="1">
      <alignment horizontal="left" vertical="center" indent="2"/>
    </xf>
    <xf numFmtId="0" fontId="4" fillId="0" borderId="43" xfId="0" applyFont="1" applyBorder="1" applyAlignment="1">
      <alignment horizontal="left" vertical="center" indent="2"/>
    </xf>
    <xf numFmtId="0" fontId="9" fillId="34" borderId="69" xfId="0" applyFont="1" applyFill="1" applyBorder="1" applyAlignment="1">
      <alignment horizontal="left" vertical="center"/>
    </xf>
    <xf numFmtId="0" fontId="9" fillId="34" borderId="44" xfId="0" applyFont="1" applyFill="1" applyBorder="1" applyAlignment="1">
      <alignment horizontal="left" vertical="center"/>
    </xf>
    <xf numFmtId="0" fontId="4" fillId="0" borderId="69" xfId="0" applyFont="1" applyBorder="1" applyAlignment="1">
      <alignment horizontal="left" vertical="center" indent="2"/>
    </xf>
    <xf numFmtId="0" fontId="4" fillId="0" borderId="44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4" fillId="0" borderId="204" xfId="0" applyFont="1" applyBorder="1" applyAlignment="1" quotePrefix="1">
      <alignment horizontal="left" vertical="center" indent="2"/>
    </xf>
    <xf numFmtId="0" fontId="4" fillId="0" borderId="105" xfId="0" applyFont="1" applyBorder="1" applyAlignment="1" quotePrefix="1">
      <alignment horizontal="left" vertical="center" indent="2"/>
    </xf>
    <xf numFmtId="0" fontId="14" fillId="0" borderId="0" xfId="0" applyFont="1" applyFill="1" applyBorder="1" applyAlignment="1">
      <alignment horizontal="justify" vertical="center" wrapText="1"/>
    </xf>
    <xf numFmtId="0" fontId="9" fillId="34" borderId="74" xfId="0" applyFont="1" applyFill="1" applyBorder="1" applyAlignment="1">
      <alignment horizontal="left" vertical="center"/>
    </xf>
    <xf numFmtId="0" fontId="9" fillId="34" borderId="43" xfId="0" applyFont="1" applyFill="1" applyBorder="1" applyAlignment="1">
      <alignment horizontal="left" vertical="center"/>
    </xf>
    <xf numFmtId="0" fontId="9" fillId="34" borderId="64" xfId="0" applyFont="1" applyFill="1" applyBorder="1" applyAlignment="1">
      <alignment horizontal="left" vertical="center"/>
    </xf>
    <xf numFmtId="0" fontId="9" fillId="34" borderId="65" xfId="0" applyFont="1" applyFill="1" applyBorder="1" applyAlignment="1">
      <alignment horizontal="left" vertical="center"/>
    </xf>
    <xf numFmtId="0" fontId="4" fillId="0" borderId="204" xfId="0" applyFont="1" applyBorder="1" applyAlignment="1">
      <alignment horizontal="left" vertical="center" indent="2"/>
    </xf>
    <xf numFmtId="0" fontId="4" fillId="0" borderId="105" xfId="0" applyFont="1" applyBorder="1" applyAlignment="1">
      <alignment horizontal="left" vertical="center" indent="2"/>
    </xf>
    <xf numFmtId="0" fontId="9" fillId="0" borderId="205" xfId="0" applyFont="1" applyBorder="1" applyAlignment="1">
      <alignment horizontal="center" vertical="center"/>
    </xf>
    <xf numFmtId="0" fontId="9" fillId="0" borderId="20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9" xfId="0" applyFon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left" vertical="center" indent="2"/>
    </xf>
    <xf numFmtId="0" fontId="4" fillId="0" borderId="74" xfId="0" applyFont="1" applyBorder="1" applyAlignment="1">
      <alignment horizontal="left" vertical="center" wrapText="1" indent="2"/>
    </xf>
    <xf numFmtId="0" fontId="4" fillId="0" borderId="43" xfId="0" applyFont="1" applyBorder="1" applyAlignment="1">
      <alignment horizontal="left" vertical="center" wrapText="1" indent="2"/>
    </xf>
    <xf numFmtId="0" fontId="9" fillId="0" borderId="0" xfId="0" applyFont="1" applyAlignment="1">
      <alignment horizontal="center" vertical="center"/>
    </xf>
    <xf numFmtId="49" fontId="3" fillId="0" borderId="207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0" fontId="8" fillId="0" borderId="0" xfId="49" applyFont="1" applyBorder="1" applyAlignment="1">
      <alignment horizontal="center" vertical="center" textRotation="180"/>
      <protection/>
    </xf>
    <xf numFmtId="0" fontId="8" fillId="0" borderId="0" xfId="49" applyFont="1" applyBorder="1" applyAlignment="1">
      <alignment horizontal="center" vertical="top" textRotation="180"/>
      <protection/>
    </xf>
    <xf numFmtId="3" fontId="3" fillId="0" borderId="20" xfId="49" applyNumberFormat="1" applyFont="1" applyFill="1" applyBorder="1" applyAlignment="1">
      <alignment horizontal="center"/>
      <protection/>
    </xf>
    <xf numFmtId="3" fontId="3" fillId="0" borderId="11" xfId="49" applyNumberFormat="1" applyFont="1" applyFill="1" applyBorder="1" applyAlignment="1">
      <alignment horizontal="center"/>
      <protection/>
    </xf>
    <xf numFmtId="3" fontId="3" fillId="0" borderId="60" xfId="49" applyNumberFormat="1" applyFont="1" applyFill="1" applyBorder="1" applyAlignment="1">
      <alignment horizontal="center"/>
      <protection/>
    </xf>
    <xf numFmtId="3" fontId="3" fillId="0" borderId="86" xfId="49" applyNumberFormat="1" applyFont="1" applyFill="1" applyBorder="1" applyAlignment="1">
      <alignment horizontal="center"/>
      <protection/>
    </xf>
    <xf numFmtId="3" fontId="3" fillId="0" borderId="37" xfId="49" applyNumberFormat="1" applyFont="1" applyFill="1" applyBorder="1" applyAlignment="1">
      <alignment horizontal="center"/>
      <protection/>
    </xf>
    <xf numFmtId="3" fontId="3" fillId="0" borderId="61" xfId="49" applyNumberFormat="1" applyFont="1" applyFill="1" applyBorder="1" applyAlignment="1">
      <alignment horizontal="center"/>
      <protection/>
    </xf>
    <xf numFmtId="3" fontId="3" fillId="0" borderId="88" xfId="49" applyNumberFormat="1" applyFont="1" applyBorder="1" applyAlignment="1">
      <alignment horizontal="center"/>
      <protection/>
    </xf>
    <xf numFmtId="3" fontId="3" fillId="0" borderId="93" xfId="49" applyNumberFormat="1" applyFont="1" applyBorder="1" applyAlignment="1">
      <alignment horizontal="center"/>
      <protection/>
    </xf>
    <xf numFmtId="3" fontId="3" fillId="0" borderId="99" xfId="49" applyNumberFormat="1" applyFont="1" applyBorder="1" applyAlignment="1">
      <alignment horizontal="center"/>
      <protection/>
    </xf>
    <xf numFmtId="0" fontId="9" fillId="0" borderId="208" xfId="49" applyFont="1" applyFill="1" applyBorder="1" applyAlignment="1">
      <alignment horizontal="center" vertical="center"/>
      <protection/>
    </xf>
    <xf numFmtId="0" fontId="9" fillId="0" borderId="209" xfId="49" applyFont="1" applyFill="1" applyBorder="1" applyAlignment="1">
      <alignment horizontal="center" vertical="center"/>
      <protection/>
    </xf>
    <xf numFmtId="0" fontId="9" fillId="0" borderId="210" xfId="49" applyFont="1" applyFill="1" applyBorder="1" applyAlignment="1">
      <alignment horizontal="center" vertical="center"/>
      <protection/>
    </xf>
    <xf numFmtId="0" fontId="9" fillId="0" borderId="211" xfId="49" applyFont="1" applyBorder="1" applyAlignment="1">
      <alignment horizontal="center" vertical="center"/>
      <protection/>
    </xf>
    <xf numFmtId="0" fontId="9" fillId="0" borderId="212" xfId="49" applyFont="1" applyBorder="1" applyAlignment="1">
      <alignment horizontal="center" vertical="center"/>
      <protection/>
    </xf>
    <xf numFmtId="0" fontId="9" fillId="0" borderId="213" xfId="49" applyFont="1" applyBorder="1" applyAlignment="1">
      <alignment horizontal="center" vertical="center"/>
      <protection/>
    </xf>
    <xf numFmtId="0" fontId="11" fillId="0" borderId="214" xfId="49" applyFont="1" applyBorder="1" applyAlignment="1">
      <alignment horizontal="center" vertical="center" wrapText="1"/>
      <protection/>
    </xf>
    <xf numFmtId="0" fontId="3" fillId="0" borderId="215" xfId="0" applyFont="1" applyBorder="1" applyAlignment="1">
      <alignment horizontal="center" vertical="center" wrapText="1"/>
    </xf>
    <xf numFmtId="0" fontId="11" fillId="0" borderId="214" xfId="49" applyFont="1" applyFill="1" applyBorder="1" applyAlignment="1">
      <alignment horizontal="center" vertical="center"/>
      <protection/>
    </xf>
    <xf numFmtId="0" fontId="3" fillId="0" borderId="215" xfId="0" applyFont="1" applyFill="1" applyBorder="1" applyAlignment="1">
      <alignment horizontal="center" vertical="center"/>
    </xf>
    <xf numFmtId="0" fontId="9" fillId="0" borderId="216" xfId="49" applyFont="1" applyBorder="1" applyAlignment="1">
      <alignment horizontal="center" vertical="center"/>
      <protection/>
    </xf>
    <xf numFmtId="0" fontId="9" fillId="0" borderId="217" xfId="49" applyFont="1" applyBorder="1" applyAlignment="1">
      <alignment horizontal="center" vertical="center"/>
      <protection/>
    </xf>
    <xf numFmtId="0" fontId="9" fillId="0" borderId="218" xfId="49" applyFont="1" applyBorder="1" applyAlignment="1">
      <alignment horizontal="center" vertical="center"/>
      <protection/>
    </xf>
    <xf numFmtId="0" fontId="9" fillId="0" borderId="219" xfId="49" applyFont="1" applyFill="1" applyBorder="1" applyAlignment="1">
      <alignment horizontal="center" vertical="center"/>
      <protection/>
    </xf>
    <xf numFmtId="0" fontId="9" fillId="0" borderId="220" xfId="49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9" fillId="0" borderId="0" xfId="49" applyFont="1" applyAlignment="1">
      <alignment horizontal="center" vertical="center" textRotation="180"/>
      <protection/>
    </xf>
    <xf numFmtId="0" fontId="6" fillId="0" borderId="0" xfId="49" applyFont="1" applyAlignment="1">
      <alignment horizontal="center"/>
      <protection/>
    </xf>
    <xf numFmtId="3" fontId="3" fillId="0" borderId="95" xfId="49" applyNumberFormat="1" applyFont="1" applyFill="1" applyBorder="1" applyAlignment="1">
      <alignment horizontal="center"/>
      <protection/>
    </xf>
    <xf numFmtId="3" fontId="3" fillId="0" borderId="32" xfId="49" applyNumberFormat="1" applyFont="1" applyFill="1" applyBorder="1" applyAlignment="1">
      <alignment horizontal="center"/>
      <protection/>
    </xf>
    <xf numFmtId="3" fontId="3" fillId="0" borderId="59" xfId="49" applyNumberFormat="1" applyFont="1" applyFill="1" applyBorder="1" applyAlignment="1">
      <alignment horizontal="center"/>
      <protection/>
    </xf>
    <xf numFmtId="0" fontId="5" fillId="0" borderId="207" xfId="49" applyFont="1" applyBorder="1" applyAlignment="1">
      <alignment horizontal="center"/>
      <protection/>
    </xf>
    <xf numFmtId="0" fontId="5" fillId="0" borderId="93" xfId="49" applyFont="1" applyBorder="1" applyAlignment="1">
      <alignment horizontal="center"/>
      <protection/>
    </xf>
    <xf numFmtId="0" fontId="5" fillId="0" borderId="221" xfId="49" applyFont="1" applyBorder="1" applyAlignment="1">
      <alignment horizontal="center"/>
      <protection/>
    </xf>
    <xf numFmtId="0" fontId="11" fillId="0" borderId="216" xfId="49" applyFont="1" applyBorder="1" applyAlignment="1">
      <alignment horizontal="center" vertical="center" wrapText="1"/>
      <protection/>
    </xf>
    <xf numFmtId="0" fontId="11" fillId="0" borderId="217" xfId="49" applyFont="1" applyBorder="1" applyAlignment="1">
      <alignment horizontal="center" vertical="center" wrapText="1"/>
      <protection/>
    </xf>
    <xf numFmtId="0" fontId="11" fillId="0" borderId="218" xfId="49" applyFont="1" applyBorder="1" applyAlignment="1">
      <alignment horizontal="center" vertical="center" wrapText="1"/>
      <protection/>
    </xf>
    <xf numFmtId="0" fontId="9" fillId="0" borderId="222" xfId="49" applyFont="1" applyBorder="1" applyAlignment="1">
      <alignment horizontal="center" vertical="center" wrapText="1"/>
      <protection/>
    </xf>
    <xf numFmtId="0" fontId="9" fillId="0" borderId="54" xfId="49" applyFont="1" applyBorder="1" applyAlignment="1">
      <alignment horizontal="center" vertical="center" wrapText="1"/>
      <protection/>
    </xf>
    <xf numFmtId="0" fontId="9" fillId="0" borderId="215" xfId="49" applyFont="1" applyBorder="1" applyAlignment="1">
      <alignment horizontal="center" vertical="center" wrapText="1"/>
      <protection/>
    </xf>
    <xf numFmtId="0" fontId="9" fillId="0" borderId="211" xfId="49" applyFont="1" applyFill="1" applyBorder="1" applyAlignment="1">
      <alignment horizontal="center" vertical="center"/>
      <protection/>
    </xf>
    <xf numFmtId="0" fontId="9" fillId="0" borderId="212" xfId="49" applyFont="1" applyFill="1" applyBorder="1" applyAlignment="1">
      <alignment horizontal="center" vertical="center"/>
      <protection/>
    </xf>
    <xf numFmtId="0" fontId="9" fillId="0" borderId="213" xfId="49" applyFont="1" applyFill="1" applyBorder="1" applyAlignment="1">
      <alignment horizontal="center" vertical="center"/>
      <protection/>
    </xf>
    <xf numFmtId="3" fontId="9" fillId="0" borderId="223" xfId="49" applyNumberFormat="1" applyFont="1" applyFill="1" applyBorder="1" applyAlignment="1">
      <alignment horizontal="center" vertical="center"/>
      <protection/>
    </xf>
    <xf numFmtId="3" fontId="9" fillId="0" borderId="224" xfId="49" applyNumberFormat="1" applyFont="1" applyFill="1" applyBorder="1" applyAlignment="1">
      <alignment horizontal="center" vertical="center"/>
      <protection/>
    </xf>
    <xf numFmtId="3" fontId="9" fillId="0" borderId="225" xfId="49" applyNumberFormat="1" applyFont="1" applyFill="1" applyBorder="1" applyAlignment="1">
      <alignment horizontal="center" vertical="center"/>
      <protection/>
    </xf>
    <xf numFmtId="3" fontId="9" fillId="0" borderId="226" xfId="49" applyNumberFormat="1" applyFont="1" applyFill="1" applyBorder="1" applyAlignment="1">
      <alignment horizontal="center" vertical="center"/>
      <protection/>
    </xf>
    <xf numFmtId="3" fontId="9" fillId="0" borderId="0" xfId="49" applyNumberFormat="1" applyFont="1" applyFill="1" applyBorder="1" applyAlignment="1">
      <alignment horizontal="center" vertical="center"/>
      <protection/>
    </xf>
    <xf numFmtId="3" fontId="9" fillId="0" borderId="70" xfId="49" applyNumberFormat="1" applyFont="1" applyFill="1" applyBorder="1" applyAlignment="1">
      <alignment horizontal="center" vertical="center"/>
      <protection/>
    </xf>
    <xf numFmtId="3" fontId="9" fillId="0" borderId="227" xfId="49" applyNumberFormat="1" applyFont="1" applyFill="1" applyBorder="1" applyAlignment="1">
      <alignment horizontal="center" vertical="center"/>
      <protection/>
    </xf>
    <xf numFmtId="3" fontId="9" fillId="0" borderId="76" xfId="49" applyNumberFormat="1" applyFont="1" applyFill="1" applyBorder="1" applyAlignment="1">
      <alignment horizontal="center" vertical="center"/>
      <protection/>
    </xf>
    <xf numFmtId="3" fontId="9" fillId="0" borderId="73" xfId="49" applyNumberFormat="1" applyFont="1" applyFill="1" applyBorder="1" applyAlignment="1">
      <alignment horizontal="center" vertical="center"/>
      <protection/>
    </xf>
    <xf numFmtId="0" fontId="9" fillId="0" borderId="228" xfId="49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textRotation="180"/>
    </xf>
    <xf numFmtId="0" fontId="4" fillId="0" borderId="0" xfId="0" applyFont="1" applyAlignment="1">
      <alignment horizontal="center" vertical="center" textRotation="180"/>
    </xf>
    <xf numFmtId="0" fontId="9" fillId="0" borderId="22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57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23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30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5" fillId="0" borderId="0" xfId="22" applyNumberFormat="1" applyFont="1" applyFill="1" applyBorder="1" applyAlignment="1">
      <alignment horizontal="center" vertical="center"/>
    </xf>
    <xf numFmtId="0" fontId="20" fillId="0" borderId="231" xfId="22" applyNumberFormat="1" applyFont="1" applyFill="1" applyBorder="1" applyAlignment="1">
      <alignment horizontal="center" vertical="center"/>
    </xf>
    <xf numFmtId="0" fontId="20" fillId="0" borderId="232" xfId="22" applyNumberFormat="1" applyFont="1" applyFill="1" applyBorder="1" applyAlignment="1">
      <alignment horizontal="center" vertical="center"/>
    </xf>
    <xf numFmtId="0" fontId="20" fillId="0" borderId="233" xfId="22" applyNumberFormat="1" applyFont="1" applyFill="1" applyBorder="1" applyAlignment="1">
      <alignment horizontal="center" vertical="center"/>
    </xf>
    <xf numFmtId="0" fontId="20" fillId="0" borderId="223" xfId="22" applyNumberFormat="1" applyFont="1" applyFill="1" applyBorder="1" applyAlignment="1">
      <alignment horizontal="center" vertical="center" wrapText="1"/>
    </xf>
    <xf numFmtId="0" fontId="20" fillId="0" borderId="224" xfId="22" applyNumberFormat="1" applyFont="1" applyFill="1" applyBorder="1" applyAlignment="1">
      <alignment horizontal="center" vertical="center" wrapText="1"/>
    </xf>
    <xf numFmtId="0" fontId="20" fillId="0" borderId="234" xfId="22" applyNumberFormat="1" applyFont="1" applyFill="1" applyBorder="1" applyAlignment="1">
      <alignment horizontal="center" vertical="center" wrapText="1"/>
    </xf>
    <xf numFmtId="0" fontId="20" fillId="0" borderId="235" xfId="22" applyNumberFormat="1" applyFont="1" applyFill="1" applyBorder="1" applyAlignment="1">
      <alignment horizontal="center" vertical="center" wrapText="1"/>
    </xf>
    <xf numFmtId="0" fontId="20" fillId="0" borderId="51" xfId="22" applyNumberFormat="1" applyFont="1" applyFill="1" applyBorder="1" applyAlignment="1">
      <alignment horizontal="center" vertical="center" wrapText="1"/>
    </xf>
    <xf numFmtId="0" fontId="20" fillId="0" borderId="56" xfId="22" applyNumberFormat="1" applyFont="1" applyFill="1" applyBorder="1" applyAlignment="1">
      <alignment horizontal="center" vertical="center" wrapText="1"/>
    </xf>
    <xf numFmtId="0" fontId="20" fillId="0" borderId="236" xfId="22" applyNumberFormat="1" applyFont="1" applyFill="1" applyBorder="1" applyAlignment="1">
      <alignment horizontal="center" vertical="center" wrapText="1"/>
    </xf>
    <xf numFmtId="0" fontId="20" fillId="0" borderId="60" xfId="22" applyNumberFormat="1" applyFont="1" applyFill="1" applyBorder="1" applyAlignment="1">
      <alignment horizontal="center" vertical="center" wrapText="1"/>
    </xf>
    <xf numFmtId="0" fontId="20" fillId="0" borderId="63" xfId="22" applyNumberFormat="1" applyFont="1" applyFill="1" applyBorder="1" applyAlignment="1">
      <alignment horizontal="center" vertical="center" wrapText="1"/>
    </xf>
    <xf numFmtId="0" fontId="20" fillId="0" borderId="157" xfId="22" applyNumberFormat="1" applyFont="1" applyFill="1" applyBorder="1" applyAlignment="1">
      <alignment horizontal="center" vertical="center"/>
    </xf>
    <xf numFmtId="0" fontId="20" fillId="0" borderId="84" xfId="22" applyNumberFormat="1" applyFont="1" applyFill="1" applyBorder="1" applyAlignment="1">
      <alignment horizontal="center" vertical="center"/>
    </xf>
    <xf numFmtId="0" fontId="20" fillId="0" borderId="92" xfId="22" applyNumberFormat="1" applyFont="1" applyFill="1" applyBorder="1" applyAlignment="1">
      <alignment horizontal="center" vertical="center"/>
    </xf>
    <xf numFmtId="0" fontId="20" fillId="0" borderId="230" xfId="22" applyNumberFormat="1" applyFont="1" applyFill="1" applyBorder="1" applyAlignment="1">
      <alignment horizontal="center" vertical="center"/>
    </xf>
    <xf numFmtId="0" fontId="20" fillId="0" borderId="18" xfId="22" applyNumberFormat="1" applyFont="1" applyFill="1" applyBorder="1" applyAlignment="1">
      <alignment horizontal="center" vertical="center"/>
    </xf>
    <xf numFmtId="0" fontId="20" fillId="0" borderId="77" xfId="22" applyNumberFormat="1" applyFont="1" applyFill="1" applyBorder="1" applyAlignment="1">
      <alignment horizontal="center" vertical="center"/>
    </xf>
    <xf numFmtId="0" fontId="20" fillId="0" borderId="30" xfId="22" applyNumberFormat="1" applyFont="1" applyFill="1" applyBorder="1" applyAlignment="1">
      <alignment horizontal="center" vertical="center" wrapText="1"/>
    </xf>
    <xf numFmtId="0" fontId="20" fillId="0" borderId="66" xfId="22" applyNumberFormat="1" applyFont="1" applyFill="1" applyBorder="1" applyAlignment="1">
      <alignment horizontal="center" vertical="center"/>
    </xf>
    <xf numFmtId="0" fontId="20" fillId="0" borderId="31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left" vertical="center" wrapText="1"/>
    </xf>
    <xf numFmtId="0" fontId="9" fillId="0" borderId="0" xfId="22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textRotation="180"/>
    </xf>
    <xf numFmtId="0" fontId="9" fillId="0" borderId="113" xfId="22" applyNumberFormat="1" applyFont="1" applyFill="1" applyBorder="1" applyAlignment="1">
      <alignment horizontal="center" vertical="center"/>
    </xf>
    <xf numFmtId="0" fontId="9" fillId="0" borderId="87" xfId="22" applyNumberFormat="1" applyFont="1" applyFill="1" applyBorder="1" applyAlignment="1">
      <alignment horizontal="center" vertical="center"/>
    </xf>
    <xf numFmtId="0" fontId="20" fillId="0" borderId="226" xfId="22" applyNumberFormat="1" applyFont="1" applyFill="1" applyBorder="1" applyAlignment="1">
      <alignment horizontal="center" vertical="center" wrapText="1"/>
    </xf>
    <xf numFmtId="0" fontId="20" fillId="0" borderId="227" xfId="22" applyNumberFormat="1" applyFont="1" applyFill="1" applyBorder="1" applyAlignment="1">
      <alignment horizontal="center" vertical="center" wrapText="1"/>
    </xf>
    <xf numFmtId="0" fontId="11" fillId="0" borderId="113" xfId="47" applyFont="1" applyBorder="1" applyAlignment="1">
      <alignment horizontal="center" vertical="center"/>
      <protection/>
    </xf>
    <xf numFmtId="0" fontId="11" fillId="0" borderId="88" xfId="47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textRotation="180"/>
    </xf>
    <xf numFmtId="0" fontId="23" fillId="0" borderId="237" xfId="47" applyFont="1" applyBorder="1" applyAlignment="1">
      <alignment horizontal="center" vertical="center" wrapText="1"/>
      <protection/>
    </xf>
    <xf numFmtId="0" fontId="23" fillId="0" borderId="103" xfId="47" applyFont="1" applyBorder="1" applyAlignment="1">
      <alignment horizontal="center" vertical="center" wrapText="1"/>
      <protection/>
    </xf>
    <xf numFmtId="0" fontId="9" fillId="0" borderId="0" xfId="47" applyFont="1" applyAlignment="1">
      <alignment horizontal="center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238" xfId="47" applyFont="1" applyBorder="1" applyAlignment="1">
      <alignment horizontal="center" vertical="center" wrapText="1"/>
      <protection/>
    </xf>
    <xf numFmtId="0" fontId="23" fillId="0" borderId="10" xfId="47" applyFont="1" applyBorder="1" applyAlignment="1">
      <alignment horizontal="center" vertical="center" wrapText="1"/>
      <protection/>
    </xf>
    <xf numFmtId="0" fontId="23" fillId="0" borderId="118" xfId="47" applyFont="1" applyBorder="1" applyAlignment="1">
      <alignment horizontal="center" vertical="center" wrapText="1"/>
      <protection/>
    </xf>
    <xf numFmtId="0" fontId="23" fillId="0" borderId="239" xfId="47" applyFont="1" applyBorder="1" applyAlignment="1">
      <alignment horizontal="center" vertical="center"/>
      <protection/>
    </xf>
    <xf numFmtId="0" fontId="23" fillId="0" borderId="34" xfId="47" applyFont="1" applyBorder="1" applyAlignment="1">
      <alignment horizontal="center" vertical="center"/>
      <protection/>
    </xf>
    <xf numFmtId="0" fontId="23" fillId="0" borderId="107" xfId="47" applyFont="1" applyBorder="1" applyAlignment="1">
      <alignment horizontal="center" vertical="center"/>
      <protection/>
    </xf>
    <xf numFmtId="0" fontId="23" fillId="0" borderId="240" xfId="47" applyFont="1" applyBorder="1" applyAlignment="1">
      <alignment horizontal="center" vertical="center" wrapText="1"/>
      <protection/>
    </xf>
    <xf numFmtId="0" fontId="23" fillId="0" borderId="232" xfId="47" applyFont="1" applyBorder="1" applyAlignment="1">
      <alignment horizontal="center" vertical="center" wrapText="1"/>
      <protection/>
    </xf>
    <xf numFmtId="0" fontId="23" fillId="0" borderId="241" xfId="47" applyFont="1" applyBorder="1" applyAlignment="1">
      <alignment horizontal="center" vertical="center" wrapText="1"/>
      <protection/>
    </xf>
    <xf numFmtId="0" fontId="23" fillId="0" borderId="65" xfId="47" applyFont="1" applyBorder="1" applyAlignment="1">
      <alignment horizontal="center" vertical="center" wrapText="1"/>
      <protection/>
    </xf>
    <xf numFmtId="0" fontId="23" fillId="0" borderId="66" xfId="47" applyFont="1" applyBorder="1" applyAlignment="1">
      <alignment horizontal="center" vertical="center" wrapText="1"/>
      <protection/>
    </xf>
    <xf numFmtId="0" fontId="23" fillId="0" borderId="31" xfId="47" applyFont="1" applyBorder="1" applyAlignment="1">
      <alignment horizontal="center" vertical="center" wrapText="1"/>
      <protection/>
    </xf>
    <xf numFmtId="0" fontId="23" fillId="0" borderId="30" xfId="47" applyFont="1" applyBorder="1" applyAlignment="1">
      <alignment horizontal="center" vertical="center" wrapText="1"/>
      <protection/>
    </xf>
    <xf numFmtId="0" fontId="23" fillId="0" borderId="242" xfId="47" applyFont="1" applyBorder="1" applyAlignment="1">
      <alignment horizontal="center" vertical="center" wrapText="1"/>
      <protection/>
    </xf>
    <xf numFmtId="0" fontId="23" fillId="0" borderId="243" xfId="47" applyFont="1" applyBorder="1" applyAlignment="1">
      <alignment horizontal="center" vertical="center" wrapText="1"/>
      <protection/>
    </xf>
    <xf numFmtId="0" fontId="23" fillId="0" borderId="244" xfId="47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9" fillId="35" borderId="157" xfId="0" applyFont="1" applyFill="1" applyBorder="1" applyAlignment="1">
      <alignment horizontal="center" vertical="center"/>
    </xf>
    <xf numFmtId="0" fontId="9" fillId="35" borderId="92" xfId="0" applyFont="1" applyFill="1" applyBorder="1" applyAlignment="1">
      <alignment horizontal="center" vertical="center"/>
    </xf>
    <xf numFmtId="0" fontId="8" fillId="35" borderId="211" xfId="0" applyFont="1" applyFill="1" applyBorder="1" applyAlignment="1">
      <alignment horizontal="center" vertical="center" wrapText="1"/>
    </xf>
    <xf numFmtId="0" fontId="8" fillId="35" borderId="212" xfId="0" applyFont="1" applyFill="1" applyBorder="1" applyAlignment="1">
      <alignment horizontal="center" vertical="center" wrapText="1"/>
    </xf>
    <xf numFmtId="0" fontId="8" fillId="35" borderId="2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textRotation="180"/>
    </xf>
    <xf numFmtId="0" fontId="9" fillId="0" borderId="0" xfId="0" applyFont="1" applyAlignment="1">
      <alignment textRotation="180"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246" xfId="0" applyFont="1" applyBorder="1" applyAlignment="1">
      <alignment horizontal="left" vertical="center"/>
    </xf>
    <xf numFmtId="0" fontId="11" fillId="0" borderId="116" xfId="0" applyFont="1" applyBorder="1" applyAlignment="1">
      <alignment horizontal="left" vertical="center"/>
    </xf>
    <xf numFmtId="0" fontId="11" fillId="0" borderId="7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47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2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11" fillId="0" borderId="224" xfId="0" applyFont="1" applyBorder="1" applyAlignment="1">
      <alignment horizontal="center" vertical="center"/>
    </xf>
    <xf numFmtId="0" fontId="11" fillId="0" borderId="2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9" fillId="0" borderId="246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236" xfId="0" applyFont="1" applyBorder="1" applyAlignment="1">
      <alignment horizontal="center" vertical="center"/>
    </xf>
    <xf numFmtId="0" fontId="11" fillId="0" borderId="118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/>
    </xf>
    <xf numFmtId="0" fontId="3" fillId="0" borderId="216" xfId="0" applyFont="1" applyBorder="1" applyAlignment="1">
      <alignment horizontal="center" vertical="center" wrapText="1"/>
    </xf>
    <xf numFmtId="0" fontId="3" fillId="0" borderId="21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48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249" xfId="0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217" xfId="0" applyFont="1" applyFill="1" applyBorder="1" applyAlignment="1">
      <alignment horizontal="center" vertical="center"/>
    </xf>
    <xf numFmtId="0" fontId="3" fillId="0" borderId="2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textRotation="180"/>
    </xf>
    <xf numFmtId="0" fontId="11" fillId="0" borderId="250" xfId="0" applyFont="1" applyBorder="1" applyAlignment="1">
      <alignment horizontal="center" vertical="center" textRotation="90"/>
    </xf>
    <xf numFmtId="0" fontId="11" fillId="0" borderId="251" xfId="0" applyFont="1" applyBorder="1" applyAlignment="1">
      <alignment horizontal="center" vertical="center" textRotation="90"/>
    </xf>
    <xf numFmtId="0" fontId="11" fillId="0" borderId="252" xfId="0" applyFont="1" applyBorder="1" applyAlignment="1">
      <alignment horizontal="center" vertical="center" textRotation="90"/>
    </xf>
    <xf numFmtId="0" fontId="11" fillId="0" borderId="253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textRotation="180"/>
    </xf>
    <xf numFmtId="0" fontId="9" fillId="0" borderId="23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1" fillId="0" borderId="250" xfId="0" applyFont="1" applyFill="1" applyBorder="1" applyAlignment="1">
      <alignment horizontal="center" vertical="center" wrapText="1"/>
    </xf>
    <xf numFmtId="0" fontId="11" fillId="0" borderId="146" xfId="0" applyFont="1" applyFill="1" applyBorder="1" applyAlignment="1">
      <alignment horizontal="center" vertical="center" wrapText="1"/>
    </xf>
    <xf numFmtId="0" fontId="11" fillId="0" borderId="251" xfId="0" applyFont="1" applyFill="1" applyBorder="1" applyAlignment="1">
      <alignment horizontal="center" vertical="center" wrapText="1"/>
    </xf>
    <xf numFmtId="0" fontId="11" fillId="0" borderId="144" xfId="0" applyFont="1" applyFill="1" applyBorder="1" applyAlignment="1">
      <alignment horizontal="center" vertical="center" wrapText="1"/>
    </xf>
    <xf numFmtId="0" fontId="11" fillId="0" borderId="254" xfId="0" applyFont="1" applyFill="1" applyBorder="1" applyAlignment="1">
      <alignment horizontal="center" vertical="center" wrapText="1"/>
    </xf>
    <xf numFmtId="0" fontId="11" fillId="0" borderId="14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255" xfId="0" applyFont="1" applyBorder="1" applyAlignment="1">
      <alignment horizontal="center" vertical="center" textRotation="90"/>
    </xf>
    <xf numFmtId="0" fontId="11" fillId="0" borderId="256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64" xfId="0" applyFont="1" applyBorder="1" applyAlignment="1" quotePrefix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11" fillId="0" borderId="69" xfId="0" applyFont="1" applyBorder="1" applyAlignment="1" quotePrefix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204" xfId="0" applyFont="1" applyBorder="1" applyAlignment="1" quotePrefix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255" xfId="0" applyFont="1" applyBorder="1" applyAlignment="1">
      <alignment horizontal="center" vertical="center"/>
    </xf>
    <xf numFmtId="0" fontId="4" fillId="0" borderId="251" xfId="0" applyFont="1" applyBorder="1" applyAlignment="1">
      <alignment horizontal="center" vertical="center"/>
    </xf>
    <xf numFmtId="0" fontId="4" fillId="0" borderId="256" xfId="0" applyFont="1" applyBorder="1" applyAlignment="1">
      <alignment horizontal="center" vertical="center"/>
    </xf>
    <xf numFmtId="0" fontId="4" fillId="35" borderId="250" xfId="0" applyFont="1" applyFill="1" applyBorder="1" applyAlignment="1">
      <alignment horizontal="center" vertical="center" wrapText="1"/>
    </xf>
    <xf numFmtId="0" fontId="4" fillId="35" borderId="25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247" xfId="0" applyFont="1" applyBorder="1" applyAlignment="1">
      <alignment horizontal="center" vertical="center"/>
    </xf>
    <xf numFmtId="0" fontId="9" fillId="0" borderId="25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258" xfId="0" applyFont="1" applyBorder="1" applyAlignment="1">
      <alignment horizontal="center" vertical="center"/>
    </xf>
    <xf numFmtId="0" fontId="9" fillId="0" borderId="251" xfId="0" applyFont="1" applyBorder="1" applyAlignment="1">
      <alignment horizontal="center" vertical="center"/>
    </xf>
    <xf numFmtId="0" fontId="9" fillId="0" borderId="256" xfId="0" applyFont="1" applyBorder="1" applyAlignment="1">
      <alignment horizontal="center" vertical="center"/>
    </xf>
    <xf numFmtId="0" fontId="9" fillId="0" borderId="255" xfId="0" applyFont="1" applyBorder="1" applyAlignment="1">
      <alignment horizontal="center" vertical="center" wrapText="1"/>
    </xf>
    <xf numFmtId="0" fontId="9" fillId="0" borderId="254" xfId="0" applyFont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4" fillId="0" borderId="248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2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3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1" fillId="0" borderId="254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5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5" xfId="0" applyFont="1" applyBorder="1" applyAlignment="1">
      <alignment horizontal="center" vertical="center" wrapText="1"/>
    </xf>
    <xf numFmtId="0" fontId="3" fillId="0" borderId="251" xfId="0" applyFont="1" applyBorder="1" applyAlignment="1">
      <alignment horizontal="center" vertical="center" wrapText="1"/>
    </xf>
    <xf numFmtId="0" fontId="3" fillId="0" borderId="256" xfId="0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horizontal="center" vertical="center"/>
    </xf>
    <xf numFmtId="0" fontId="11" fillId="0" borderId="258" xfId="0" applyFont="1" applyBorder="1" applyAlignment="1">
      <alignment horizontal="center" vertical="center"/>
    </xf>
    <xf numFmtId="0" fontId="11" fillId="0" borderId="153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0" fontId="3" fillId="0" borderId="250" xfId="0" applyFont="1" applyBorder="1" applyAlignment="1">
      <alignment horizontal="left" vertical="center" wrapText="1"/>
    </xf>
    <xf numFmtId="0" fontId="3" fillId="0" borderId="256" xfId="0" applyFont="1" applyBorder="1" applyAlignment="1">
      <alignment horizontal="left" vertical="center" wrapText="1"/>
    </xf>
    <xf numFmtId="0" fontId="3" fillId="0" borderId="25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horizontal="center" vertical="center"/>
    </xf>
    <xf numFmtId="0" fontId="3" fillId="0" borderId="250" xfId="0" applyFont="1" applyBorder="1" applyAlignment="1">
      <alignment horizontal="center" vertical="center" wrapText="1"/>
    </xf>
    <xf numFmtId="0" fontId="3" fillId="0" borderId="252" xfId="0" applyFont="1" applyBorder="1" applyAlignment="1">
      <alignment horizontal="center" vertical="center" wrapText="1"/>
    </xf>
    <xf numFmtId="0" fontId="11" fillId="0" borderId="253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3" fillId="0" borderId="258" xfId="0" applyFont="1" applyBorder="1" applyAlignment="1">
      <alignment horizontal="center" vertical="center" wrapText="1"/>
    </xf>
    <xf numFmtId="0" fontId="3" fillId="0" borderId="251" xfId="0" applyFont="1" applyBorder="1" applyAlignment="1">
      <alignment horizontal="center" vertical="center"/>
    </xf>
    <xf numFmtId="0" fontId="3" fillId="0" borderId="254" xfId="0" applyFont="1" applyBorder="1" applyAlignment="1">
      <alignment horizontal="center" vertical="center"/>
    </xf>
    <xf numFmtId="0" fontId="3" fillId="0" borderId="256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T-CET2003 (Tablo-11)" xfId="48"/>
    <cellStyle name="Normal_ULKKP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03"/>
  <sheetViews>
    <sheetView showGridLines="0" tabSelected="1" zoomScalePageLayoutView="0" workbookViewId="0" topLeftCell="A1">
      <selection activeCell="M56" sqref="M56"/>
    </sheetView>
  </sheetViews>
  <sheetFormatPr defaultColWidth="10.75390625" defaultRowHeight="12.75"/>
  <cols>
    <col min="1" max="1" width="9.125" style="33" customWidth="1"/>
    <col min="2" max="2" width="21.75390625" style="33" customWidth="1"/>
    <col min="3" max="3" width="48.375" style="33" customWidth="1"/>
    <col min="4" max="4" width="20.125" style="33" customWidth="1"/>
    <col min="5" max="5" width="20.25390625" style="33" customWidth="1"/>
    <col min="6" max="9" width="17.875" style="33" customWidth="1"/>
    <col min="10" max="16384" width="10.75390625" style="33" customWidth="1"/>
  </cols>
  <sheetData>
    <row r="4" ht="15.75">
      <c r="H4" s="34" t="s">
        <v>185</v>
      </c>
    </row>
    <row r="5" ht="15.75">
      <c r="F5" s="34"/>
    </row>
    <row r="6" spans="2:8" ht="25.5" customHeight="1">
      <c r="B6" s="712" t="s">
        <v>2</v>
      </c>
      <c r="C6" s="712"/>
      <c r="D6" s="712"/>
      <c r="E6" s="712"/>
      <c r="F6" s="712"/>
      <c r="G6" s="712"/>
      <c r="H6" s="712"/>
    </row>
    <row r="8" spans="2:3" s="34" customFormat="1" ht="19.5" customHeight="1">
      <c r="B8" s="34" t="s">
        <v>31</v>
      </c>
      <c r="C8" s="34" t="s">
        <v>616</v>
      </c>
    </row>
    <row r="9" spans="2:3" s="34" customFormat="1" ht="19.5" customHeight="1">
      <c r="B9" s="34" t="s">
        <v>37</v>
      </c>
      <c r="C9" s="34" t="s">
        <v>32</v>
      </c>
    </row>
    <row r="10" spans="2:3" s="34" customFormat="1" ht="19.5" customHeight="1">
      <c r="B10" s="34" t="s">
        <v>20</v>
      </c>
      <c r="C10" s="34" t="s">
        <v>32</v>
      </c>
    </row>
    <row r="11" ht="19.5" customHeight="1"/>
    <row r="12" ht="19.5" customHeight="1" thickBot="1"/>
    <row r="13" spans="2:8" s="34" customFormat="1" ht="34.5" customHeight="1" thickTop="1">
      <c r="B13" s="708" t="s">
        <v>505</v>
      </c>
      <c r="C13" s="709"/>
      <c r="D13" s="214">
        <v>2022</v>
      </c>
      <c r="E13" s="214">
        <v>2023</v>
      </c>
      <c r="F13" s="214">
        <v>2024</v>
      </c>
      <c r="G13" s="215" t="s">
        <v>617</v>
      </c>
      <c r="H13" s="216" t="s">
        <v>618</v>
      </c>
    </row>
    <row r="14" spans="2:8" s="34" customFormat="1" ht="40.5" customHeight="1" thickBot="1">
      <c r="B14" s="710"/>
      <c r="C14" s="711"/>
      <c r="D14" s="229" t="s">
        <v>178</v>
      </c>
      <c r="E14" s="229" t="s">
        <v>179</v>
      </c>
      <c r="F14" s="230" t="s">
        <v>338</v>
      </c>
      <c r="G14" s="231" t="s">
        <v>8</v>
      </c>
      <c r="H14" s="232" t="s">
        <v>8</v>
      </c>
    </row>
    <row r="15" spans="2:8" s="34" customFormat="1" ht="34.5" customHeight="1" thickTop="1">
      <c r="B15" s="225" t="s">
        <v>9</v>
      </c>
      <c r="C15" s="226"/>
      <c r="D15" s="227"/>
      <c r="E15" s="227"/>
      <c r="F15" s="228"/>
      <c r="G15" s="227"/>
      <c r="H15" s="217"/>
    </row>
    <row r="16" spans="2:8" ht="34.5" customHeight="1">
      <c r="B16" s="696" t="s">
        <v>395</v>
      </c>
      <c r="C16" s="697"/>
      <c r="D16" s="67"/>
      <c r="E16" s="67"/>
      <c r="F16" s="177"/>
      <c r="G16" s="67"/>
      <c r="H16" s="218"/>
    </row>
    <row r="17" spans="2:8" ht="34.5" customHeight="1">
      <c r="B17" s="696" t="s">
        <v>396</v>
      </c>
      <c r="C17" s="697"/>
      <c r="D17" s="67"/>
      <c r="E17" s="67"/>
      <c r="F17" s="177"/>
      <c r="G17" s="67"/>
      <c r="H17" s="218"/>
    </row>
    <row r="18" spans="2:8" ht="34.5" customHeight="1">
      <c r="B18" s="696" t="s">
        <v>397</v>
      </c>
      <c r="C18" s="697"/>
      <c r="D18" s="67"/>
      <c r="E18" s="67"/>
      <c r="F18" s="177"/>
      <c r="G18" s="67"/>
      <c r="H18" s="218"/>
    </row>
    <row r="19" spans="2:8" ht="34.5" customHeight="1">
      <c r="B19" s="696" t="s">
        <v>398</v>
      </c>
      <c r="C19" s="697"/>
      <c r="D19" s="67"/>
      <c r="E19" s="67"/>
      <c r="F19" s="177"/>
      <c r="G19" s="67"/>
      <c r="H19" s="218"/>
    </row>
    <row r="20" spans="2:8" s="34" customFormat="1" ht="34.5" customHeight="1">
      <c r="B20" s="694" t="s">
        <v>10</v>
      </c>
      <c r="C20" s="695"/>
      <c r="D20" s="175"/>
      <c r="E20" s="175"/>
      <c r="F20" s="176"/>
      <c r="G20" s="175"/>
      <c r="H20" s="219"/>
    </row>
    <row r="21" spans="2:8" ht="34.5" customHeight="1">
      <c r="B21" s="696" t="s">
        <v>399</v>
      </c>
      <c r="C21" s="697"/>
      <c r="D21" s="67"/>
      <c r="E21" s="67"/>
      <c r="F21" s="177"/>
      <c r="G21" s="67"/>
      <c r="H21" s="218"/>
    </row>
    <row r="22" spans="2:8" ht="34.5" customHeight="1">
      <c r="B22" s="696" t="s">
        <v>400</v>
      </c>
      <c r="C22" s="697"/>
      <c r="D22" s="67"/>
      <c r="E22" s="67"/>
      <c r="F22" s="177"/>
      <c r="G22" s="67"/>
      <c r="H22" s="218"/>
    </row>
    <row r="23" spans="2:8" ht="34.5" customHeight="1">
      <c r="B23" s="696" t="s">
        <v>401</v>
      </c>
      <c r="C23" s="697"/>
      <c r="D23" s="67"/>
      <c r="E23" s="67"/>
      <c r="F23" s="177"/>
      <c r="G23" s="67"/>
      <c r="H23" s="218"/>
    </row>
    <row r="24" spans="2:8" ht="34.5" customHeight="1">
      <c r="B24" s="696" t="s">
        <v>402</v>
      </c>
      <c r="C24" s="697"/>
      <c r="D24" s="67"/>
      <c r="E24" s="67"/>
      <c r="F24" s="177"/>
      <c r="G24" s="67"/>
      <c r="H24" s="218"/>
    </row>
    <row r="25" spans="2:8" ht="34.5" customHeight="1">
      <c r="B25" s="696" t="s">
        <v>403</v>
      </c>
      <c r="C25" s="697"/>
      <c r="D25" s="67"/>
      <c r="E25" s="67"/>
      <c r="F25" s="177"/>
      <c r="G25" s="67"/>
      <c r="H25" s="218"/>
    </row>
    <row r="26" spans="2:8" ht="34.5" customHeight="1">
      <c r="B26" s="696" t="s">
        <v>404</v>
      </c>
      <c r="C26" s="697"/>
      <c r="D26" s="67"/>
      <c r="E26" s="67"/>
      <c r="F26" s="177"/>
      <c r="G26" s="67"/>
      <c r="H26" s="218"/>
    </row>
    <row r="27" spans="2:8" ht="34.5" customHeight="1">
      <c r="B27" s="696" t="s">
        <v>405</v>
      </c>
      <c r="C27" s="697"/>
      <c r="D27" s="67"/>
      <c r="E27" s="67"/>
      <c r="F27" s="177"/>
      <c r="G27" s="67"/>
      <c r="H27" s="218"/>
    </row>
    <row r="28" spans="2:8" ht="34.5" customHeight="1">
      <c r="B28" s="696" t="s">
        <v>406</v>
      </c>
      <c r="C28" s="697"/>
      <c r="D28" s="67"/>
      <c r="E28" s="67"/>
      <c r="F28" s="177"/>
      <c r="G28" s="67"/>
      <c r="H28" s="218"/>
    </row>
    <row r="29" spans="2:8" s="34" customFormat="1" ht="34.5" customHeight="1">
      <c r="B29" s="694" t="s">
        <v>164</v>
      </c>
      <c r="C29" s="695"/>
      <c r="D29" s="175"/>
      <c r="E29" s="175"/>
      <c r="F29" s="176"/>
      <c r="G29" s="175"/>
      <c r="H29" s="219"/>
    </row>
    <row r="30" spans="2:8" s="34" customFormat="1" ht="34.5" customHeight="1">
      <c r="B30" s="696" t="s">
        <v>407</v>
      </c>
      <c r="C30" s="697"/>
      <c r="D30" s="67"/>
      <c r="E30" s="67"/>
      <c r="F30" s="67"/>
      <c r="G30" s="67"/>
      <c r="H30" s="220"/>
    </row>
    <row r="31" spans="2:8" s="34" customFormat="1" ht="34.5" customHeight="1">
      <c r="B31" s="696" t="s">
        <v>408</v>
      </c>
      <c r="C31" s="697"/>
      <c r="D31" s="67"/>
      <c r="E31" s="67"/>
      <c r="F31" s="177"/>
      <c r="G31" s="67"/>
      <c r="H31" s="218"/>
    </row>
    <row r="32" spans="2:8" s="34" customFormat="1" ht="34.5" customHeight="1">
      <c r="B32" s="696" t="s">
        <v>409</v>
      </c>
      <c r="C32" s="697"/>
      <c r="D32" s="67"/>
      <c r="E32" s="67"/>
      <c r="F32" s="177"/>
      <c r="G32" s="67"/>
      <c r="H32" s="218"/>
    </row>
    <row r="33" spans="2:8" s="34" customFormat="1" ht="34.5" customHeight="1">
      <c r="B33" s="696" t="s">
        <v>410</v>
      </c>
      <c r="C33" s="697"/>
      <c r="D33" s="67"/>
      <c r="E33" s="67"/>
      <c r="F33" s="177"/>
      <c r="G33" s="67"/>
      <c r="H33" s="218"/>
    </row>
    <row r="34" spans="2:8" ht="34.5" customHeight="1">
      <c r="B34" s="696" t="s">
        <v>411</v>
      </c>
      <c r="C34" s="697"/>
      <c r="D34" s="67"/>
      <c r="E34" s="67"/>
      <c r="F34" s="177"/>
      <c r="G34" s="67"/>
      <c r="H34" s="218"/>
    </row>
    <row r="35" spans="2:8" ht="34.5" customHeight="1">
      <c r="B35" s="696" t="s">
        <v>412</v>
      </c>
      <c r="C35" s="697"/>
      <c r="D35" s="67"/>
      <c r="E35" s="67"/>
      <c r="F35" s="177"/>
      <c r="G35" s="67"/>
      <c r="H35" s="218"/>
    </row>
    <row r="36" spans="2:8" ht="34.5" customHeight="1">
      <c r="B36" s="696" t="s">
        <v>413</v>
      </c>
      <c r="C36" s="697"/>
      <c r="D36" s="67"/>
      <c r="E36" s="67"/>
      <c r="F36" s="177"/>
      <c r="G36" s="67"/>
      <c r="H36" s="218"/>
    </row>
    <row r="37" spans="2:8" ht="34.5" customHeight="1">
      <c r="B37" s="713" t="s">
        <v>414</v>
      </c>
      <c r="C37" s="714"/>
      <c r="D37" s="67"/>
      <c r="E37" s="67"/>
      <c r="F37" s="177"/>
      <c r="G37" s="67"/>
      <c r="H37" s="218"/>
    </row>
    <row r="38" spans="2:8" ht="46.5" customHeight="1">
      <c r="B38" s="715" t="s">
        <v>415</v>
      </c>
      <c r="C38" s="716"/>
      <c r="D38" s="178"/>
      <c r="E38" s="179"/>
      <c r="F38" s="180"/>
      <c r="G38" s="179"/>
      <c r="H38" s="221"/>
    </row>
    <row r="39" spans="2:8" ht="34.5" customHeight="1">
      <c r="B39" s="696" t="s">
        <v>416</v>
      </c>
      <c r="C39" s="697"/>
      <c r="D39" s="67"/>
      <c r="E39" s="67"/>
      <c r="F39" s="67"/>
      <c r="G39" s="67"/>
      <c r="H39" s="220"/>
    </row>
    <row r="40" spans="2:8" ht="34.5" customHeight="1">
      <c r="B40" s="696" t="s">
        <v>417</v>
      </c>
      <c r="C40" s="697"/>
      <c r="D40" s="67"/>
      <c r="E40" s="67"/>
      <c r="F40" s="67"/>
      <c r="G40" s="67"/>
      <c r="H40" s="220"/>
    </row>
    <row r="41" spans="2:8" ht="34.5" customHeight="1">
      <c r="B41" s="244" t="s">
        <v>418</v>
      </c>
      <c r="C41" s="245"/>
      <c r="D41" s="67"/>
      <c r="E41" s="67"/>
      <c r="F41" s="67"/>
      <c r="G41" s="67"/>
      <c r="H41" s="220"/>
    </row>
    <row r="42" spans="2:8" ht="34.5" customHeight="1">
      <c r="B42" s="696" t="s">
        <v>504</v>
      </c>
      <c r="C42" s="697"/>
      <c r="D42" s="67"/>
      <c r="E42" s="67"/>
      <c r="F42" s="177"/>
      <c r="G42" s="67"/>
      <c r="H42" s="218"/>
    </row>
    <row r="43" spans="2:8" ht="34.5" customHeight="1" thickBot="1">
      <c r="B43" s="706" t="s">
        <v>419</v>
      </c>
      <c r="C43" s="707"/>
      <c r="D43" s="222"/>
      <c r="E43" s="222"/>
      <c r="F43" s="223"/>
      <c r="G43" s="222"/>
      <c r="H43" s="224"/>
    </row>
    <row r="44" spans="2:8" ht="19.5" customHeight="1" thickTop="1">
      <c r="B44" s="233"/>
      <c r="C44" s="233"/>
      <c r="D44" s="233"/>
      <c r="E44" s="233"/>
      <c r="F44" s="233"/>
      <c r="G44" s="233"/>
      <c r="H44" s="233"/>
    </row>
    <row r="45" spans="2:8" ht="19.5" customHeight="1">
      <c r="B45" s="233"/>
      <c r="C45" s="233"/>
      <c r="D45" s="233"/>
      <c r="E45" s="233"/>
      <c r="F45" s="233"/>
      <c r="G45" s="233"/>
      <c r="H45" s="233"/>
    </row>
    <row r="46" spans="2:8" ht="19.5" customHeight="1">
      <c r="B46" s="233"/>
      <c r="C46" s="233"/>
      <c r="D46" s="233"/>
      <c r="E46" s="233"/>
      <c r="F46" s="233"/>
      <c r="G46" s="233"/>
      <c r="H46" s="233"/>
    </row>
    <row r="47" spans="2:3" ht="19.5" customHeight="1">
      <c r="B47" s="73"/>
      <c r="C47" s="73"/>
    </row>
    <row r="48" ht="19.5" customHeight="1"/>
    <row r="49" ht="19.5" customHeight="1"/>
    <row r="50" ht="19.5" customHeight="1">
      <c r="B50" s="73" t="s">
        <v>186</v>
      </c>
    </row>
    <row r="51" ht="19.5" customHeight="1" thickBot="1"/>
    <row r="52" spans="2:8" s="34" customFormat="1" ht="23.25" customHeight="1" thickTop="1">
      <c r="B52" s="708" t="s">
        <v>3</v>
      </c>
      <c r="C52" s="709"/>
      <c r="D52" s="214">
        <v>2022</v>
      </c>
      <c r="E52" s="214">
        <v>2023</v>
      </c>
      <c r="F52" s="214">
        <v>2024</v>
      </c>
      <c r="G52" s="215" t="s">
        <v>617</v>
      </c>
      <c r="H52" s="216" t="s">
        <v>618</v>
      </c>
    </row>
    <row r="53" spans="2:8" s="34" customFormat="1" ht="48.75" customHeight="1" thickBot="1">
      <c r="B53" s="710"/>
      <c r="C53" s="711"/>
      <c r="D53" s="229" t="s">
        <v>336</v>
      </c>
      <c r="E53" s="229" t="s">
        <v>335</v>
      </c>
      <c r="F53" s="230" t="s">
        <v>338</v>
      </c>
      <c r="G53" s="231" t="s">
        <v>8</v>
      </c>
      <c r="H53" s="232" t="s">
        <v>8</v>
      </c>
    </row>
    <row r="54" spans="2:8" s="34" customFormat="1" ht="34.5" customHeight="1" thickTop="1">
      <c r="B54" s="704" t="s">
        <v>21</v>
      </c>
      <c r="C54" s="705"/>
      <c r="D54" s="227"/>
      <c r="E54" s="227"/>
      <c r="F54" s="228"/>
      <c r="G54" s="227"/>
      <c r="H54" s="217"/>
    </row>
    <row r="55" spans="2:8" ht="31.5" customHeight="1">
      <c r="B55" s="696" t="s">
        <v>420</v>
      </c>
      <c r="C55" s="697"/>
      <c r="D55" s="67"/>
      <c r="E55" s="67"/>
      <c r="F55" s="177"/>
      <c r="G55" s="67"/>
      <c r="H55" s="218"/>
    </row>
    <row r="56" spans="2:8" ht="31.5" customHeight="1">
      <c r="B56" s="696" t="s">
        <v>421</v>
      </c>
      <c r="C56" s="697"/>
      <c r="D56" s="234"/>
      <c r="E56" s="234"/>
      <c r="F56" s="235"/>
      <c r="G56" s="234"/>
      <c r="H56" s="246"/>
    </row>
    <row r="57" spans="2:8" ht="31.5" customHeight="1">
      <c r="B57" s="686" t="s">
        <v>422</v>
      </c>
      <c r="C57" s="687"/>
      <c r="D57" s="67"/>
      <c r="E57" s="67"/>
      <c r="F57" s="177"/>
      <c r="G57" s="67"/>
      <c r="H57" s="218"/>
    </row>
    <row r="58" spans="2:8" ht="31.5" customHeight="1">
      <c r="B58" s="686" t="s">
        <v>423</v>
      </c>
      <c r="C58" s="687"/>
      <c r="D58" s="67"/>
      <c r="E58" s="67"/>
      <c r="F58" s="177"/>
      <c r="G58" s="67"/>
      <c r="H58" s="218"/>
    </row>
    <row r="59" spans="2:8" ht="31.5" customHeight="1">
      <c r="B59" s="686" t="s">
        <v>424</v>
      </c>
      <c r="C59" s="687"/>
      <c r="D59" s="67"/>
      <c r="E59" s="67"/>
      <c r="F59" s="177"/>
      <c r="G59" s="67"/>
      <c r="H59" s="218"/>
    </row>
    <row r="60" spans="2:8" ht="31.5" customHeight="1">
      <c r="B60" s="686" t="s">
        <v>425</v>
      </c>
      <c r="C60" s="687"/>
      <c r="D60" s="67"/>
      <c r="E60" s="67"/>
      <c r="F60" s="177"/>
      <c r="G60" s="67"/>
      <c r="H60" s="218"/>
    </row>
    <row r="61" spans="2:8" ht="31.5" customHeight="1">
      <c r="B61" s="686" t="s">
        <v>426</v>
      </c>
      <c r="C61" s="687"/>
      <c r="D61" s="67"/>
      <c r="E61" s="67"/>
      <c r="F61" s="177"/>
      <c r="G61" s="67"/>
      <c r="H61" s="218"/>
    </row>
    <row r="62" spans="2:8" ht="31.5" customHeight="1">
      <c r="B62" s="686" t="s">
        <v>427</v>
      </c>
      <c r="C62" s="687"/>
      <c r="D62" s="67"/>
      <c r="E62" s="67"/>
      <c r="F62" s="177"/>
      <c r="G62" s="67"/>
      <c r="H62" s="218"/>
    </row>
    <row r="63" spans="2:8" ht="31.5" customHeight="1">
      <c r="B63" s="686" t="s">
        <v>428</v>
      </c>
      <c r="C63" s="687"/>
      <c r="D63" s="67"/>
      <c r="E63" s="67"/>
      <c r="F63" s="177"/>
      <c r="G63" s="67"/>
      <c r="H63" s="218"/>
    </row>
    <row r="64" spans="2:8" ht="31.5" customHeight="1">
      <c r="B64" s="686" t="s">
        <v>429</v>
      </c>
      <c r="C64" s="687"/>
      <c r="D64" s="67"/>
      <c r="E64" s="67"/>
      <c r="F64" s="177"/>
      <c r="G64" s="67"/>
      <c r="H64" s="218"/>
    </row>
    <row r="65" spans="2:8" ht="31.5" customHeight="1">
      <c r="B65" s="686" t="s">
        <v>430</v>
      </c>
      <c r="C65" s="687"/>
      <c r="D65" s="67"/>
      <c r="E65" s="67"/>
      <c r="F65" s="177"/>
      <c r="G65" s="67"/>
      <c r="H65" s="218"/>
    </row>
    <row r="66" spans="2:8" ht="31.5" customHeight="1">
      <c r="B66" s="686" t="s">
        <v>431</v>
      </c>
      <c r="C66" s="687"/>
      <c r="D66" s="234"/>
      <c r="E66" s="234"/>
      <c r="F66" s="235"/>
      <c r="G66" s="234"/>
      <c r="H66" s="246"/>
    </row>
    <row r="67" spans="2:8" ht="31.5" customHeight="1">
      <c r="B67" s="686" t="s">
        <v>180</v>
      </c>
      <c r="C67" s="687"/>
      <c r="D67" s="67"/>
      <c r="E67" s="67"/>
      <c r="F67" s="177"/>
      <c r="G67" s="67"/>
      <c r="H67" s="218"/>
    </row>
    <row r="68" spans="2:8" ht="31.5" customHeight="1">
      <c r="B68" s="690" t="s">
        <v>432</v>
      </c>
      <c r="C68" s="691"/>
      <c r="D68" s="67"/>
      <c r="E68" s="67"/>
      <c r="F68" s="177"/>
      <c r="G68" s="67"/>
      <c r="H68" s="218"/>
    </row>
    <row r="69" spans="2:8" ht="31.5" customHeight="1">
      <c r="B69" s="690" t="s">
        <v>433</v>
      </c>
      <c r="C69" s="691"/>
      <c r="D69" s="67"/>
      <c r="E69" s="67"/>
      <c r="F69" s="177"/>
      <c r="G69" s="67"/>
      <c r="H69" s="218"/>
    </row>
    <row r="70" spans="2:8" ht="31.5" customHeight="1">
      <c r="B70" s="690" t="s">
        <v>434</v>
      </c>
      <c r="C70" s="691"/>
      <c r="D70" s="67"/>
      <c r="E70" s="67"/>
      <c r="F70" s="177"/>
      <c r="G70" s="67"/>
      <c r="H70" s="218"/>
    </row>
    <row r="71" spans="2:8" ht="31.5" customHeight="1">
      <c r="B71" s="686" t="s">
        <v>181</v>
      </c>
      <c r="C71" s="687"/>
      <c r="D71" s="67"/>
      <c r="E71" s="67"/>
      <c r="F71" s="177"/>
      <c r="G71" s="67"/>
      <c r="H71" s="218"/>
    </row>
    <row r="72" spans="2:8" ht="31.5" customHeight="1">
      <c r="B72" s="690" t="s">
        <v>435</v>
      </c>
      <c r="C72" s="691"/>
      <c r="D72" s="67"/>
      <c r="E72" s="67"/>
      <c r="F72" s="177"/>
      <c r="G72" s="67"/>
      <c r="H72" s="218"/>
    </row>
    <row r="73" spans="2:8" ht="31.5" customHeight="1">
      <c r="B73" s="690" t="s">
        <v>436</v>
      </c>
      <c r="C73" s="691"/>
      <c r="D73" s="67"/>
      <c r="E73" s="67"/>
      <c r="F73" s="177"/>
      <c r="G73" s="67"/>
      <c r="H73" s="218"/>
    </row>
    <row r="74" spans="2:8" ht="31.5" customHeight="1">
      <c r="B74" s="690" t="s">
        <v>437</v>
      </c>
      <c r="C74" s="691"/>
      <c r="D74" s="67"/>
      <c r="E74" s="67"/>
      <c r="F74" s="177"/>
      <c r="G74" s="67"/>
      <c r="H74" s="218"/>
    </row>
    <row r="75" spans="2:8" ht="31.5" customHeight="1">
      <c r="B75" s="696" t="s">
        <v>438</v>
      </c>
      <c r="C75" s="697"/>
      <c r="D75" s="67"/>
      <c r="E75" s="67"/>
      <c r="F75" s="177"/>
      <c r="G75" s="67"/>
      <c r="H75" s="218"/>
    </row>
    <row r="76" spans="2:8" ht="31.5" customHeight="1">
      <c r="B76" s="696" t="s">
        <v>439</v>
      </c>
      <c r="C76" s="697"/>
      <c r="D76" s="67"/>
      <c r="E76" s="67"/>
      <c r="F76" s="177"/>
      <c r="G76" s="67"/>
      <c r="H76" s="218"/>
    </row>
    <row r="77" spans="2:8" ht="31.5" customHeight="1">
      <c r="B77" s="694" t="s">
        <v>22</v>
      </c>
      <c r="C77" s="695"/>
      <c r="D77" s="234"/>
      <c r="E77" s="234"/>
      <c r="F77" s="235"/>
      <c r="G77" s="234"/>
      <c r="H77" s="246"/>
    </row>
    <row r="78" spans="2:8" ht="31.5" customHeight="1">
      <c r="B78" s="696" t="s">
        <v>440</v>
      </c>
      <c r="C78" s="697"/>
      <c r="D78" s="67"/>
      <c r="E78" s="67"/>
      <c r="F78" s="177"/>
      <c r="G78" s="67"/>
      <c r="H78" s="218"/>
    </row>
    <row r="79" spans="2:8" ht="31.5" customHeight="1">
      <c r="B79" s="686" t="s">
        <v>441</v>
      </c>
      <c r="C79" s="687"/>
      <c r="D79" s="67"/>
      <c r="E79" s="67"/>
      <c r="F79" s="177"/>
      <c r="G79" s="67"/>
      <c r="H79" s="218"/>
    </row>
    <row r="80" spans="2:8" ht="31.5" customHeight="1">
      <c r="B80" s="686" t="s">
        <v>442</v>
      </c>
      <c r="C80" s="687"/>
      <c r="D80" s="67"/>
      <c r="E80" s="67"/>
      <c r="F80" s="177"/>
      <c r="G80" s="67"/>
      <c r="H80" s="218"/>
    </row>
    <row r="81" spans="2:8" ht="31.5" customHeight="1">
      <c r="B81" s="696" t="s">
        <v>165</v>
      </c>
      <c r="C81" s="697"/>
      <c r="D81" s="67"/>
      <c r="E81" s="67"/>
      <c r="F81" s="177"/>
      <c r="G81" s="67"/>
      <c r="H81" s="218"/>
    </row>
    <row r="82" spans="2:8" ht="31.5" customHeight="1">
      <c r="B82" s="696" t="s">
        <v>443</v>
      </c>
      <c r="C82" s="697"/>
      <c r="D82" s="67"/>
      <c r="E82" s="67"/>
      <c r="F82" s="177"/>
      <c r="G82" s="67"/>
      <c r="H82" s="218"/>
    </row>
    <row r="83" spans="2:8" ht="31.5" customHeight="1">
      <c r="B83" s="696" t="s">
        <v>444</v>
      </c>
      <c r="C83" s="697"/>
      <c r="D83" s="67"/>
      <c r="E83" s="67"/>
      <c r="F83" s="177"/>
      <c r="G83" s="67"/>
      <c r="H83" s="218"/>
    </row>
    <row r="84" spans="2:8" ht="31.5" customHeight="1">
      <c r="B84" s="253" t="s">
        <v>445</v>
      </c>
      <c r="C84" s="254"/>
      <c r="D84" s="67"/>
      <c r="E84" s="67"/>
      <c r="F84" s="67"/>
      <c r="G84" s="67"/>
      <c r="H84" s="218"/>
    </row>
    <row r="85" spans="2:8" ht="31.5" customHeight="1">
      <c r="B85" s="692" t="s">
        <v>446</v>
      </c>
      <c r="C85" s="693"/>
      <c r="D85" s="68"/>
      <c r="E85" s="68"/>
      <c r="F85" s="236"/>
      <c r="G85" s="68"/>
      <c r="H85" s="247"/>
    </row>
    <row r="86" spans="2:8" ht="31.5" customHeight="1">
      <c r="B86" s="702" t="s">
        <v>506</v>
      </c>
      <c r="C86" s="703"/>
      <c r="D86" s="237"/>
      <c r="E86" s="237"/>
      <c r="F86" s="238"/>
      <c r="G86" s="237"/>
      <c r="H86" s="248"/>
    </row>
    <row r="87" spans="2:8" ht="31.5" customHeight="1">
      <c r="B87" s="688" t="s">
        <v>57</v>
      </c>
      <c r="C87" s="689"/>
      <c r="D87" s="67"/>
      <c r="E87" s="67"/>
      <c r="F87" s="177"/>
      <c r="G87" s="67"/>
      <c r="H87" s="218"/>
    </row>
    <row r="88" spans="2:8" ht="31.5" customHeight="1">
      <c r="B88" s="688" t="s">
        <v>58</v>
      </c>
      <c r="C88" s="689"/>
      <c r="D88" s="67"/>
      <c r="E88" s="67"/>
      <c r="F88" s="177"/>
      <c r="G88" s="67"/>
      <c r="H88" s="218"/>
    </row>
    <row r="89" spans="2:8" ht="31.5" customHeight="1">
      <c r="B89" s="688" t="s">
        <v>59</v>
      </c>
      <c r="C89" s="689"/>
      <c r="D89" s="67"/>
      <c r="E89" s="67"/>
      <c r="F89" s="177"/>
      <c r="G89" s="67"/>
      <c r="H89" s="218"/>
    </row>
    <row r="90" spans="2:8" ht="31.5" customHeight="1">
      <c r="B90" s="688" t="s">
        <v>447</v>
      </c>
      <c r="C90" s="689"/>
      <c r="D90" s="239"/>
      <c r="E90" s="239"/>
      <c r="F90" s="240"/>
      <c r="G90" s="239"/>
      <c r="H90" s="249"/>
    </row>
    <row r="91" spans="2:8" ht="31.5" customHeight="1">
      <c r="B91" s="688"/>
      <c r="C91" s="689"/>
      <c r="D91" s="239"/>
      <c r="E91" s="239"/>
      <c r="F91" s="240"/>
      <c r="G91" s="239"/>
      <c r="H91" s="249"/>
    </row>
    <row r="92" spans="2:8" ht="31.5" customHeight="1" thickBot="1">
      <c r="B92" s="699"/>
      <c r="C92" s="700"/>
      <c r="D92" s="250"/>
      <c r="E92" s="250"/>
      <c r="F92" s="251"/>
      <c r="G92" s="250"/>
      <c r="H92" s="252"/>
    </row>
    <row r="93" spans="2:8" ht="27" customHeight="1" thickTop="1">
      <c r="B93" s="241" t="s">
        <v>341</v>
      </c>
      <c r="C93" s="241"/>
      <c r="D93" s="233"/>
      <c r="E93" s="233"/>
      <c r="F93" s="233"/>
      <c r="G93" s="233"/>
      <c r="H93" s="233"/>
    </row>
    <row r="94" spans="2:8" ht="21.75" customHeight="1">
      <c r="B94" s="701" t="s">
        <v>337</v>
      </c>
      <c r="C94" s="701"/>
      <c r="D94" s="701"/>
      <c r="E94" s="701"/>
      <c r="F94" s="701"/>
      <c r="G94" s="701"/>
      <c r="H94" s="701"/>
    </row>
    <row r="95" spans="2:8" ht="21.75" customHeight="1">
      <c r="B95" s="701"/>
      <c r="C95" s="701"/>
      <c r="D95" s="701"/>
      <c r="E95" s="701"/>
      <c r="F95" s="701"/>
      <c r="G95" s="701"/>
      <c r="H95" s="701"/>
    </row>
    <row r="96" spans="2:8" ht="21.75" customHeight="1">
      <c r="B96" s="242"/>
      <c r="C96" s="69"/>
      <c r="D96" s="242"/>
      <c r="E96" s="242"/>
      <c r="F96" s="242"/>
      <c r="G96" s="242"/>
      <c r="H96" s="242"/>
    </row>
    <row r="98" spans="2:3" ht="18.75">
      <c r="B98" s="35"/>
      <c r="C98" s="36"/>
    </row>
    <row r="99" spans="2:4" ht="15.75">
      <c r="B99" s="243"/>
      <c r="C99" s="243"/>
      <c r="D99" s="233"/>
    </row>
    <row r="100" spans="2:4" ht="15.75">
      <c r="B100" s="233"/>
      <c r="C100" s="698"/>
      <c r="D100" s="698"/>
    </row>
    <row r="101" spans="2:4" ht="15.75">
      <c r="B101" s="233"/>
      <c r="C101" s="233"/>
      <c r="D101" s="233"/>
    </row>
    <row r="102" spans="2:4" ht="15.75">
      <c r="B102" s="233"/>
      <c r="C102" s="233"/>
      <c r="D102" s="233"/>
    </row>
    <row r="103" spans="2:4" ht="15.75">
      <c r="B103" s="233"/>
      <c r="C103" s="233"/>
      <c r="D103" s="233"/>
    </row>
  </sheetData>
  <sheetProtection/>
  <mergeCells count="70">
    <mergeCell ref="B34:C34"/>
    <mergeCell ref="B26:C26"/>
    <mergeCell ref="B22:C22"/>
    <mergeCell ref="B32:C32"/>
    <mergeCell ref="B59:C59"/>
    <mergeCell ref="B37:C37"/>
    <mergeCell ref="B38:C38"/>
    <mergeCell ref="B30:C30"/>
    <mergeCell ref="B35:C35"/>
    <mergeCell ref="B27:C27"/>
    <mergeCell ref="B62:C62"/>
    <mergeCell ref="B40:C40"/>
    <mergeCell ref="B61:C61"/>
    <mergeCell ref="B42:C42"/>
    <mergeCell ref="B56:C56"/>
    <mergeCell ref="B16:C16"/>
    <mergeCell ref="B17:C17"/>
    <mergeCell ref="B18:C18"/>
    <mergeCell ref="B23:C23"/>
    <mergeCell ref="B33:C33"/>
    <mergeCell ref="B20:C20"/>
    <mergeCell ref="B21:C21"/>
    <mergeCell ref="B25:C25"/>
    <mergeCell ref="B24:C24"/>
    <mergeCell ref="B6:H6"/>
    <mergeCell ref="B64:C64"/>
    <mergeCell ref="B57:C57"/>
    <mergeCell ref="B58:C58"/>
    <mergeCell ref="B60:C60"/>
    <mergeCell ref="B13:C14"/>
    <mergeCell ref="B36:C36"/>
    <mergeCell ref="B78:C78"/>
    <mergeCell ref="B54:C54"/>
    <mergeCell ref="B55:C55"/>
    <mergeCell ref="B43:C43"/>
    <mergeCell ref="B52:C53"/>
    <mergeCell ref="B65:C65"/>
    <mergeCell ref="B76:C76"/>
    <mergeCell ref="B73:C73"/>
    <mergeCell ref="B72:C72"/>
    <mergeCell ref="B63:C63"/>
    <mergeCell ref="B86:C86"/>
    <mergeCell ref="B89:C89"/>
    <mergeCell ref="B28:C28"/>
    <mergeCell ref="B31:C31"/>
    <mergeCell ref="B19:C19"/>
    <mergeCell ref="B87:C87"/>
    <mergeCell ref="B39:C39"/>
    <mergeCell ref="B29:C29"/>
    <mergeCell ref="B83:C83"/>
    <mergeCell ref="B77:C77"/>
    <mergeCell ref="B75:C75"/>
    <mergeCell ref="B82:C82"/>
    <mergeCell ref="C100:D100"/>
    <mergeCell ref="B79:C79"/>
    <mergeCell ref="B74:C74"/>
    <mergeCell ref="B80:C80"/>
    <mergeCell ref="B81:C81"/>
    <mergeCell ref="B92:C92"/>
    <mergeCell ref="B94:H95"/>
    <mergeCell ref="B66:C66"/>
    <mergeCell ref="B67:C67"/>
    <mergeCell ref="B91:C91"/>
    <mergeCell ref="B90:C90"/>
    <mergeCell ref="B68:C68"/>
    <mergeCell ref="B71:C71"/>
    <mergeCell ref="B70:C70"/>
    <mergeCell ref="B88:C88"/>
    <mergeCell ref="B69:C69"/>
    <mergeCell ref="B85:C85"/>
  </mergeCells>
  <printOptions horizontalCentered="1" verticalCentered="1"/>
  <pageMargins left="0.61" right="0.49" top="0.68" bottom="0.7874015748031497" header="0.77" footer="0.5905511811023623"/>
  <pageSetup firstPageNumber="251" useFirstPageNumber="1" fitToHeight="2" horizontalDpi="1200" verticalDpi="1200" orientation="portrait" paperSize="9" scale="51" r:id="rId1"/>
  <rowBreaks count="1" manualBreakCount="1">
    <brk id="51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zoomScalePageLayoutView="0" workbookViewId="0" topLeftCell="A13">
      <selection activeCell="M19" sqref="M19"/>
    </sheetView>
  </sheetViews>
  <sheetFormatPr defaultColWidth="9.00390625" defaultRowHeight="12.75"/>
  <cols>
    <col min="1" max="1" width="9.125" style="33" customWidth="1"/>
    <col min="2" max="2" width="17.00390625" style="71" customWidth="1"/>
    <col min="3" max="3" width="3.00390625" style="33" customWidth="1"/>
    <col min="4" max="4" width="38.75390625" style="33" customWidth="1"/>
    <col min="5" max="7" width="10.375" style="33" customWidth="1"/>
    <col min="8" max="16384" width="9.125" style="33" customWidth="1"/>
  </cols>
  <sheetData>
    <row r="1" ht="15.75">
      <c r="G1" s="70" t="s">
        <v>615</v>
      </c>
    </row>
    <row r="3" ht="16.5" thickBot="1"/>
    <row r="4" spans="2:7" ht="24.75" customHeight="1" thickTop="1">
      <c r="B4" s="872" t="s">
        <v>351</v>
      </c>
      <c r="C4" s="873"/>
      <c r="D4" s="873"/>
      <c r="E4" s="873"/>
      <c r="F4" s="873"/>
      <c r="G4" s="874"/>
    </row>
    <row r="5" spans="2:7" ht="20.25" customHeight="1" thickBot="1">
      <c r="B5" s="875"/>
      <c r="C5" s="876"/>
      <c r="D5" s="877"/>
      <c r="E5" s="445">
        <v>2022</v>
      </c>
      <c r="F5" s="420">
        <v>2023</v>
      </c>
      <c r="G5" s="431">
        <v>2024</v>
      </c>
    </row>
    <row r="6" spans="2:7" ht="20.25" customHeight="1" thickTop="1">
      <c r="B6" s="878" t="s">
        <v>243</v>
      </c>
      <c r="C6" s="439" t="s">
        <v>244</v>
      </c>
      <c r="D6" s="439"/>
      <c r="E6" s="432"/>
      <c r="F6" s="99"/>
      <c r="G6" s="421"/>
    </row>
    <row r="7" spans="2:7" ht="20.25" customHeight="1">
      <c r="B7" s="879"/>
      <c r="C7" s="440" t="s">
        <v>245</v>
      </c>
      <c r="D7" s="440"/>
      <c r="E7" s="433"/>
      <c r="F7" s="87"/>
      <c r="G7" s="422"/>
    </row>
    <row r="8" spans="2:7" ht="20.25" customHeight="1">
      <c r="B8" s="879"/>
      <c r="C8" s="440" t="s">
        <v>246</v>
      </c>
      <c r="D8" s="440"/>
      <c r="E8" s="433"/>
      <c r="F8" s="87"/>
      <c r="G8" s="422"/>
    </row>
    <row r="9" spans="2:7" ht="20.25" customHeight="1">
      <c r="B9" s="879"/>
      <c r="C9" s="440" t="s">
        <v>247</v>
      </c>
      <c r="D9" s="440"/>
      <c r="E9" s="433"/>
      <c r="F9" s="87"/>
      <c r="G9" s="422"/>
    </row>
    <row r="10" spans="2:7" ht="20.25" customHeight="1">
      <c r="B10" s="880"/>
      <c r="C10" s="441" t="s">
        <v>248</v>
      </c>
      <c r="D10" s="441"/>
      <c r="E10" s="434"/>
      <c r="F10" s="89"/>
      <c r="G10" s="423"/>
    </row>
    <row r="11" spans="2:7" ht="20.25" customHeight="1">
      <c r="B11" s="881" t="s">
        <v>249</v>
      </c>
      <c r="C11" s="442" t="s">
        <v>250</v>
      </c>
      <c r="D11" s="442"/>
      <c r="E11" s="435"/>
      <c r="F11" s="85"/>
      <c r="G11" s="424"/>
    </row>
    <row r="12" spans="2:7" ht="20.25" customHeight="1">
      <c r="B12" s="882"/>
      <c r="C12" s="448"/>
      <c r="D12" s="446" t="s">
        <v>251</v>
      </c>
      <c r="E12" s="433"/>
      <c r="F12" s="87"/>
      <c r="G12" s="422"/>
    </row>
    <row r="13" spans="2:7" ht="20.25" customHeight="1">
      <c r="B13" s="883"/>
      <c r="C13" s="448"/>
      <c r="D13" s="447" t="s">
        <v>252</v>
      </c>
      <c r="E13" s="433"/>
      <c r="F13" s="87"/>
      <c r="G13" s="422"/>
    </row>
    <row r="14" spans="2:7" ht="20.25" customHeight="1">
      <c r="B14" s="883"/>
      <c r="C14" s="448"/>
      <c r="D14" s="447" t="s">
        <v>70</v>
      </c>
      <c r="E14" s="433"/>
      <c r="F14" s="87"/>
      <c r="G14" s="422"/>
    </row>
    <row r="15" spans="2:7" ht="20.25" customHeight="1">
      <c r="B15" s="883"/>
      <c r="C15" s="440" t="s">
        <v>297</v>
      </c>
      <c r="D15" s="440"/>
      <c r="E15" s="433"/>
      <c r="F15" s="87"/>
      <c r="G15" s="422"/>
    </row>
    <row r="16" spans="2:7" ht="20.25" customHeight="1">
      <c r="B16" s="883"/>
      <c r="C16" s="448"/>
      <c r="D16" s="446" t="s">
        <v>253</v>
      </c>
      <c r="E16" s="433"/>
      <c r="F16" s="87"/>
      <c r="G16" s="422"/>
    </row>
    <row r="17" spans="2:7" ht="20.25" customHeight="1">
      <c r="B17" s="883"/>
      <c r="C17" s="448"/>
      <c r="D17" s="446" t="s">
        <v>254</v>
      </c>
      <c r="E17" s="433"/>
      <c r="F17" s="87"/>
      <c r="G17" s="422"/>
    </row>
    <row r="18" spans="2:7" ht="20.25" customHeight="1">
      <c r="B18" s="883"/>
      <c r="C18" s="448"/>
      <c r="D18" s="446" t="s">
        <v>70</v>
      </c>
      <c r="E18" s="433"/>
      <c r="F18" s="87"/>
      <c r="G18" s="422"/>
    </row>
    <row r="19" spans="2:7" ht="20.25" customHeight="1">
      <c r="B19" s="883"/>
      <c r="C19" s="440" t="s">
        <v>255</v>
      </c>
      <c r="D19" s="440"/>
      <c r="E19" s="433"/>
      <c r="F19" s="87"/>
      <c r="G19" s="422"/>
    </row>
    <row r="20" spans="2:7" ht="20.25" customHeight="1">
      <c r="B20" s="883"/>
      <c r="C20" s="440" t="s">
        <v>392</v>
      </c>
      <c r="D20" s="440"/>
      <c r="E20" s="433"/>
      <c r="F20" s="87"/>
      <c r="G20" s="422"/>
    </row>
    <row r="21" spans="2:7" ht="20.25" customHeight="1">
      <c r="B21" s="883"/>
      <c r="C21" s="440" t="s">
        <v>256</v>
      </c>
      <c r="D21" s="440"/>
      <c r="E21" s="433"/>
      <c r="F21" s="87"/>
      <c r="G21" s="422"/>
    </row>
    <row r="22" spans="2:7" ht="20.25" customHeight="1">
      <c r="B22" s="883"/>
      <c r="C22" s="448"/>
      <c r="D22" s="446" t="s">
        <v>257</v>
      </c>
      <c r="E22" s="433"/>
      <c r="F22" s="87"/>
      <c r="G22" s="422"/>
    </row>
    <row r="23" spans="2:7" ht="20.25" customHeight="1">
      <c r="B23" s="883"/>
      <c r="C23" s="448"/>
      <c r="D23" s="446" t="s">
        <v>258</v>
      </c>
      <c r="E23" s="433"/>
      <c r="F23" s="87"/>
      <c r="G23" s="422"/>
    </row>
    <row r="24" spans="2:10" ht="20.25" customHeight="1">
      <c r="B24" s="883"/>
      <c r="C24" s="440" t="s">
        <v>389</v>
      </c>
      <c r="D24" s="440"/>
      <c r="E24" s="433"/>
      <c r="F24" s="87"/>
      <c r="G24" s="422"/>
      <c r="J24" s="174"/>
    </row>
    <row r="25" spans="2:7" ht="20.25" customHeight="1">
      <c r="B25" s="883"/>
      <c r="C25" s="440" t="s">
        <v>390</v>
      </c>
      <c r="D25" s="440"/>
      <c r="E25" s="433"/>
      <c r="F25" s="87"/>
      <c r="G25" s="422"/>
    </row>
    <row r="26" spans="2:7" ht="20.25" customHeight="1">
      <c r="B26" s="883"/>
      <c r="C26" s="443" t="s">
        <v>259</v>
      </c>
      <c r="D26" s="443"/>
      <c r="E26" s="140"/>
      <c r="F26" s="93"/>
      <c r="G26" s="425"/>
    </row>
    <row r="27" spans="2:7" ht="20.25" customHeight="1">
      <c r="B27" s="883"/>
      <c r="C27" s="451"/>
      <c r="D27" s="449" t="s">
        <v>218</v>
      </c>
      <c r="E27" s="140"/>
      <c r="F27" s="93"/>
      <c r="G27" s="425"/>
    </row>
    <row r="28" spans="2:7" ht="20.25" customHeight="1">
      <c r="B28" s="884"/>
      <c r="C28" s="452"/>
      <c r="D28" s="450" t="s">
        <v>391</v>
      </c>
      <c r="E28" s="141"/>
      <c r="F28" s="94"/>
      <c r="G28" s="426"/>
    </row>
    <row r="29" spans="2:7" ht="20.25" customHeight="1">
      <c r="B29" s="885" t="s">
        <v>273</v>
      </c>
      <c r="C29" s="444" t="s">
        <v>274</v>
      </c>
      <c r="D29" s="444"/>
      <c r="E29" s="436"/>
      <c r="F29" s="92"/>
      <c r="G29" s="427"/>
    </row>
    <row r="30" spans="2:7" ht="20.25" customHeight="1">
      <c r="B30" s="886"/>
      <c r="C30" s="443" t="s">
        <v>275</v>
      </c>
      <c r="D30" s="443"/>
      <c r="E30" s="140"/>
      <c r="F30" s="93"/>
      <c r="G30" s="425"/>
    </row>
    <row r="31" spans="2:7" ht="20.25" customHeight="1">
      <c r="B31" s="886"/>
      <c r="C31" s="443" t="s">
        <v>276</v>
      </c>
      <c r="D31" s="443"/>
      <c r="E31" s="140"/>
      <c r="F31" s="93"/>
      <c r="G31" s="425"/>
    </row>
    <row r="32" spans="2:7" ht="20.25" customHeight="1">
      <c r="B32" s="886"/>
      <c r="C32" s="443" t="s">
        <v>277</v>
      </c>
      <c r="D32" s="443"/>
      <c r="E32" s="140"/>
      <c r="F32" s="93"/>
      <c r="G32" s="425"/>
    </row>
    <row r="33" spans="2:7" ht="20.25" customHeight="1">
      <c r="B33" s="886"/>
      <c r="C33" s="455"/>
      <c r="D33" s="453" t="s">
        <v>298</v>
      </c>
      <c r="E33" s="437"/>
      <c r="F33" s="91"/>
      <c r="G33" s="428"/>
    </row>
    <row r="34" spans="2:7" ht="20.25" customHeight="1" thickBot="1">
      <c r="B34" s="887"/>
      <c r="C34" s="456"/>
      <c r="D34" s="454" t="s">
        <v>299</v>
      </c>
      <c r="E34" s="438"/>
      <c r="F34" s="429"/>
      <c r="G34" s="430"/>
    </row>
    <row r="35" spans="2:7" ht="33" customHeight="1" thickTop="1">
      <c r="B35" s="871" t="s">
        <v>339</v>
      </c>
      <c r="C35" s="871"/>
      <c r="D35" s="871"/>
      <c r="E35" s="871"/>
      <c r="F35" s="871"/>
      <c r="G35" s="871"/>
    </row>
  </sheetData>
  <sheetProtection/>
  <mergeCells count="6">
    <mergeCell ref="B35:G35"/>
    <mergeCell ref="B4:G4"/>
    <mergeCell ref="B5:D5"/>
    <mergeCell ref="B6:B10"/>
    <mergeCell ref="B11:B28"/>
    <mergeCell ref="B29:B34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0">
      <selection activeCell="O20" sqref="O20"/>
    </sheetView>
  </sheetViews>
  <sheetFormatPr defaultColWidth="9.00390625" defaultRowHeight="12.75"/>
  <cols>
    <col min="1" max="2" width="9.125" style="152" customWidth="1"/>
    <col min="3" max="3" width="29.875" style="152" customWidth="1"/>
    <col min="4" max="11" width="14.625" style="152" customWidth="1"/>
    <col min="12" max="12" width="5.25390625" style="152" customWidth="1"/>
    <col min="13" max="16384" width="9.125" style="152" customWidth="1"/>
  </cols>
  <sheetData>
    <row r="1" spans="1:11" ht="29.25" customHeight="1" thickTop="1">
      <c r="A1" s="894"/>
      <c r="B1" s="895" t="s">
        <v>301</v>
      </c>
      <c r="C1" s="896"/>
      <c r="D1" s="896"/>
      <c r="E1" s="896"/>
      <c r="F1" s="896"/>
      <c r="G1" s="896"/>
      <c r="H1" s="896"/>
      <c r="I1" s="896"/>
      <c r="J1" s="896"/>
      <c r="K1" s="897"/>
    </row>
    <row r="2" spans="1:11" ht="23.25" customHeight="1">
      <c r="A2" s="894"/>
      <c r="B2" s="898" t="s">
        <v>353</v>
      </c>
      <c r="C2" s="899"/>
      <c r="D2" s="904" t="s">
        <v>352</v>
      </c>
      <c r="E2" s="905"/>
      <c r="F2" s="905"/>
      <c r="G2" s="905"/>
      <c r="H2" s="905"/>
      <c r="I2" s="905"/>
      <c r="J2" s="905"/>
      <c r="K2" s="906"/>
    </row>
    <row r="3" spans="1:11" ht="23.25" customHeight="1">
      <c r="A3" s="894"/>
      <c r="B3" s="900"/>
      <c r="C3" s="901"/>
      <c r="D3" s="904" t="s">
        <v>167</v>
      </c>
      <c r="E3" s="905"/>
      <c r="F3" s="905"/>
      <c r="G3" s="905"/>
      <c r="H3" s="905" t="s">
        <v>168</v>
      </c>
      <c r="I3" s="905"/>
      <c r="J3" s="905"/>
      <c r="K3" s="907" t="s">
        <v>33</v>
      </c>
    </row>
    <row r="4" spans="1:11" s="172" customFormat="1" ht="33" customHeight="1" thickBot="1">
      <c r="A4" s="894"/>
      <c r="B4" s="902"/>
      <c r="C4" s="903"/>
      <c r="D4" s="468" t="s">
        <v>169</v>
      </c>
      <c r="E4" s="462" t="s">
        <v>170</v>
      </c>
      <c r="F4" s="462" t="s">
        <v>171</v>
      </c>
      <c r="G4" s="462" t="s">
        <v>172</v>
      </c>
      <c r="H4" s="462" t="s">
        <v>169</v>
      </c>
      <c r="I4" s="462" t="s">
        <v>170</v>
      </c>
      <c r="J4" s="462" t="s">
        <v>171</v>
      </c>
      <c r="K4" s="908"/>
    </row>
    <row r="5" spans="1:11" ht="13.5" thickTop="1">
      <c r="A5" s="894"/>
      <c r="B5" s="909" t="s">
        <v>173</v>
      </c>
      <c r="C5" s="475"/>
      <c r="D5" s="469"/>
      <c r="E5" s="460"/>
      <c r="F5" s="460"/>
      <c r="G5" s="460"/>
      <c r="H5" s="460"/>
      <c r="I5" s="460"/>
      <c r="J5" s="460"/>
      <c r="K5" s="461"/>
    </row>
    <row r="6" spans="1:11" ht="12.75">
      <c r="A6" s="894"/>
      <c r="B6" s="890"/>
      <c r="C6" s="476"/>
      <c r="D6" s="470"/>
      <c r="E6" s="126"/>
      <c r="F6" s="126"/>
      <c r="G6" s="126"/>
      <c r="H6" s="126"/>
      <c r="I6" s="126"/>
      <c r="J6" s="126"/>
      <c r="K6" s="458"/>
    </row>
    <row r="7" spans="1:11" ht="12.75">
      <c r="A7" s="894"/>
      <c r="B7" s="890"/>
      <c r="C7" s="476"/>
      <c r="D7" s="470"/>
      <c r="E7" s="126"/>
      <c r="F7" s="126"/>
      <c r="G7" s="126"/>
      <c r="H7" s="126"/>
      <c r="I7" s="126"/>
      <c r="J7" s="126"/>
      <c r="K7" s="458"/>
    </row>
    <row r="8" spans="1:11" ht="12.75">
      <c r="A8" s="894"/>
      <c r="B8" s="890"/>
      <c r="C8" s="476"/>
      <c r="D8" s="470"/>
      <c r="E8" s="126"/>
      <c r="F8" s="126"/>
      <c r="G8" s="126"/>
      <c r="H8" s="126"/>
      <c r="I8" s="126"/>
      <c r="J8" s="126"/>
      <c r="K8" s="458"/>
    </row>
    <row r="9" spans="1:11" ht="12.75">
      <c r="A9" s="894"/>
      <c r="B9" s="890"/>
      <c r="C9" s="476"/>
      <c r="D9" s="470"/>
      <c r="E9" s="126"/>
      <c r="F9" s="126"/>
      <c r="G9" s="126"/>
      <c r="H9" s="126"/>
      <c r="I9" s="126"/>
      <c r="J9" s="126"/>
      <c r="K9" s="458"/>
    </row>
    <row r="10" spans="1:11" ht="12.75">
      <c r="A10" s="894"/>
      <c r="B10" s="890"/>
      <c r="C10" s="476"/>
      <c r="D10" s="470"/>
      <c r="E10" s="126"/>
      <c r="F10" s="126"/>
      <c r="G10" s="126"/>
      <c r="H10" s="126"/>
      <c r="I10" s="126"/>
      <c r="J10" s="126"/>
      <c r="K10" s="458"/>
    </row>
    <row r="11" spans="1:11" ht="12.75">
      <c r="A11" s="894"/>
      <c r="B11" s="890"/>
      <c r="C11" s="476"/>
      <c r="D11" s="470"/>
      <c r="E11" s="126"/>
      <c r="F11" s="126"/>
      <c r="G11" s="126"/>
      <c r="H11" s="126"/>
      <c r="I11" s="126"/>
      <c r="J11" s="126"/>
      <c r="K11" s="458"/>
    </row>
    <row r="12" spans="1:11" ht="12.75">
      <c r="A12" s="894"/>
      <c r="B12" s="890"/>
      <c r="C12" s="476"/>
      <c r="D12" s="470"/>
      <c r="E12" s="126"/>
      <c r="F12" s="126"/>
      <c r="G12" s="126"/>
      <c r="H12" s="126"/>
      <c r="I12" s="126"/>
      <c r="J12" s="126"/>
      <c r="K12" s="458"/>
    </row>
    <row r="13" spans="1:11" ht="12.75">
      <c r="A13" s="894"/>
      <c r="B13" s="910"/>
      <c r="C13" s="477" t="s">
        <v>33</v>
      </c>
      <c r="D13" s="471"/>
      <c r="E13" s="128"/>
      <c r="F13" s="128"/>
      <c r="G13" s="128"/>
      <c r="H13" s="128"/>
      <c r="I13" s="128"/>
      <c r="J13" s="128"/>
      <c r="K13" s="459"/>
    </row>
    <row r="14" spans="1:11" ht="12.75">
      <c r="A14" s="894"/>
      <c r="B14" s="889" t="s">
        <v>174</v>
      </c>
      <c r="C14" s="478"/>
      <c r="D14" s="472"/>
      <c r="E14" s="125"/>
      <c r="F14" s="125"/>
      <c r="G14" s="125"/>
      <c r="H14" s="125"/>
      <c r="I14" s="125"/>
      <c r="J14" s="125"/>
      <c r="K14" s="457"/>
    </row>
    <row r="15" spans="1:11" ht="12.75">
      <c r="A15" s="894"/>
      <c r="B15" s="890"/>
      <c r="C15" s="476"/>
      <c r="D15" s="470"/>
      <c r="E15" s="126"/>
      <c r="F15" s="126"/>
      <c r="G15" s="126"/>
      <c r="H15" s="126"/>
      <c r="I15" s="126"/>
      <c r="J15" s="126"/>
      <c r="K15" s="458"/>
    </row>
    <row r="16" spans="1:11" ht="12.75">
      <c r="A16" s="894"/>
      <c r="B16" s="890"/>
      <c r="C16" s="476"/>
      <c r="D16" s="470"/>
      <c r="E16" s="126"/>
      <c r="F16" s="126"/>
      <c r="G16" s="126"/>
      <c r="H16" s="126"/>
      <c r="I16" s="126"/>
      <c r="J16" s="126"/>
      <c r="K16" s="458"/>
    </row>
    <row r="17" spans="1:11" ht="12.75">
      <c r="A17" s="894"/>
      <c r="B17" s="890"/>
      <c r="C17" s="476"/>
      <c r="D17" s="470"/>
      <c r="E17" s="126"/>
      <c r="F17" s="126"/>
      <c r="G17" s="126"/>
      <c r="H17" s="126"/>
      <c r="I17" s="126"/>
      <c r="J17" s="126"/>
      <c r="K17" s="458"/>
    </row>
    <row r="18" spans="1:11" ht="12.75">
      <c r="A18" s="894"/>
      <c r="B18" s="890"/>
      <c r="C18" s="476"/>
      <c r="D18" s="470"/>
      <c r="E18" s="126"/>
      <c r="F18" s="126"/>
      <c r="G18" s="126"/>
      <c r="H18" s="126"/>
      <c r="I18" s="126"/>
      <c r="J18" s="126"/>
      <c r="K18" s="458"/>
    </row>
    <row r="19" spans="1:11" ht="12.75">
      <c r="A19" s="894"/>
      <c r="B19" s="890"/>
      <c r="C19" s="476"/>
      <c r="D19" s="470"/>
      <c r="E19" s="126"/>
      <c r="F19" s="126"/>
      <c r="G19" s="126"/>
      <c r="H19" s="126"/>
      <c r="I19" s="126"/>
      <c r="J19" s="126"/>
      <c r="K19" s="458"/>
    </row>
    <row r="20" spans="1:11" ht="12.75">
      <c r="A20" s="894"/>
      <c r="B20" s="890"/>
      <c r="C20" s="476"/>
      <c r="D20" s="470"/>
      <c r="E20" s="126"/>
      <c r="F20" s="126"/>
      <c r="G20" s="126"/>
      <c r="H20" s="126"/>
      <c r="I20" s="126"/>
      <c r="J20" s="126"/>
      <c r="K20" s="458"/>
    </row>
    <row r="21" spans="1:11" ht="12.75">
      <c r="A21" s="894"/>
      <c r="B21" s="890"/>
      <c r="C21" s="476"/>
      <c r="D21" s="470"/>
      <c r="E21" s="126"/>
      <c r="F21" s="126"/>
      <c r="G21" s="126"/>
      <c r="H21" s="126"/>
      <c r="I21" s="126"/>
      <c r="J21" s="126"/>
      <c r="K21" s="458"/>
    </row>
    <row r="22" spans="1:11" ht="12.75">
      <c r="A22" s="894"/>
      <c r="B22" s="910"/>
      <c r="C22" s="477" t="s">
        <v>33</v>
      </c>
      <c r="D22" s="471"/>
      <c r="E22" s="128"/>
      <c r="F22" s="128"/>
      <c r="G22" s="128"/>
      <c r="H22" s="128"/>
      <c r="I22" s="128"/>
      <c r="J22" s="128"/>
      <c r="K22" s="459"/>
    </row>
    <row r="23" spans="1:11" ht="12.75">
      <c r="A23" s="894"/>
      <c r="B23" s="889" t="s">
        <v>175</v>
      </c>
      <c r="C23" s="478"/>
      <c r="D23" s="472"/>
      <c r="E23" s="125"/>
      <c r="F23" s="125"/>
      <c r="G23" s="125"/>
      <c r="H23" s="125"/>
      <c r="I23" s="125"/>
      <c r="J23" s="125"/>
      <c r="K23" s="457"/>
    </row>
    <row r="24" spans="1:11" ht="12.75">
      <c r="A24" s="894"/>
      <c r="B24" s="890"/>
      <c r="C24" s="476"/>
      <c r="D24" s="470"/>
      <c r="E24" s="126"/>
      <c r="F24" s="126"/>
      <c r="G24" s="126"/>
      <c r="H24" s="126"/>
      <c r="I24" s="126"/>
      <c r="J24" s="126"/>
      <c r="K24" s="458"/>
    </row>
    <row r="25" spans="1:11" ht="12.75">
      <c r="A25" s="894"/>
      <c r="B25" s="890"/>
      <c r="C25" s="476"/>
      <c r="D25" s="470"/>
      <c r="E25" s="126"/>
      <c r="F25" s="126"/>
      <c r="G25" s="126"/>
      <c r="H25" s="126"/>
      <c r="I25" s="126"/>
      <c r="J25" s="126"/>
      <c r="K25" s="458"/>
    </row>
    <row r="26" spans="1:11" ht="12.75">
      <c r="A26" s="894"/>
      <c r="B26" s="890"/>
      <c r="C26" s="476"/>
      <c r="D26" s="470"/>
      <c r="E26" s="126"/>
      <c r="F26" s="126"/>
      <c r="G26" s="126"/>
      <c r="H26" s="126"/>
      <c r="I26" s="126"/>
      <c r="J26" s="126"/>
      <c r="K26" s="458"/>
    </row>
    <row r="27" spans="1:11" ht="12.75">
      <c r="A27" s="894"/>
      <c r="B27" s="890"/>
      <c r="C27" s="476"/>
      <c r="D27" s="470"/>
      <c r="E27" s="126"/>
      <c r="F27" s="126"/>
      <c r="G27" s="126"/>
      <c r="H27" s="126"/>
      <c r="I27" s="126"/>
      <c r="J27" s="126"/>
      <c r="K27" s="458"/>
    </row>
    <row r="28" spans="1:11" ht="12.75">
      <c r="A28" s="894"/>
      <c r="B28" s="890"/>
      <c r="C28" s="476"/>
      <c r="D28" s="470"/>
      <c r="E28" s="126"/>
      <c r="F28" s="126"/>
      <c r="G28" s="126"/>
      <c r="H28" s="126"/>
      <c r="I28" s="126"/>
      <c r="J28" s="126"/>
      <c r="K28" s="458"/>
    </row>
    <row r="29" spans="1:12" ht="12.75" customHeight="1">
      <c r="A29" s="894"/>
      <c r="B29" s="890"/>
      <c r="C29" s="476"/>
      <c r="D29" s="470"/>
      <c r="E29" s="126"/>
      <c r="F29" s="126"/>
      <c r="G29" s="126"/>
      <c r="H29" s="126"/>
      <c r="I29" s="126"/>
      <c r="J29" s="126"/>
      <c r="K29" s="458"/>
      <c r="L29" s="888" t="s">
        <v>614</v>
      </c>
    </row>
    <row r="30" spans="1:12" ht="12.75">
      <c r="A30" s="894"/>
      <c r="B30" s="890"/>
      <c r="C30" s="476"/>
      <c r="D30" s="470"/>
      <c r="E30" s="126"/>
      <c r="F30" s="126"/>
      <c r="G30" s="126"/>
      <c r="H30" s="126"/>
      <c r="I30" s="126"/>
      <c r="J30" s="126"/>
      <c r="K30" s="458"/>
      <c r="L30" s="888"/>
    </row>
    <row r="31" spans="1:12" ht="13.5" thickBot="1">
      <c r="A31" s="894"/>
      <c r="B31" s="891"/>
      <c r="C31" s="479" t="s">
        <v>33</v>
      </c>
      <c r="D31" s="473"/>
      <c r="E31" s="464"/>
      <c r="F31" s="464"/>
      <c r="G31" s="464"/>
      <c r="H31" s="464"/>
      <c r="I31" s="464"/>
      <c r="J31" s="464"/>
      <c r="K31" s="465"/>
      <c r="L31" s="888"/>
    </row>
    <row r="32" spans="1:12" ht="31.5" customHeight="1" thickBot="1" thickTop="1">
      <c r="A32" s="894"/>
      <c r="B32" s="892" t="s">
        <v>34</v>
      </c>
      <c r="C32" s="893"/>
      <c r="D32" s="474"/>
      <c r="E32" s="466"/>
      <c r="F32" s="466"/>
      <c r="G32" s="466"/>
      <c r="H32" s="466"/>
      <c r="I32" s="466"/>
      <c r="J32" s="466"/>
      <c r="K32" s="467"/>
      <c r="L32" s="888"/>
    </row>
    <row r="33" spans="1:12" ht="8.25" customHeight="1" thickTop="1">
      <c r="A33" s="894"/>
      <c r="B33" s="3"/>
      <c r="C33" s="158"/>
      <c r="D33" s="11"/>
      <c r="E33" s="11"/>
      <c r="F33" s="11"/>
      <c r="G33" s="11"/>
      <c r="H33" s="11"/>
      <c r="I33" s="11"/>
      <c r="J33" s="11"/>
      <c r="K33" s="11"/>
      <c r="L33" s="888"/>
    </row>
    <row r="34" spans="1:12" ht="12.75">
      <c r="A34" s="894"/>
      <c r="B34" s="1" t="s">
        <v>1</v>
      </c>
      <c r="D34" s="1"/>
      <c r="E34" s="1"/>
      <c r="F34" s="1"/>
      <c r="G34" s="1"/>
      <c r="H34" s="1"/>
      <c r="I34" s="1"/>
      <c r="J34" s="1"/>
      <c r="K34" s="1"/>
      <c r="L34" s="888"/>
    </row>
    <row r="35" spans="1:11" ht="12.75">
      <c r="A35" s="894"/>
      <c r="B35" s="1" t="s">
        <v>628</v>
      </c>
      <c r="D35" s="1"/>
      <c r="E35" s="1"/>
      <c r="F35" s="1"/>
      <c r="G35" s="1"/>
      <c r="H35" s="1"/>
      <c r="I35" s="1"/>
      <c r="J35" s="1"/>
      <c r="K35" s="1"/>
    </row>
    <row r="36" ht="78" customHeight="1">
      <c r="K36" s="28"/>
    </row>
  </sheetData>
  <sheetProtection/>
  <mergeCells count="12">
    <mergeCell ref="B5:B13"/>
    <mergeCell ref="B14:B22"/>
    <mergeCell ref="L29:L34"/>
    <mergeCell ref="B23:B31"/>
    <mergeCell ref="B32:C32"/>
    <mergeCell ref="A1:A35"/>
    <mergeCell ref="B1:K1"/>
    <mergeCell ref="B2:C4"/>
    <mergeCell ref="D2:K2"/>
    <mergeCell ref="D3:G3"/>
    <mergeCell ref="H3:J3"/>
    <mergeCell ref="K3:K4"/>
  </mergeCells>
  <printOptions horizontalCentered="1"/>
  <pageMargins left="0.4330708661417323" right="0.4330708661417323" top="0.5511811023622047" bottom="0.35433070866141736" header="0.31496062992125984" footer="0.2362204724409449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PageLayoutView="0" workbookViewId="0" topLeftCell="A10">
      <selection activeCell="K36" sqref="K36"/>
    </sheetView>
  </sheetViews>
  <sheetFormatPr defaultColWidth="9.00390625" defaultRowHeight="12.75"/>
  <cols>
    <col min="1" max="2" width="9.125" style="152" customWidth="1"/>
    <col min="3" max="3" width="24.25390625" style="152" customWidth="1"/>
    <col min="4" max="17" width="11.75390625" style="152" customWidth="1"/>
    <col min="18" max="16384" width="9.125" style="152" customWidth="1"/>
  </cols>
  <sheetData>
    <row r="1" spans="1:17" ht="37.5" customHeight="1" thickTop="1">
      <c r="A1" s="894"/>
      <c r="B1" s="895" t="s">
        <v>176</v>
      </c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7"/>
    </row>
    <row r="2" spans="1:17" ht="23.25" customHeight="1">
      <c r="A2" s="894"/>
      <c r="B2" s="898" t="s">
        <v>353</v>
      </c>
      <c r="C2" s="913"/>
      <c r="D2" s="905" t="s">
        <v>354</v>
      </c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6"/>
    </row>
    <row r="3" spans="1:17" ht="23.25" customHeight="1">
      <c r="A3" s="894"/>
      <c r="B3" s="900"/>
      <c r="C3" s="914"/>
      <c r="D3" s="911" t="s">
        <v>167</v>
      </c>
      <c r="E3" s="911"/>
      <c r="F3" s="911"/>
      <c r="G3" s="911"/>
      <c r="H3" s="911" t="s">
        <v>168</v>
      </c>
      <c r="I3" s="911"/>
      <c r="J3" s="911"/>
      <c r="K3" s="911" t="s">
        <v>236</v>
      </c>
      <c r="L3" s="911"/>
      <c r="M3" s="911"/>
      <c r="N3" s="911"/>
      <c r="O3" s="911" t="s">
        <v>237</v>
      </c>
      <c r="P3" s="911"/>
      <c r="Q3" s="907" t="s">
        <v>33</v>
      </c>
    </row>
    <row r="4" spans="1:17" s="172" customFormat="1" ht="33" customHeight="1" thickBot="1">
      <c r="A4" s="894"/>
      <c r="B4" s="902"/>
      <c r="C4" s="915"/>
      <c r="D4" s="20" t="s">
        <v>169</v>
      </c>
      <c r="E4" s="20" t="s">
        <v>170</v>
      </c>
      <c r="F4" s="20" t="s">
        <v>171</v>
      </c>
      <c r="G4" s="20" t="s">
        <v>172</v>
      </c>
      <c r="H4" s="20" t="s">
        <v>169</v>
      </c>
      <c r="I4" s="20" t="s">
        <v>170</v>
      </c>
      <c r="J4" s="20" t="s">
        <v>171</v>
      </c>
      <c r="K4" s="20" t="s">
        <v>169</v>
      </c>
      <c r="L4" s="20" t="s">
        <v>170</v>
      </c>
      <c r="M4" s="20" t="s">
        <v>171</v>
      </c>
      <c r="N4" s="20" t="s">
        <v>172</v>
      </c>
      <c r="O4" s="20" t="s">
        <v>169</v>
      </c>
      <c r="P4" s="20" t="s">
        <v>170</v>
      </c>
      <c r="Q4" s="908"/>
    </row>
    <row r="5" spans="1:17" ht="14.25" customHeight="1" thickTop="1">
      <c r="A5" s="894"/>
      <c r="B5" s="909" t="s">
        <v>173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</row>
    <row r="6" spans="1:17" ht="14.25" customHeight="1">
      <c r="A6" s="894"/>
      <c r="B6" s="890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458"/>
    </row>
    <row r="7" spans="1:17" ht="14.25" customHeight="1">
      <c r="A7" s="894"/>
      <c r="B7" s="89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458"/>
    </row>
    <row r="8" spans="1:17" ht="14.25" customHeight="1">
      <c r="A8" s="894"/>
      <c r="B8" s="890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458"/>
    </row>
    <row r="9" spans="1:17" ht="14.25" customHeight="1">
      <c r="A9" s="894"/>
      <c r="B9" s="890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458"/>
    </row>
    <row r="10" spans="1:17" ht="14.25" customHeight="1">
      <c r="A10" s="894"/>
      <c r="B10" s="890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458"/>
    </row>
    <row r="11" spans="1:17" ht="14.25" customHeight="1">
      <c r="A11" s="894"/>
      <c r="B11" s="890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458"/>
    </row>
    <row r="12" spans="1:17" ht="14.25" customHeight="1">
      <c r="A12" s="894"/>
      <c r="B12" s="890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458"/>
    </row>
    <row r="13" spans="1:17" ht="14.25" customHeight="1">
      <c r="A13" s="894"/>
      <c r="B13" s="910"/>
      <c r="C13" s="127" t="s">
        <v>33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459"/>
    </row>
    <row r="14" spans="1:17" ht="14.25" customHeight="1">
      <c r="A14" s="894"/>
      <c r="B14" s="889" t="s">
        <v>174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457"/>
    </row>
    <row r="15" spans="1:17" ht="14.25" customHeight="1">
      <c r="A15" s="894"/>
      <c r="B15" s="890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458"/>
    </row>
    <row r="16" spans="1:17" ht="14.25" customHeight="1">
      <c r="A16" s="894"/>
      <c r="B16" s="890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458"/>
    </row>
    <row r="17" spans="1:17" ht="14.25" customHeight="1">
      <c r="A17" s="894"/>
      <c r="B17" s="890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458"/>
    </row>
    <row r="18" spans="1:17" ht="14.25" customHeight="1">
      <c r="A18" s="894"/>
      <c r="B18" s="890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458"/>
    </row>
    <row r="19" spans="1:17" ht="14.25" customHeight="1">
      <c r="A19" s="894"/>
      <c r="B19" s="890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458"/>
    </row>
    <row r="20" spans="1:17" ht="14.25" customHeight="1">
      <c r="A20" s="894"/>
      <c r="B20" s="890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458"/>
    </row>
    <row r="21" spans="1:17" ht="14.25" customHeight="1">
      <c r="A21" s="894"/>
      <c r="B21" s="890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458"/>
    </row>
    <row r="22" spans="1:17" ht="14.25" customHeight="1">
      <c r="A22" s="894"/>
      <c r="B22" s="910"/>
      <c r="C22" s="127" t="s">
        <v>33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459"/>
    </row>
    <row r="23" spans="1:17" ht="14.25" customHeight="1">
      <c r="A23" s="894"/>
      <c r="B23" s="889" t="s">
        <v>175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457"/>
    </row>
    <row r="24" spans="1:17" ht="14.25" customHeight="1">
      <c r="A24" s="894"/>
      <c r="B24" s="890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458"/>
    </row>
    <row r="25" spans="1:17" ht="14.25" customHeight="1">
      <c r="A25" s="894"/>
      <c r="B25" s="890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458"/>
    </row>
    <row r="26" spans="1:17" ht="14.25" customHeight="1">
      <c r="A26" s="894"/>
      <c r="B26" s="890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458"/>
    </row>
    <row r="27" spans="1:17" ht="14.25" customHeight="1">
      <c r="A27" s="894"/>
      <c r="B27" s="890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458"/>
    </row>
    <row r="28" spans="1:17" ht="14.25" customHeight="1">
      <c r="A28" s="894"/>
      <c r="B28" s="890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458"/>
    </row>
    <row r="29" spans="1:17" ht="14.25" customHeight="1">
      <c r="A29" s="894"/>
      <c r="B29" s="890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458"/>
    </row>
    <row r="30" spans="1:17" ht="14.25" customHeight="1">
      <c r="A30" s="894"/>
      <c r="B30" s="890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458"/>
    </row>
    <row r="31" spans="1:17" ht="14.25" customHeight="1" thickBot="1">
      <c r="A31" s="894"/>
      <c r="B31" s="891"/>
      <c r="C31" s="463" t="s">
        <v>33</v>
      </c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5"/>
    </row>
    <row r="32" spans="1:17" ht="31.5" customHeight="1" thickBot="1" thickTop="1">
      <c r="A32" s="894"/>
      <c r="B32" s="892" t="s">
        <v>34</v>
      </c>
      <c r="C32" s="912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7"/>
    </row>
    <row r="33" spans="1:17" ht="13.5" thickTop="1">
      <c r="A33" s="894"/>
      <c r="B33" s="3"/>
      <c r="C33" s="15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894"/>
      <c r="B34" s="1" t="s">
        <v>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894"/>
      <c r="B35" s="1" t="s">
        <v>629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1" customFormat="1" ht="87" customHeight="1">
      <c r="A36" s="894"/>
      <c r="Q36" s="28" t="s">
        <v>613</v>
      </c>
    </row>
  </sheetData>
  <sheetProtection/>
  <mergeCells count="13">
    <mergeCell ref="A1:A36"/>
    <mergeCell ref="B1:Q1"/>
    <mergeCell ref="B2:C4"/>
    <mergeCell ref="D2:Q2"/>
    <mergeCell ref="D3:G3"/>
    <mergeCell ref="H3:J3"/>
    <mergeCell ref="K3:N3"/>
    <mergeCell ref="O3:P3"/>
    <mergeCell ref="Q3:Q4"/>
    <mergeCell ref="B5:B13"/>
    <mergeCell ref="B14:B22"/>
    <mergeCell ref="B23:B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="70" zoomScaleNormal="70" zoomScalePageLayoutView="0" workbookViewId="0" topLeftCell="A7">
      <selection activeCell="O41" sqref="O41"/>
    </sheetView>
  </sheetViews>
  <sheetFormatPr defaultColWidth="9.00390625" defaultRowHeight="12.75"/>
  <cols>
    <col min="1" max="2" width="9.125" style="152" customWidth="1"/>
    <col min="3" max="3" width="23.25390625" style="152" customWidth="1"/>
    <col min="4" max="20" width="11.75390625" style="152" customWidth="1"/>
    <col min="21" max="16384" width="9.125" style="152" customWidth="1"/>
  </cols>
  <sheetData>
    <row r="1" spans="1:20" ht="36" customHeight="1" thickTop="1">
      <c r="A1" s="894"/>
      <c r="B1" s="895" t="s">
        <v>302</v>
      </c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7"/>
    </row>
    <row r="2" spans="1:20" ht="23.25" customHeight="1">
      <c r="A2" s="894"/>
      <c r="B2" s="898" t="s">
        <v>353</v>
      </c>
      <c r="C2" s="899"/>
      <c r="D2" s="904" t="s">
        <v>354</v>
      </c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  <c r="T2" s="906"/>
    </row>
    <row r="3" spans="1:20" ht="23.25" customHeight="1">
      <c r="A3" s="894"/>
      <c r="B3" s="900"/>
      <c r="C3" s="901"/>
      <c r="D3" s="904" t="s">
        <v>319</v>
      </c>
      <c r="E3" s="905"/>
      <c r="F3" s="905"/>
      <c r="G3" s="905"/>
      <c r="H3" s="905"/>
      <c r="I3" s="905"/>
      <c r="J3" s="905"/>
      <c r="K3" s="905"/>
      <c r="L3" s="905" t="s">
        <v>242</v>
      </c>
      <c r="M3" s="905"/>
      <c r="N3" s="905"/>
      <c r="O3" s="905"/>
      <c r="P3" s="905"/>
      <c r="Q3" s="905"/>
      <c r="R3" s="905"/>
      <c r="S3" s="905"/>
      <c r="T3" s="907" t="s">
        <v>33</v>
      </c>
    </row>
    <row r="4" spans="1:20" ht="23.25" customHeight="1">
      <c r="A4" s="894"/>
      <c r="B4" s="900"/>
      <c r="C4" s="901"/>
      <c r="D4" s="904" t="s">
        <v>303</v>
      </c>
      <c r="E4" s="905"/>
      <c r="F4" s="905"/>
      <c r="G4" s="905"/>
      <c r="H4" s="905" t="s">
        <v>242</v>
      </c>
      <c r="I4" s="905"/>
      <c r="J4" s="905"/>
      <c r="K4" s="905"/>
      <c r="L4" s="905" t="s">
        <v>304</v>
      </c>
      <c r="M4" s="905"/>
      <c r="N4" s="905"/>
      <c r="O4" s="905"/>
      <c r="P4" s="905" t="s">
        <v>242</v>
      </c>
      <c r="Q4" s="905"/>
      <c r="R4" s="905"/>
      <c r="S4" s="905"/>
      <c r="T4" s="916"/>
    </row>
    <row r="5" spans="1:20" s="172" customFormat="1" ht="33" customHeight="1" thickBot="1">
      <c r="A5" s="894"/>
      <c r="B5" s="902"/>
      <c r="C5" s="903"/>
      <c r="D5" s="480" t="s">
        <v>169</v>
      </c>
      <c r="E5" s="20" t="s">
        <v>170</v>
      </c>
      <c r="F5" s="20" t="s">
        <v>171</v>
      </c>
      <c r="G5" s="20" t="s">
        <v>172</v>
      </c>
      <c r="H5" s="20" t="s">
        <v>169</v>
      </c>
      <c r="I5" s="20" t="s">
        <v>170</v>
      </c>
      <c r="J5" s="20" t="s">
        <v>171</v>
      </c>
      <c r="K5" s="20" t="s">
        <v>172</v>
      </c>
      <c r="L5" s="20" t="s">
        <v>169</v>
      </c>
      <c r="M5" s="20" t="s">
        <v>170</v>
      </c>
      <c r="N5" s="20" t="s">
        <v>171</v>
      </c>
      <c r="O5" s="20" t="s">
        <v>172</v>
      </c>
      <c r="P5" s="20" t="s">
        <v>169</v>
      </c>
      <c r="Q5" s="20" t="s">
        <v>170</v>
      </c>
      <c r="R5" s="20" t="s">
        <v>171</v>
      </c>
      <c r="S5" s="20" t="s">
        <v>172</v>
      </c>
      <c r="T5" s="908"/>
    </row>
    <row r="6" spans="1:20" ht="20.25" customHeight="1" thickTop="1">
      <c r="A6" s="894"/>
      <c r="B6" s="909" t="s">
        <v>173</v>
      </c>
      <c r="C6" s="475"/>
      <c r="D6" s="46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1"/>
    </row>
    <row r="7" spans="1:20" ht="20.25" customHeight="1">
      <c r="A7" s="894"/>
      <c r="B7" s="890"/>
      <c r="C7" s="476"/>
      <c r="D7" s="470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458"/>
    </row>
    <row r="8" spans="1:20" ht="20.25" customHeight="1">
      <c r="A8" s="894"/>
      <c r="B8" s="890"/>
      <c r="C8" s="476"/>
      <c r="D8" s="470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458"/>
    </row>
    <row r="9" spans="1:20" ht="20.25" customHeight="1">
      <c r="A9" s="894"/>
      <c r="B9" s="890"/>
      <c r="C9" s="476"/>
      <c r="D9" s="47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458"/>
    </row>
    <row r="10" spans="1:20" ht="20.25" customHeight="1">
      <c r="A10" s="894"/>
      <c r="B10" s="890"/>
      <c r="C10" s="476"/>
      <c r="D10" s="470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458"/>
    </row>
    <row r="11" spans="1:20" ht="20.25" customHeight="1">
      <c r="A11" s="894"/>
      <c r="B11" s="890"/>
      <c r="C11" s="476"/>
      <c r="D11" s="470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458"/>
    </row>
    <row r="12" spans="1:20" ht="20.25" customHeight="1">
      <c r="A12" s="894"/>
      <c r="B12" s="890"/>
      <c r="C12" s="476"/>
      <c r="D12" s="470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458"/>
    </row>
    <row r="13" spans="1:20" ht="20.25" customHeight="1">
      <c r="A13" s="894"/>
      <c r="B13" s="890"/>
      <c r="C13" s="476"/>
      <c r="D13" s="470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458"/>
    </row>
    <row r="14" spans="1:20" ht="20.25" customHeight="1">
      <c r="A14" s="894"/>
      <c r="B14" s="910"/>
      <c r="C14" s="481" t="s">
        <v>33</v>
      </c>
      <c r="D14" s="471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459"/>
    </row>
    <row r="15" spans="1:20" ht="20.25" customHeight="1">
      <c r="A15" s="894"/>
      <c r="B15" s="889" t="s">
        <v>174</v>
      </c>
      <c r="C15" s="478"/>
      <c r="D15" s="472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457"/>
    </row>
    <row r="16" spans="1:20" ht="20.25" customHeight="1">
      <c r="A16" s="894"/>
      <c r="B16" s="890"/>
      <c r="C16" s="476"/>
      <c r="D16" s="470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458"/>
    </row>
    <row r="17" spans="1:20" ht="20.25" customHeight="1">
      <c r="A17" s="894"/>
      <c r="B17" s="890"/>
      <c r="C17" s="476"/>
      <c r="D17" s="470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458"/>
    </row>
    <row r="18" spans="1:20" ht="20.25" customHeight="1">
      <c r="A18" s="894"/>
      <c r="B18" s="890"/>
      <c r="C18" s="476"/>
      <c r="D18" s="470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458"/>
    </row>
    <row r="19" spans="1:20" ht="20.25" customHeight="1">
      <c r="A19" s="894"/>
      <c r="B19" s="890"/>
      <c r="C19" s="476"/>
      <c r="D19" s="470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458"/>
    </row>
    <row r="20" spans="1:20" ht="20.25" customHeight="1">
      <c r="A20" s="894"/>
      <c r="B20" s="890"/>
      <c r="C20" s="476"/>
      <c r="D20" s="470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458"/>
    </row>
    <row r="21" spans="1:20" ht="20.25" customHeight="1">
      <c r="A21" s="894"/>
      <c r="B21" s="890"/>
      <c r="C21" s="476"/>
      <c r="D21" s="470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458"/>
    </row>
    <row r="22" spans="1:20" ht="20.25" customHeight="1">
      <c r="A22" s="894"/>
      <c r="B22" s="890"/>
      <c r="C22" s="476"/>
      <c r="D22" s="470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458"/>
    </row>
    <row r="23" spans="1:20" ht="20.25" customHeight="1">
      <c r="A23" s="894"/>
      <c r="B23" s="910"/>
      <c r="C23" s="481" t="s">
        <v>33</v>
      </c>
      <c r="D23" s="471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459"/>
    </row>
    <row r="24" spans="1:20" ht="20.25" customHeight="1">
      <c r="A24" s="894"/>
      <c r="B24" s="889" t="s">
        <v>175</v>
      </c>
      <c r="C24" s="478"/>
      <c r="D24" s="472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457"/>
    </row>
    <row r="25" spans="1:20" ht="20.25" customHeight="1">
      <c r="A25" s="894"/>
      <c r="B25" s="890"/>
      <c r="C25" s="476"/>
      <c r="D25" s="470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458"/>
    </row>
    <row r="26" spans="1:20" ht="20.25" customHeight="1">
      <c r="A26" s="894"/>
      <c r="B26" s="890"/>
      <c r="C26" s="476"/>
      <c r="D26" s="470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458"/>
    </row>
    <row r="27" spans="1:20" ht="20.25" customHeight="1">
      <c r="A27" s="894"/>
      <c r="B27" s="890"/>
      <c r="C27" s="476"/>
      <c r="D27" s="470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458"/>
    </row>
    <row r="28" spans="1:20" ht="20.25" customHeight="1">
      <c r="A28" s="894"/>
      <c r="B28" s="890"/>
      <c r="C28" s="476"/>
      <c r="D28" s="470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458"/>
    </row>
    <row r="29" spans="1:20" ht="20.25" customHeight="1">
      <c r="A29" s="894"/>
      <c r="B29" s="890"/>
      <c r="C29" s="476"/>
      <c r="D29" s="470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458"/>
    </row>
    <row r="30" spans="1:20" ht="20.25" customHeight="1">
      <c r="A30" s="894"/>
      <c r="B30" s="890"/>
      <c r="C30" s="476"/>
      <c r="D30" s="470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458"/>
    </row>
    <row r="31" spans="1:20" ht="20.25" customHeight="1">
      <c r="A31" s="894"/>
      <c r="B31" s="890"/>
      <c r="C31" s="476"/>
      <c r="D31" s="470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458"/>
    </row>
    <row r="32" spans="1:20" ht="20.25" customHeight="1" thickBot="1">
      <c r="A32" s="894"/>
      <c r="B32" s="891"/>
      <c r="C32" s="482" t="s">
        <v>33</v>
      </c>
      <c r="D32" s="473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5"/>
    </row>
    <row r="33" spans="1:20" ht="31.5" customHeight="1" thickBot="1" thickTop="1">
      <c r="A33" s="894"/>
      <c r="B33" s="892" t="s">
        <v>34</v>
      </c>
      <c r="C33" s="893"/>
      <c r="D33" s="474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7"/>
    </row>
    <row r="34" spans="1:20" ht="13.5" thickTop="1">
      <c r="A34" s="894"/>
      <c r="B34" s="3"/>
      <c r="C34" s="15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"/>
    </row>
    <row r="35" spans="1:20" ht="12.75">
      <c r="A35" s="894"/>
      <c r="B35" s="1" t="s">
        <v>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.75" customHeight="1">
      <c r="A36" s="894"/>
      <c r="B36" s="1" t="s">
        <v>630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8"/>
    </row>
    <row r="37" spans="1:20" s="1" customFormat="1" ht="83.25" customHeight="1">
      <c r="A37" s="894"/>
      <c r="T37" s="28" t="s">
        <v>612</v>
      </c>
    </row>
  </sheetData>
  <sheetProtection/>
  <mergeCells count="15">
    <mergeCell ref="P4:S4"/>
    <mergeCell ref="B6:B14"/>
    <mergeCell ref="B15:B23"/>
    <mergeCell ref="B24:B32"/>
    <mergeCell ref="B33:C33"/>
    <mergeCell ref="L3:S3"/>
    <mergeCell ref="A1:A37"/>
    <mergeCell ref="B1:T1"/>
    <mergeCell ref="B2:C5"/>
    <mergeCell ref="D2:T2"/>
    <mergeCell ref="D3:K3"/>
    <mergeCell ref="T3:T5"/>
    <mergeCell ref="D4:G4"/>
    <mergeCell ref="H4:K4"/>
    <mergeCell ref="L4:O4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D24" sqref="D24"/>
    </sheetView>
  </sheetViews>
  <sheetFormatPr defaultColWidth="9.00390625" defaultRowHeight="12.75"/>
  <cols>
    <col min="1" max="1" width="9.125" style="33" customWidth="1"/>
    <col min="2" max="2" width="17.00390625" style="71" customWidth="1"/>
    <col min="3" max="3" width="3.00390625" style="33" customWidth="1"/>
    <col min="4" max="4" width="37.00390625" style="33" customWidth="1"/>
    <col min="5" max="6" width="10.375" style="33" customWidth="1"/>
    <col min="7" max="7" width="4.625" style="33" customWidth="1"/>
    <col min="8" max="16384" width="9.125" style="33" customWidth="1"/>
  </cols>
  <sheetData>
    <row r="1" spans="5:6" ht="15.75">
      <c r="E1" s="70"/>
      <c r="F1" s="70" t="s">
        <v>611</v>
      </c>
    </row>
    <row r="3" ht="16.5" thickBot="1"/>
    <row r="4" spans="2:6" ht="24.75" customHeight="1" thickTop="1">
      <c r="B4" s="872" t="s">
        <v>372</v>
      </c>
      <c r="C4" s="873"/>
      <c r="D4" s="873"/>
      <c r="E4" s="873"/>
      <c r="F4" s="874"/>
    </row>
    <row r="5" spans="2:6" ht="20.25" customHeight="1" thickBot="1">
      <c r="B5" s="875"/>
      <c r="C5" s="876"/>
      <c r="D5" s="876"/>
      <c r="E5" s="420" t="s">
        <v>632</v>
      </c>
      <c r="F5" s="431" t="s">
        <v>631</v>
      </c>
    </row>
    <row r="6" spans="2:6" ht="20.25" customHeight="1" thickTop="1">
      <c r="B6" s="917" t="s">
        <v>365</v>
      </c>
      <c r="C6" s="918"/>
      <c r="D6" s="919"/>
      <c r="E6" s="488"/>
      <c r="F6" s="489"/>
    </row>
    <row r="7" spans="2:6" ht="20.25" customHeight="1">
      <c r="B7" s="483" t="s">
        <v>361</v>
      </c>
      <c r="C7" s="154"/>
      <c r="D7" s="155"/>
      <c r="E7" s="40"/>
      <c r="F7" s="77"/>
    </row>
    <row r="8" spans="2:6" ht="20.25" customHeight="1">
      <c r="B8" s="484"/>
      <c r="C8" s="156" t="s">
        <v>362</v>
      </c>
      <c r="D8" s="157"/>
      <c r="E8" s="39"/>
      <c r="F8" s="76"/>
    </row>
    <row r="9" spans="2:6" ht="20.25" customHeight="1">
      <c r="B9" s="484"/>
      <c r="C9" s="156" t="s">
        <v>363</v>
      </c>
      <c r="D9" s="173"/>
      <c r="E9" s="39"/>
      <c r="F9" s="76"/>
    </row>
    <row r="10" spans="2:6" ht="20.25" customHeight="1">
      <c r="B10" s="485"/>
      <c r="C10" s="156" t="s">
        <v>393</v>
      </c>
      <c r="D10" s="173"/>
      <c r="E10" s="39"/>
      <c r="F10" s="76"/>
    </row>
    <row r="11" spans="2:6" ht="20.25" customHeight="1">
      <c r="B11" s="483" t="s">
        <v>364</v>
      </c>
      <c r="C11" s="154"/>
      <c r="D11" s="155"/>
      <c r="E11" s="40"/>
      <c r="F11" s="77"/>
    </row>
    <row r="12" spans="2:6" ht="20.25" customHeight="1">
      <c r="B12" s="599" t="s">
        <v>507</v>
      </c>
      <c r="C12" s="156"/>
      <c r="D12" s="157"/>
      <c r="E12" s="39"/>
      <c r="F12" s="76"/>
    </row>
    <row r="13" spans="2:6" ht="20.25" customHeight="1">
      <c r="B13" s="920" t="s">
        <v>366</v>
      </c>
      <c r="C13" s="921"/>
      <c r="D13" s="922"/>
      <c r="E13" s="39"/>
      <c r="F13" s="76"/>
    </row>
    <row r="14" spans="2:6" ht="20.25" customHeight="1">
      <c r="B14" s="483" t="s">
        <v>367</v>
      </c>
      <c r="C14" s="154"/>
      <c r="D14" s="155"/>
      <c r="E14" s="40"/>
      <c r="F14" s="77"/>
    </row>
    <row r="15" spans="2:6" ht="20.25" customHeight="1">
      <c r="B15" s="483" t="s">
        <v>368</v>
      </c>
      <c r="C15" s="156"/>
      <c r="D15" s="157"/>
      <c r="E15" s="39"/>
      <c r="F15" s="76"/>
    </row>
    <row r="16" spans="2:6" ht="20.25" customHeight="1">
      <c r="B16" s="920" t="s">
        <v>369</v>
      </c>
      <c r="C16" s="921"/>
      <c r="D16" s="922"/>
      <c r="E16" s="39"/>
      <c r="F16" s="76"/>
    </row>
    <row r="17" spans="2:6" ht="20.25" customHeight="1">
      <c r="B17" s="920" t="s">
        <v>370</v>
      </c>
      <c r="C17" s="921"/>
      <c r="D17" s="922"/>
      <c r="E17" s="39"/>
      <c r="F17" s="76"/>
    </row>
    <row r="18" spans="2:6" ht="20.25" customHeight="1" thickBot="1">
      <c r="B18" s="923" t="s">
        <v>371</v>
      </c>
      <c r="C18" s="924"/>
      <c r="D18" s="925"/>
      <c r="E18" s="486"/>
      <c r="F18" s="487"/>
    </row>
    <row r="19" spans="2:6" ht="33" customHeight="1" thickTop="1">
      <c r="B19" s="871" t="s">
        <v>633</v>
      </c>
      <c r="C19" s="871"/>
      <c r="D19" s="871"/>
      <c r="E19" s="871"/>
      <c r="F19" s="871"/>
    </row>
  </sheetData>
  <sheetProtection/>
  <mergeCells count="8">
    <mergeCell ref="B19:F19"/>
    <mergeCell ref="B4:F4"/>
    <mergeCell ref="B6:D6"/>
    <mergeCell ref="B13:D13"/>
    <mergeCell ref="B16:D16"/>
    <mergeCell ref="B17:D17"/>
    <mergeCell ref="B5:D5"/>
    <mergeCell ref="B18:D1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9"/>
  <sheetViews>
    <sheetView showGridLines="0" zoomScalePageLayoutView="0" workbookViewId="0" topLeftCell="A1">
      <selection activeCell="D15" sqref="D15"/>
    </sheetView>
  </sheetViews>
  <sheetFormatPr defaultColWidth="9.00390625" defaultRowHeight="12.75"/>
  <cols>
    <col min="1" max="1" width="9.125" style="33" customWidth="1"/>
    <col min="2" max="2" width="17.00390625" style="71" customWidth="1"/>
    <col min="3" max="3" width="16.00390625" style="33" customWidth="1"/>
    <col min="4" max="4" width="39.25390625" style="33" customWidth="1"/>
    <col min="5" max="8" width="16.875" style="33" customWidth="1"/>
    <col min="9" max="9" width="11.625" style="33" customWidth="1"/>
    <col min="10" max="16384" width="9.125" style="33" customWidth="1"/>
  </cols>
  <sheetData>
    <row r="1" spans="3:8" ht="31.5" customHeight="1" thickTop="1">
      <c r="C1" s="895" t="s">
        <v>355</v>
      </c>
      <c r="D1" s="896"/>
      <c r="E1" s="896"/>
      <c r="F1" s="896"/>
      <c r="G1" s="896"/>
      <c r="H1" s="897"/>
    </row>
    <row r="2" spans="3:8" ht="84" customHeight="1" thickBot="1">
      <c r="C2" s="927"/>
      <c r="D2" s="928"/>
      <c r="E2" s="498" t="s">
        <v>305</v>
      </c>
      <c r="F2" s="496" t="s">
        <v>267</v>
      </c>
      <c r="G2" s="496" t="s">
        <v>385</v>
      </c>
      <c r="H2" s="497" t="s">
        <v>269</v>
      </c>
    </row>
    <row r="3" spans="3:8" ht="38.25" customHeight="1" thickTop="1">
      <c r="C3" s="929" t="s">
        <v>306</v>
      </c>
      <c r="D3" s="504" t="s">
        <v>268</v>
      </c>
      <c r="E3" s="499"/>
      <c r="F3" s="129"/>
      <c r="G3" s="129"/>
      <c r="H3" s="495"/>
    </row>
    <row r="4" spans="3:8" ht="38.25" customHeight="1">
      <c r="C4" s="930"/>
      <c r="D4" s="505" t="s">
        <v>266</v>
      </c>
      <c r="E4" s="500"/>
      <c r="F4" s="132"/>
      <c r="G4" s="132"/>
      <c r="H4" s="491"/>
    </row>
    <row r="5" spans="3:8" ht="38.25" customHeight="1">
      <c r="C5" s="931"/>
      <c r="D5" s="506" t="s">
        <v>307</v>
      </c>
      <c r="E5" s="501"/>
      <c r="F5" s="134"/>
      <c r="G5" s="134"/>
      <c r="H5" s="492"/>
    </row>
    <row r="6" spans="3:8" ht="33.75" customHeight="1">
      <c r="C6" s="932" t="s">
        <v>356</v>
      </c>
      <c r="D6" s="507" t="s">
        <v>268</v>
      </c>
      <c r="E6" s="502"/>
      <c r="F6" s="133"/>
      <c r="G6" s="133"/>
      <c r="H6" s="490"/>
    </row>
    <row r="7" spans="3:8" ht="33.75" customHeight="1" thickBot="1">
      <c r="C7" s="933"/>
      <c r="D7" s="508" t="s">
        <v>266</v>
      </c>
      <c r="E7" s="503"/>
      <c r="F7" s="493"/>
      <c r="G7" s="493"/>
      <c r="H7" s="494"/>
    </row>
    <row r="8" spans="3:8" ht="29.25" customHeight="1" thickTop="1">
      <c r="C8" s="934" t="s">
        <v>634</v>
      </c>
      <c r="D8" s="934"/>
      <c r="E8" s="934"/>
      <c r="F8" s="934"/>
      <c r="G8" s="934"/>
      <c r="H8" s="934"/>
    </row>
    <row r="9" spans="3:8" ht="91.5" customHeight="1">
      <c r="C9" s="926"/>
      <c r="D9" s="926"/>
      <c r="H9" s="9" t="s">
        <v>610</v>
      </c>
    </row>
  </sheetData>
  <sheetProtection/>
  <mergeCells count="6">
    <mergeCell ref="C9:D9"/>
    <mergeCell ref="C2:D2"/>
    <mergeCell ref="C3:C5"/>
    <mergeCell ref="C6:C7"/>
    <mergeCell ref="C1:H1"/>
    <mergeCell ref="C8:H8"/>
  </mergeCells>
  <printOptions horizontalCentered="1"/>
  <pageMargins left="0.4330708661417323" right="0.4330708661417323" top="0.5511811023622047" bottom="0.35433070866141736" header="0.31496062992125984" footer="0.2362204724409449"/>
  <pageSetup horizontalDpi="600" verticalDpi="600" orientation="landscape" paperSize="9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F18"/>
  <sheetViews>
    <sheetView showGridLines="0" zoomScalePageLayoutView="0" workbookViewId="0" topLeftCell="A1">
      <selection activeCell="K10" sqref="K10"/>
    </sheetView>
  </sheetViews>
  <sheetFormatPr defaultColWidth="9.00390625" defaultRowHeight="12.75"/>
  <cols>
    <col min="1" max="1" width="9.125" style="33" customWidth="1"/>
    <col min="2" max="2" width="16.75390625" style="33" customWidth="1"/>
    <col min="3" max="3" width="37.75390625" style="33" customWidth="1"/>
    <col min="4" max="6" width="19.875" style="33" customWidth="1"/>
    <col min="7" max="16384" width="9.125" style="33" customWidth="1"/>
  </cols>
  <sheetData>
    <row r="3" ht="16.5" thickBot="1"/>
    <row r="4" spans="2:6" ht="28.5" customHeight="1" thickTop="1">
      <c r="B4" s="895" t="s">
        <v>357</v>
      </c>
      <c r="C4" s="896"/>
      <c r="D4" s="896"/>
      <c r="E4" s="896"/>
      <c r="F4" s="897"/>
    </row>
    <row r="5" spans="2:6" ht="34.5" customHeight="1">
      <c r="B5" s="935"/>
      <c r="C5" s="936"/>
      <c r="D5" s="938" t="s">
        <v>278</v>
      </c>
      <c r="E5" s="939"/>
      <c r="F5" s="940" t="s">
        <v>286</v>
      </c>
    </row>
    <row r="6" spans="2:6" ht="57" customHeight="1" thickBot="1">
      <c r="B6" s="710"/>
      <c r="C6" s="937"/>
      <c r="D6" s="523" t="s">
        <v>308</v>
      </c>
      <c r="E6" s="229" t="s">
        <v>309</v>
      </c>
      <c r="F6" s="941"/>
    </row>
    <row r="7" spans="2:6" ht="27.75" customHeight="1" thickTop="1">
      <c r="B7" s="942" t="s">
        <v>310</v>
      </c>
      <c r="C7" s="518" t="s">
        <v>279</v>
      </c>
      <c r="D7" s="514"/>
      <c r="E7" s="137"/>
      <c r="F7" s="511"/>
    </row>
    <row r="8" spans="2:6" ht="27.75" customHeight="1">
      <c r="B8" s="943"/>
      <c r="C8" s="519" t="s">
        <v>280</v>
      </c>
      <c r="D8" s="515"/>
      <c r="E8" s="135"/>
      <c r="F8" s="509"/>
    </row>
    <row r="9" spans="2:6" ht="27.75" customHeight="1">
      <c r="B9" s="943"/>
      <c r="C9" s="519" t="s">
        <v>281</v>
      </c>
      <c r="D9" s="515"/>
      <c r="E9" s="135"/>
      <c r="F9" s="509"/>
    </row>
    <row r="10" spans="2:6" ht="27.75" customHeight="1">
      <c r="B10" s="943"/>
      <c r="C10" s="519" t="s">
        <v>282</v>
      </c>
      <c r="D10" s="515"/>
      <c r="E10" s="135"/>
      <c r="F10" s="509"/>
    </row>
    <row r="11" spans="2:6" ht="27.75" customHeight="1">
      <c r="B11" s="943"/>
      <c r="C11" s="519" t="s">
        <v>283</v>
      </c>
      <c r="D11" s="515"/>
      <c r="E11" s="135"/>
      <c r="F11" s="509"/>
    </row>
    <row r="12" spans="2:6" ht="27.75" customHeight="1">
      <c r="B12" s="943"/>
      <c r="C12" s="519" t="s">
        <v>284</v>
      </c>
      <c r="D12" s="515"/>
      <c r="E12" s="135"/>
      <c r="F12" s="509"/>
    </row>
    <row r="13" spans="2:6" ht="27.75" customHeight="1">
      <c r="B13" s="943"/>
      <c r="C13" s="519" t="s">
        <v>285</v>
      </c>
      <c r="D13" s="515"/>
      <c r="E13" s="135"/>
      <c r="F13" s="509"/>
    </row>
    <row r="14" spans="2:6" ht="27.75" customHeight="1">
      <c r="B14" s="944"/>
      <c r="C14" s="520" t="s">
        <v>70</v>
      </c>
      <c r="D14" s="516"/>
      <c r="E14" s="136"/>
      <c r="F14" s="510"/>
    </row>
    <row r="15" spans="2:6" ht="27.75" customHeight="1">
      <c r="B15" s="945" t="s">
        <v>311</v>
      </c>
      <c r="C15" s="521" t="s">
        <v>287</v>
      </c>
      <c r="D15" s="514"/>
      <c r="E15" s="137"/>
      <c r="F15" s="511"/>
    </row>
    <row r="16" spans="2:6" ht="27.75" customHeight="1" thickBot="1">
      <c r="B16" s="946"/>
      <c r="C16" s="522" t="s">
        <v>288</v>
      </c>
      <c r="D16" s="517"/>
      <c r="E16" s="512"/>
      <c r="F16" s="513"/>
    </row>
    <row r="17" spans="2:6" ht="18.75" customHeight="1" thickTop="1">
      <c r="B17" s="934" t="s">
        <v>635</v>
      </c>
      <c r="C17" s="934"/>
      <c r="D17" s="934"/>
      <c r="E17" s="934"/>
      <c r="F17" s="934"/>
    </row>
    <row r="18" ht="91.5" customHeight="1">
      <c r="F18" s="9" t="s">
        <v>609</v>
      </c>
    </row>
  </sheetData>
  <sheetProtection/>
  <mergeCells count="7">
    <mergeCell ref="B17:F17"/>
    <mergeCell ref="B4:F4"/>
    <mergeCell ref="B5:C6"/>
    <mergeCell ref="D5:E5"/>
    <mergeCell ref="F5:F6"/>
    <mergeCell ref="B7:B14"/>
    <mergeCell ref="B15:B16"/>
  </mergeCells>
  <printOptions horizontalCentered="1"/>
  <pageMargins left="0.4330708661417323" right="0.4330708661417323" top="0.5511811023622047" bottom="0.35433070866141736" header="0.31496062992125984" footer="0.2362204724409449"/>
  <pageSetup horizontalDpi="600" verticalDpi="600" orientation="landscape" paperSize="9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K16" sqref="K16"/>
    </sheetView>
  </sheetViews>
  <sheetFormatPr defaultColWidth="9.00390625" defaultRowHeight="12.75"/>
  <cols>
    <col min="1" max="1" width="9.125" style="33" customWidth="1"/>
    <col min="2" max="2" width="34.375" style="33" bestFit="1" customWidth="1"/>
    <col min="3" max="6" width="20.125" style="33" customWidth="1"/>
    <col min="7" max="16384" width="9.125" style="33" customWidth="1"/>
  </cols>
  <sheetData>
    <row r="1" ht="15.75" customHeight="1" thickBot="1">
      <c r="B1" s="73"/>
    </row>
    <row r="2" spans="2:6" ht="22.5" customHeight="1" thickTop="1">
      <c r="B2" s="895" t="s">
        <v>358</v>
      </c>
      <c r="C2" s="896"/>
      <c r="D2" s="896"/>
      <c r="E2" s="896"/>
      <c r="F2" s="897"/>
    </row>
    <row r="3" spans="2:6" s="71" customFormat="1" ht="30" customHeight="1">
      <c r="B3" s="949"/>
      <c r="C3" s="951" t="s">
        <v>312</v>
      </c>
      <c r="D3" s="952"/>
      <c r="E3" s="952" t="s">
        <v>313</v>
      </c>
      <c r="F3" s="953"/>
    </row>
    <row r="4" spans="2:6" s="71" customFormat="1" ht="30" customHeight="1" thickBot="1">
      <c r="B4" s="950"/>
      <c r="C4" s="498" t="s">
        <v>314</v>
      </c>
      <c r="D4" s="496" t="s">
        <v>315</v>
      </c>
      <c r="E4" s="496" t="s">
        <v>314</v>
      </c>
      <c r="F4" s="497" t="s">
        <v>315</v>
      </c>
    </row>
    <row r="5" spans="2:6" ht="24.75" customHeight="1" thickTop="1">
      <c r="B5" s="534" t="s">
        <v>340</v>
      </c>
      <c r="C5" s="530"/>
      <c r="D5" s="130"/>
      <c r="E5" s="130"/>
      <c r="F5" s="524"/>
    </row>
    <row r="6" spans="2:6" ht="24.75" customHeight="1">
      <c r="B6" s="535" t="s">
        <v>289</v>
      </c>
      <c r="C6" s="531"/>
      <c r="D6" s="131"/>
      <c r="E6" s="131"/>
      <c r="F6" s="525"/>
    </row>
    <row r="7" spans="2:6" ht="24.75" customHeight="1">
      <c r="B7" s="535" t="s">
        <v>316</v>
      </c>
      <c r="C7" s="531"/>
      <c r="D7" s="131"/>
      <c r="E7" s="131"/>
      <c r="F7" s="525"/>
    </row>
    <row r="8" spans="2:6" ht="24.75" customHeight="1">
      <c r="B8" s="535" t="s">
        <v>290</v>
      </c>
      <c r="C8" s="531"/>
      <c r="D8" s="131"/>
      <c r="E8" s="131"/>
      <c r="F8" s="525"/>
    </row>
    <row r="9" spans="2:6" ht="24.75" customHeight="1">
      <c r="B9" s="535" t="s">
        <v>291</v>
      </c>
      <c r="C9" s="531"/>
      <c r="D9" s="131"/>
      <c r="E9" s="131"/>
      <c r="F9" s="525"/>
    </row>
    <row r="10" spans="2:6" ht="24.75" customHeight="1">
      <c r="B10" s="535" t="s">
        <v>292</v>
      </c>
      <c r="C10" s="531"/>
      <c r="D10" s="131"/>
      <c r="E10" s="131"/>
      <c r="F10" s="525"/>
    </row>
    <row r="11" spans="2:6" ht="24.75" customHeight="1">
      <c r="B11" s="535" t="s">
        <v>317</v>
      </c>
      <c r="C11" s="531"/>
      <c r="D11" s="131"/>
      <c r="E11" s="131"/>
      <c r="F11" s="525"/>
    </row>
    <row r="12" spans="2:6" ht="24.75" customHeight="1" thickBot="1">
      <c r="B12" s="536" t="s">
        <v>70</v>
      </c>
      <c r="C12" s="532"/>
      <c r="D12" s="526"/>
      <c r="E12" s="526"/>
      <c r="F12" s="527"/>
    </row>
    <row r="13" spans="2:6" ht="24.75" customHeight="1" thickBot="1" thickTop="1">
      <c r="B13" s="537" t="s">
        <v>318</v>
      </c>
      <c r="C13" s="533"/>
      <c r="D13" s="528"/>
      <c r="E13" s="528"/>
      <c r="F13" s="529"/>
    </row>
    <row r="14" spans="2:6" ht="16.5" customHeight="1" thickTop="1">
      <c r="B14" s="947" t="s">
        <v>300</v>
      </c>
      <c r="C14" s="947"/>
      <c r="D14" s="947"/>
      <c r="E14" s="947"/>
      <c r="F14" s="947"/>
    </row>
    <row r="15" spans="2:6" ht="16.5" customHeight="1">
      <c r="B15" s="948"/>
      <c r="C15" s="948"/>
      <c r="D15" s="948"/>
      <c r="E15" s="948"/>
      <c r="F15" s="948"/>
    </row>
    <row r="16" ht="83.25" customHeight="1">
      <c r="F16" s="9" t="s">
        <v>608</v>
      </c>
    </row>
  </sheetData>
  <sheetProtection/>
  <mergeCells count="6">
    <mergeCell ref="B14:F14"/>
    <mergeCell ref="B15:F15"/>
    <mergeCell ref="B2:F2"/>
    <mergeCell ref="B3:B4"/>
    <mergeCell ref="C3:D3"/>
    <mergeCell ref="E3:F3"/>
  </mergeCells>
  <printOptions horizontalCentered="1"/>
  <pageMargins left="0.4330708661417323" right="0.4330708661417323" top="0.5511811023622047" bottom="0.35433070866141736" header="0.31496062992125984" footer="0.2362204724409449"/>
  <pageSetup horizontalDpi="600" verticalDpi="600" orientation="landscape" paperSize="9" scale="10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showGridLines="0" zoomScalePageLayoutView="0" workbookViewId="0" topLeftCell="A1">
      <selection activeCell="N22" sqref="N22"/>
    </sheetView>
  </sheetViews>
  <sheetFormatPr defaultColWidth="9.00390625" defaultRowHeight="12.75"/>
  <cols>
    <col min="1" max="1" width="9.125" style="33" customWidth="1"/>
    <col min="2" max="2" width="17.00390625" style="71" customWidth="1"/>
    <col min="3" max="3" width="3.00390625" style="33" customWidth="1"/>
    <col min="4" max="4" width="37.00390625" style="33" customWidth="1"/>
    <col min="5" max="6" width="12.25390625" style="33" customWidth="1"/>
    <col min="7" max="16384" width="9.125" style="33" customWidth="1"/>
  </cols>
  <sheetData>
    <row r="1" spans="5:6" ht="15.75">
      <c r="E1" s="70"/>
      <c r="F1" s="70" t="s">
        <v>607</v>
      </c>
    </row>
    <row r="3" ht="16.5" thickBot="1"/>
    <row r="4" spans="2:6" ht="24.75" customHeight="1" thickTop="1">
      <c r="B4" s="872" t="s">
        <v>359</v>
      </c>
      <c r="C4" s="873"/>
      <c r="D4" s="873"/>
      <c r="E4" s="873"/>
      <c r="F4" s="874"/>
    </row>
    <row r="5" spans="2:6" ht="20.25" customHeight="1" thickBot="1">
      <c r="B5" s="875"/>
      <c r="C5" s="876"/>
      <c r="D5" s="877"/>
      <c r="E5" s="445">
        <v>2022</v>
      </c>
      <c r="F5" s="431">
        <v>2023</v>
      </c>
    </row>
    <row r="6" spans="2:6" ht="21" customHeight="1" thickTop="1">
      <c r="B6" s="956" t="s">
        <v>260</v>
      </c>
      <c r="C6" s="138" t="s">
        <v>261</v>
      </c>
      <c r="D6" s="542"/>
      <c r="E6" s="139"/>
      <c r="F6" s="538"/>
    </row>
    <row r="7" spans="2:6" ht="21" customHeight="1">
      <c r="B7" s="954"/>
      <c r="C7" s="93" t="s">
        <v>262</v>
      </c>
      <c r="D7" s="543"/>
      <c r="E7" s="140"/>
      <c r="F7" s="425"/>
    </row>
    <row r="8" spans="2:6" ht="21" customHeight="1">
      <c r="B8" s="954"/>
      <c r="C8" s="94" t="s">
        <v>70</v>
      </c>
      <c r="D8" s="544"/>
      <c r="E8" s="141"/>
      <c r="F8" s="426"/>
    </row>
    <row r="9" spans="2:6" ht="21" customHeight="1">
      <c r="B9" s="954" t="s">
        <v>263</v>
      </c>
      <c r="C9" s="139" t="s">
        <v>264</v>
      </c>
      <c r="D9" s="542"/>
      <c r="E9" s="139"/>
      <c r="F9" s="538"/>
    </row>
    <row r="10" spans="2:6" ht="21" customHeight="1">
      <c r="B10" s="954"/>
      <c r="C10" s="94" t="s">
        <v>265</v>
      </c>
      <c r="D10" s="544"/>
      <c r="E10" s="141"/>
      <c r="F10" s="426"/>
    </row>
    <row r="11" spans="2:6" ht="21" customHeight="1">
      <c r="B11" s="954" t="s">
        <v>270</v>
      </c>
      <c r="C11" s="140" t="s">
        <v>271</v>
      </c>
      <c r="D11" s="543"/>
      <c r="E11" s="140"/>
      <c r="F11" s="425"/>
    </row>
    <row r="12" spans="2:6" ht="21" customHeight="1">
      <c r="B12" s="954"/>
      <c r="C12" s="141" t="s">
        <v>272</v>
      </c>
      <c r="D12" s="544"/>
      <c r="E12" s="141"/>
      <c r="F12" s="426"/>
    </row>
    <row r="13" spans="2:6" ht="21" customHeight="1">
      <c r="B13" s="954" t="s">
        <v>293</v>
      </c>
      <c r="C13" s="138" t="s">
        <v>294</v>
      </c>
      <c r="D13" s="542"/>
      <c r="E13" s="139"/>
      <c r="F13" s="538"/>
    </row>
    <row r="14" spans="2:6" ht="21" customHeight="1">
      <c r="B14" s="954"/>
      <c r="C14" s="93" t="s">
        <v>295</v>
      </c>
      <c r="D14" s="543"/>
      <c r="E14" s="140"/>
      <c r="F14" s="425"/>
    </row>
    <row r="15" spans="2:6" ht="21" customHeight="1" thickBot="1">
      <c r="B15" s="955"/>
      <c r="C15" s="539" t="s">
        <v>296</v>
      </c>
      <c r="D15" s="545"/>
      <c r="E15" s="541"/>
      <c r="F15" s="540"/>
    </row>
    <row r="16" ht="16.5" thickTop="1">
      <c r="B16" s="124" t="s">
        <v>300</v>
      </c>
    </row>
  </sheetData>
  <sheetProtection/>
  <mergeCells count="6">
    <mergeCell ref="B13:B15"/>
    <mergeCell ref="B4:F4"/>
    <mergeCell ref="B5:D5"/>
    <mergeCell ref="B6:B8"/>
    <mergeCell ref="B9:B10"/>
    <mergeCell ref="B11:B12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showGridLines="0" zoomScalePageLayoutView="0" workbookViewId="0" topLeftCell="A1">
      <selection activeCell="H16" sqref="H16"/>
    </sheetView>
  </sheetViews>
  <sheetFormatPr defaultColWidth="9.00390625" defaultRowHeight="12.75"/>
  <cols>
    <col min="1" max="2" width="9.125" style="36" customWidth="1"/>
    <col min="3" max="3" width="13.125" style="104" customWidth="1"/>
    <col min="4" max="4" width="14.75390625" style="36" customWidth="1"/>
    <col min="5" max="12" width="12.25390625" style="36" customWidth="1"/>
    <col min="13" max="13" width="3.875" style="36" customWidth="1"/>
    <col min="14" max="16384" width="9.125" style="36" customWidth="1"/>
  </cols>
  <sheetData>
    <row r="2" spans="3:12" ht="12.75">
      <c r="C2" s="36"/>
      <c r="G2" s="98"/>
      <c r="L2" s="37" t="s">
        <v>603</v>
      </c>
    </row>
    <row r="3" spans="2:12" ht="12.75">
      <c r="B3" s="720" t="s">
        <v>216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4" spans="2:9" s="2" customFormat="1" ht="18.75" customHeight="1">
      <c r="B4" s="8" t="s">
        <v>360</v>
      </c>
      <c r="C4" s="165"/>
      <c r="D4" s="165"/>
      <c r="E4" s="165"/>
      <c r="F4" s="81"/>
      <c r="G4" s="165"/>
      <c r="H4" s="165"/>
      <c r="I4" s="158"/>
    </row>
    <row r="5" spans="2:9" s="2" customFormat="1" ht="18.75" customHeight="1">
      <c r="B5" s="8" t="s">
        <v>4</v>
      </c>
      <c r="C5" s="165"/>
      <c r="D5" s="165"/>
      <c r="E5" s="165"/>
      <c r="F5" s="81"/>
      <c r="G5" s="165"/>
      <c r="H5" s="165"/>
      <c r="I5" s="158"/>
    </row>
    <row r="6" spans="2:9" s="2" customFormat="1" ht="18.75" customHeight="1" thickBot="1">
      <c r="B6" s="8" t="s">
        <v>100</v>
      </c>
      <c r="C6" s="165"/>
      <c r="D6" s="165"/>
      <c r="E6" s="165"/>
      <c r="F6" s="81"/>
      <c r="G6" s="165"/>
      <c r="H6" s="165"/>
      <c r="I6" s="84"/>
    </row>
    <row r="7" spans="2:12" ht="31.5" customHeight="1" thickTop="1">
      <c r="B7" s="957"/>
      <c r="C7" s="958"/>
      <c r="D7" s="959"/>
      <c r="E7" s="963">
        <v>2021</v>
      </c>
      <c r="F7" s="964"/>
      <c r="G7" s="964">
        <v>2022</v>
      </c>
      <c r="H7" s="964"/>
      <c r="I7" s="965" t="s">
        <v>636</v>
      </c>
      <c r="J7" s="965"/>
      <c r="K7" s="965" t="s">
        <v>624</v>
      </c>
      <c r="L7" s="966"/>
    </row>
    <row r="8" spans="2:12" ht="31.5" customHeight="1" thickBot="1">
      <c r="B8" s="960"/>
      <c r="C8" s="961"/>
      <c r="D8" s="962"/>
      <c r="E8" s="565" t="s">
        <v>206</v>
      </c>
      <c r="F8" s="562" t="s">
        <v>207</v>
      </c>
      <c r="G8" s="562" t="s">
        <v>206</v>
      </c>
      <c r="H8" s="562" t="s">
        <v>207</v>
      </c>
      <c r="I8" s="562" t="s">
        <v>206</v>
      </c>
      <c r="J8" s="562" t="s">
        <v>207</v>
      </c>
      <c r="K8" s="562" t="s">
        <v>206</v>
      </c>
      <c r="L8" s="82" t="s">
        <v>207</v>
      </c>
    </row>
    <row r="9" spans="2:12" ht="23.25" customHeight="1" thickTop="1">
      <c r="B9" s="979" t="s">
        <v>208</v>
      </c>
      <c r="C9" s="974" t="s">
        <v>217</v>
      </c>
      <c r="D9" s="571" t="s">
        <v>218</v>
      </c>
      <c r="E9" s="566"/>
      <c r="F9" s="103"/>
      <c r="G9" s="103"/>
      <c r="H9" s="103"/>
      <c r="I9" s="103"/>
      <c r="J9" s="103"/>
      <c r="K9" s="103"/>
      <c r="L9" s="559"/>
    </row>
    <row r="10" spans="2:12" ht="23.25" customHeight="1">
      <c r="B10" s="980"/>
      <c r="C10" s="968"/>
      <c r="D10" s="572" t="s">
        <v>219</v>
      </c>
      <c r="E10" s="567"/>
      <c r="F10" s="102"/>
      <c r="G10" s="102"/>
      <c r="H10" s="102"/>
      <c r="I10" s="102"/>
      <c r="J10" s="102"/>
      <c r="K10" s="102"/>
      <c r="L10" s="558"/>
    </row>
    <row r="11" spans="2:12" ht="23.25" customHeight="1">
      <c r="B11" s="980"/>
      <c r="C11" s="967" t="s">
        <v>220</v>
      </c>
      <c r="D11" s="573" t="s">
        <v>218</v>
      </c>
      <c r="E11" s="568"/>
      <c r="F11" s="101"/>
      <c r="G11" s="101"/>
      <c r="H11" s="101"/>
      <c r="I11" s="101"/>
      <c r="J11" s="101"/>
      <c r="K11" s="101"/>
      <c r="L11" s="557"/>
    </row>
    <row r="12" spans="2:12" ht="23.25" customHeight="1">
      <c r="B12" s="980"/>
      <c r="C12" s="968"/>
      <c r="D12" s="572" t="s">
        <v>219</v>
      </c>
      <c r="E12" s="567"/>
      <c r="F12" s="102"/>
      <c r="G12" s="102"/>
      <c r="H12" s="102"/>
      <c r="I12" s="102"/>
      <c r="J12" s="102"/>
      <c r="K12" s="102"/>
      <c r="L12" s="558"/>
    </row>
    <row r="13" spans="2:12" ht="23.25" customHeight="1">
      <c r="B13" s="980"/>
      <c r="C13" s="967" t="s">
        <v>221</v>
      </c>
      <c r="D13" s="573" t="s">
        <v>218</v>
      </c>
      <c r="E13" s="568"/>
      <c r="F13" s="101"/>
      <c r="G13" s="101"/>
      <c r="H13" s="101"/>
      <c r="I13" s="101"/>
      <c r="J13" s="101"/>
      <c r="K13" s="101"/>
      <c r="L13" s="557"/>
    </row>
    <row r="14" spans="2:12" ht="23.25" customHeight="1">
      <c r="B14" s="980"/>
      <c r="C14" s="968"/>
      <c r="D14" s="572" t="s">
        <v>219</v>
      </c>
      <c r="E14" s="567"/>
      <c r="F14" s="102"/>
      <c r="G14" s="102"/>
      <c r="H14" s="102"/>
      <c r="I14" s="102"/>
      <c r="J14" s="102"/>
      <c r="K14" s="102"/>
      <c r="L14" s="558"/>
    </row>
    <row r="15" spans="2:12" ht="23.25" customHeight="1">
      <c r="B15" s="980"/>
      <c r="C15" s="967" t="s">
        <v>222</v>
      </c>
      <c r="D15" s="573" t="s">
        <v>218</v>
      </c>
      <c r="E15" s="568"/>
      <c r="F15" s="101"/>
      <c r="G15" s="101"/>
      <c r="H15" s="101"/>
      <c r="I15" s="101"/>
      <c r="J15" s="101"/>
      <c r="K15" s="101"/>
      <c r="L15" s="557"/>
    </row>
    <row r="16" spans="2:12" ht="23.25" customHeight="1">
      <c r="B16" s="980"/>
      <c r="C16" s="968"/>
      <c r="D16" s="572" t="s">
        <v>219</v>
      </c>
      <c r="E16" s="567"/>
      <c r="F16" s="102"/>
      <c r="G16" s="102"/>
      <c r="H16" s="102"/>
      <c r="I16" s="102"/>
      <c r="J16" s="102"/>
      <c r="K16" s="102"/>
      <c r="L16" s="558"/>
    </row>
    <row r="17" spans="2:12" ht="23.25" customHeight="1">
      <c r="B17" s="980"/>
      <c r="C17" s="967" t="s">
        <v>223</v>
      </c>
      <c r="D17" s="573" t="s">
        <v>218</v>
      </c>
      <c r="E17" s="568"/>
      <c r="F17" s="101"/>
      <c r="G17" s="101"/>
      <c r="H17" s="101"/>
      <c r="I17" s="101"/>
      <c r="J17" s="101"/>
      <c r="K17" s="101"/>
      <c r="L17" s="557"/>
    </row>
    <row r="18" spans="2:12" ht="23.25" customHeight="1">
      <c r="B18" s="980"/>
      <c r="C18" s="968"/>
      <c r="D18" s="572" t="s">
        <v>219</v>
      </c>
      <c r="E18" s="567"/>
      <c r="F18" s="102"/>
      <c r="G18" s="102"/>
      <c r="H18" s="102"/>
      <c r="I18" s="102"/>
      <c r="J18" s="102"/>
      <c r="K18" s="102"/>
      <c r="L18" s="558"/>
    </row>
    <row r="19" spans="2:12" ht="23.25" customHeight="1">
      <c r="B19" s="980"/>
      <c r="C19" s="967" t="s">
        <v>224</v>
      </c>
      <c r="D19" s="573" t="s">
        <v>218</v>
      </c>
      <c r="E19" s="568"/>
      <c r="F19" s="101"/>
      <c r="G19" s="101"/>
      <c r="H19" s="101"/>
      <c r="I19" s="101"/>
      <c r="J19" s="101"/>
      <c r="K19" s="101"/>
      <c r="L19" s="557"/>
    </row>
    <row r="20" spans="2:12" ht="23.25" customHeight="1">
      <c r="B20" s="980"/>
      <c r="C20" s="968"/>
      <c r="D20" s="572" t="s">
        <v>219</v>
      </c>
      <c r="E20" s="567"/>
      <c r="F20" s="102"/>
      <c r="G20" s="102"/>
      <c r="H20" s="102"/>
      <c r="I20" s="102"/>
      <c r="J20" s="102"/>
      <c r="K20" s="102"/>
      <c r="L20" s="558"/>
    </row>
    <row r="21" spans="2:12" ht="23.25" customHeight="1">
      <c r="B21" s="980"/>
      <c r="C21" s="967" t="s">
        <v>225</v>
      </c>
      <c r="D21" s="573" t="s">
        <v>218</v>
      </c>
      <c r="E21" s="568"/>
      <c r="F21" s="101"/>
      <c r="G21" s="101"/>
      <c r="H21" s="101"/>
      <c r="I21" s="101"/>
      <c r="J21" s="101"/>
      <c r="K21" s="101"/>
      <c r="L21" s="557"/>
    </row>
    <row r="22" spans="2:12" ht="23.25" customHeight="1">
      <c r="B22" s="980"/>
      <c r="C22" s="968"/>
      <c r="D22" s="572" t="s">
        <v>219</v>
      </c>
      <c r="E22" s="567"/>
      <c r="F22" s="102"/>
      <c r="G22" s="102"/>
      <c r="H22" s="102"/>
      <c r="I22" s="102"/>
      <c r="J22" s="102"/>
      <c r="K22" s="102"/>
      <c r="L22" s="558"/>
    </row>
    <row r="23" spans="2:12" ht="23.25" customHeight="1">
      <c r="B23" s="980"/>
      <c r="C23" s="967" t="s">
        <v>226</v>
      </c>
      <c r="D23" s="573" t="s">
        <v>218</v>
      </c>
      <c r="E23" s="568"/>
      <c r="F23" s="101"/>
      <c r="G23" s="101"/>
      <c r="H23" s="101"/>
      <c r="I23" s="101"/>
      <c r="J23" s="101"/>
      <c r="K23" s="101"/>
      <c r="L23" s="557"/>
    </row>
    <row r="24" spans="2:12" ht="23.25" customHeight="1">
      <c r="B24" s="980"/>
      <c r="C24" s="968"/>
      <c r="D24" s="572" t="s">
        <v>219</v>
      </c>
      <c r="E24" s="567"/>
      <c r="F24" s="102"/>
      <c r="G24" s="102"/>
      <c r="H24" s="102"/>
      <c r="I24" s="102"/>
      <c r="J24" s="102"/>
      <c r="K24" s="102"/>
      <c r="L24" s="558"/>
    </row>
    <row r="25" spans="2:12" ht="23.25" customHeight="1">
      <c r="B25" s="980"/>
      <c r="C25" s="967" t="s">
        <v>227</v>
      </c>
      <c r="D25" s="573" t="s">
        <v>218</v>
      </c>
      <c r="E25" s="568"/>
      <c r="F25" s="101"/>
      <c r="G25" s="101"/>
      <c r="H25" s="101"/>
      <c r="I25" s="101"/>
      <c r="J25" s="101"/>
      <c r="K25" s="101"/>
      <c r="L25" s="557"/>
    </row>
    <row r="26" spans="2:12" ht="23.25" customHeight="1">
      <c r="B26" s="980"/>
      <c r="C26" s="968"/>
      <c r="D26" s="572" t="s">
        <v>219</v>
      </c>
      <c r="E26" s="567"/>
      <c r="F26" s="102"/>
      <c r="G26" s="102"/>
      <c r="H26" s="102"/>
      <c r="I26" s="102"/>
      <c r="J26" s="102"/>
      <c r="K26" s="102"/>
      <c r="L26" s="558"/>
    </row>
    <row r="27" spans="2:12" ht="23.25" customHeight="1">
      <c r="B27" s="980"/>
      <c r="C27" s="967" t="s">
        <v>228</v>
      </c>
      <c r="D27" s="573" t="s">
        <v>218</v>
      </c>
      <c r="E27" s="568"/>
      <c r="F27" s="101"/>
      <c r="G27" s="101"/>
      <c r="H27" s="101"/>
      <c r="I27" s="101"/>
      <c r="J27" s="101"/>
      <c r="K27" s="101"/>
      <c r="L27" s="557"/>
    </row>
    <row r="28" spans="2:12" ht="23.25" customHeight="1">
      <c r="B28" s="980"/>
      <c r="C28" s="968"/>
      <c r="D28" s="572" t="s">
        <v>219</v>
      </c>
      <c r="E28" s="567"/>
      <c r="F28" s="102"/>
      <c r="G28" s="102"/>
      <c r="H28" s="102"/>
      <c r="I28" s="102"/>
      <c r="J28" s="102"/>
      <c r="K28" s="102"/>
      <c r="L28" s="558"/>
    </row>
    <row r="29" spans="2:12" ht="23.25" customHeight="1">
      <c r="B29" s="980"/>
      <c r="C29" s="967" t="s">
        <v>229</v>
      </c>
      <c r="D29" s="573" t="s">
        <v>218</v>
      </c>
      <c r="E29" s="568"/>
      <c r="F29" s="101"/>
      <c r="G29" s="101"/>
      <c r="H29" s="101"/>
      <c r="I29" s="101"/>
      <c r="J29" s="101"/>
      <c r="K29" s="101"/>
      <c r="L29" s="557"/>
    </row>
    <row r="30" spans="2:12" ht="23.25" customHeight="1">
      <c r="B30" s="980"/>
      <c r="C30" s="968"/>
      <c r="D30" s="572" t="s">
        <v>219</v>
      </c>
      <c r="E30" s="567"/>
      <c r="F30" s="102"/>
      <c r="G30" s="102"/>
      <c r="H30" s="102"/>
      <c r="I30" s="102"/>
      <c r="J30" s="102"/>
      <c r="K30" s="102"/>
      <c r="L30" s="558"/>
    </row>
    <row r="31" spans="2:12" ht="23.25" customHeight="1">
      <c r="B31" s="980"/>
      <c r="C31" s="974" t="s">
        <v>230</v>
      </c>
      <c r="D31" s="571" t="s">
        <v>218</v>
      </c>
      <c r="E31" s="566"/>
      <c r="F31" s="103"/>
      <c r="G31" s="103"/>
      <c r="H31" s="103"/>
      <c r="I31" s="103"/>
      <c r="J31" s="103"/>
      <c r="K31" s="103"/>
      <c r="L31" s="559"/>
    </row>
    <row r="32" spans="2:12" ht="23.25" customHeight="1">
      <c r="B32" s="981"/>
      <c r="C32" s="968"/>
      <c r="D32" s="572" t="s">
        <v>219</v>
      </c>
      <c r="E32" s="567"/>
      <c r="F32" s="102"/>
      <c r="G32" s="102"/>
      <c r="H32" s="102"/>
      <c r="I32" s="102"/>
      <c r="J32" s="102"/>
      <c r="K32" s="102"/>
      <c r="L32" s="558"/>
    </row>
    <row r="33" spans="2:12" ht="23.25" customHeight="1">
      <c r="B33" s="975" t="s">
        <v>231</v>
      </c>
      <c r="C33" s="976"/>
      <c r="D33" s="573" t="s">
        <v>218</v>
      </c>
      <c r="E33" s="568"/>
      <c r="F33" s="101"/>
      <c r="G33" s="101"/>
      <c r="H33" s="101"/>
      <c r="I33" s="101"/>
      <c r="J33" s="101"/>
      <c r="K33" s="101"/>
      <c r="L33" s="557"/>
    </row>
    <row r="34" spans="2:12" ht="23.25" customHeight="1">
      <c r="B34" s="977"/>
      <c r="C34" s="978"/>
      <c r="D34" s="572" t="s">
        <v>219</v>
      </c>
      <c r="E34" s="567"/>
      <c r="F34" s="102"/>
      <c r="G34" s="102"/>
      <c r="H34" s="102"/>
      <c r="I34" s="102"/>
      <c r="J34" s="102"/>
      <c r="K34" s="102"/>
      <c r="L34" s="558"/>
    </row>
    <row r="35" spans="2:12" ht="23.25" customHeight="1">
      <c r="B35" s="986" t="s">
        <v>232</v>
      </c>
      <c r="C35" s="967"/>
      <c r="D35" s="573" t="s">
        <v>218</v>
      </c>
      <c r="E35" s="568"/>
      <c r="F35" s="101"/>
      <c r="G35" s="101"/>
      <c r="H35" s="101"/>
      <c r="I35" s="101"/>
      <c r="J35" s="101"/>
      <c r="K35" s="101"/>
      <c r="L35" s="557"/>
    </row>
    <row r="36" spans="2:12" ht="23.25" customHeight="1">
      <c r="B36" s="987"/>
      <c r="C36" s="968"/>
      <c r="D36" s="572" t="s">
        <v>219</v>
      </c>
      <c r="E36" s="567"/>
      <c r="F36" s="102"/>
      <c r="G36" s="102"/>
      <c r="H36" s="102"/>
      <c r="I36" s="102"/>
      <c r="J36" s="102"/>
      <c r="K36" s="102"/>
      <c r="L36" s="558"/>
    </row>
    <row r="37" spans="2:12" ht="23.25" customHeight="1">
      <c r="B37" s="986" t="s">
        <v>233</v>
      </c>
      <c r="C37" s="967"/>
      <c r="D37" s="573" t="s">
        <v>218</v>
      </c>
      <c r="E37" s="568"/>
      <c r="F37" s="101"/>
      <c r="G37" s="101"/>
      <c r="H37" s="101"/>
      <c r="I37" s="101"/>
      <c r="J37" s="101"/>
      <c r="K37" s="101"/>
      <c r="L37" s="557"/>
    </row>
    <row r="38" spans="2:12" ht="23.25" customHeight="1">
      <c r="B38" s="987"/>
      <c r="C38" s="968"/>
      <c r="D38" s="572" t="s">
        <v>219</v>
      </c>
      <c r="E38" s="567"/>
      <c r="F38" s="102"/>
      <c r="G38" s="102"/>
      <c r="H38" s="102"/>
      <c r="I38" s="102"/>
      <c r="J38" s="102"/>
      <c r="K38" s="102"/>
      <c r="L38" s="558"/>
    </row>
    <row r="39" spans="2:12" ht="23.25" customHeight="1" thickBot="1">
      <c r="B39" s="988" t="s">
        <v>234</v>
      </c>
      <c r="C39" s="989"/>
      <c r="D39" s="574" t="s">
        <v>218</v>
      </c>
      <c r="E39" s="990"/>
      <c r="F39" s="973"/>
      <c r="G39" s="972"/>
      <c r="H39" s="973"/>
      <c r="I39" s="972"/>
      <c r="J39" s="973"/>
      <c r="K39" s="972"/>
      <c r="L39" s="982"/>
    </row>
    <row r="40" spans="2:12" s="2" customFormat="1" ht="23.25" customHeight="1" thickTop="1">
      <c r="B40" s="983" t="s">
        <v>235</v>
      </c>
      <c r="C40" s="984"/>
      <c r="D40" s="985"/>
      <c r="E40" s="569">
        <f aca="true" t="shared" si="0" ref="E40:J40">E9+E11+E13+E15+E17+E19+E21+E23+E25+E27+E29+E31+E33+E37</f>
        <v>0</v>
      </c>
      <c r="F40" s="563">
        <f t="shared" si="0"/>
        <v>0</v>
      </c>
      <c r="G40" s="563">
        <f t="shared" si="0"/>
        <v>0</v>
      </c>
      <c r="H40" s="563">
        <f t="shared" si="0"/>
        <v>0</v>
      </c>
      <c r="I40" s="563">
        <f t="shared" si="0"/>
        <v>0</v>
      </c>
      <c r="J40" s="563">
        <f t="shared" si="0"/>
        <v>0</v>
      </c>
      <c r="K40" s="563">
        <f>K9+K11+K13+K15+K17+K19+K21+K23+K25+K27+K29+K31+K33+K37</f>
        <v>0</v>
      </c>
      <c r="L40" s="564">
        <f>L9+L11+L13+L15+L17+L19+L21+L23+L25+L27+L29+L31+L33+L37</f>
        <v>0</v>
      </c>
    </row>
    <row r="41" spans="2:12" s="2" customFormat="1" ht="23.25" customHeight="1" thickBot="1">
      <c r="B41" s="969" t="s">
        <v>215</v>
      </c>
      <c r="C41" s="970"/>
      <c r="D41" s="971"/>
      <c r="E41" s="570">
        <f aca="true" t="shared" si="1" ref="E41:J41">SUM(E9:E38)-E40</f>
        <v>0</v>
      </c>
      <c r="F41" s="560">
        <f t="shared" si="1"/>
        <v>0</v>
      </c>
      <c r="G41" s="560">
        <f t="shared" si="1"/>
        <v>0</v>
      </c>
      <c r="H41" s="560">
        <f t="shared" si="1"/>
        <v>0</v>
      </c>
      <c r="I41" s="560">
        <f t="shared" si="1"/>
        <v>0</v>
      </c>
      <c r="J41" s="560">
        <f t="shared" si="1"/>
        <v>0</v>
      </c>
      <c r="K41" s="560">
        <f>SUM(K9:K38)-K40</f>
        <v>0</v>
      </c>
      <c r="L41" s="561">
        <f>SUM(L9:L38)-L40</f>
        <v>0</v>
      </c>
    </row>
    <row r="42" ht="12.75" customHeight="1" thickTop="1">
      <c r="C42" s="4"/>
    </row>
  </sheetData>
  <sheetProtection/>
  <mergeCells count="29">
    <mergeCell ref="I39:J39"/>
    <mergeCell ref="K39:L39"/>
    <mergeCell ref="B40:D40"/>
    <mergeCell ref="B35:C36"/>
    <mergeCell ref="B37:C38"/>
    <mergeCell ref="B39:C39"/>
    <mergeCell ref="E39:F39"/>
    <mergeCell ref="C17:C18"/>
    <mergeCell ref="C19:C20"/>
    <mergeCell ref="C21:C22"/>
    <mergeCell ref="C23:C24"/>
    <mergeCell ref="C25:C26"/>
    <mergeCell ref="C27:C28"/>
    <mergeCell ref="C29:C30"/>
    <mergeCell ref="B41:D41"/>
    <mergeCell ref="G39:H39"/>
    <mergeCell ref="C31:C32"/>
    <mergeCell ref="B33:C34"/>
    <mergeCell ref="B9:B32"/>
    <mergeCell ref="C9:C10"/>
    <mergeCell ref="C11:C12"/>
    <mergeCell ref="C13:C14"/>
    <mergeCell ref="C15:C16"/>
    <mergeCell ref="B3:L3"/>
    <mergeCell ref="B7:D8"/>
    <mergeCell ref="E7:F7"/>
    <mergeCell ref="G7:H7"/>
    <mergeCell ref="I7:J7"/>
    <mergeCell ref="K7:L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L55"/>
  <sheetViews>
    <sheetView showGridLines="0" zoomScaleSheetLayoutView="82" zoomScalePageLayoutView="0" workbookViewId="0" topLeftCell="A1">
      <selection activeCell="S19" sqref="S19"/>
    </sheetView>
  </sheetViews>
  <sheetFormatPr defaultColWidth="9.00390625" defaultRowHeight="12.75"/>
  <cols>
    <col min="1" max="3" width="9.125" style="36" customWidth="1"/>
    <col min="4" max="5" width="3.375" style="36" customWidth="1"/>
    <col min="6" max="6" width="5.375" style="36" customWidth="1"/>
    <col min="7" max="7" width="4.625" style="36" customWidth="1"/>
    <col min="8" max="8" width="66.875" style="36" customWidth="1"/>
    <col min="9" max="12" width="12.25390625" style="36" customWidth="1"/>
    <col min="13" max="16384" width="9.125" style="36" customWidth="1"/>
  </cols>
  <sheetData>
    <row r="2" spans="11:12" ht="12.75">
      <c r="K2" s="720" t="s">
        <v>36</v>
      </c>
      <c r="L2" s="720"/>
    </row>
    <row r="3" spans="4:12" ht="15" customHeight="1">
      <c r="D3" s="717" t="s">
        <v>163</v>
      </c>
      <c r="E3" s="717"/>
      <c r="F3" s="717"/>
      <c r="G3" s="717"/>
      <c r="H3" s="717"/>
      <c r="I3" s="717"/>
      <c r="J3" s="717"/>
      <c r="K3" s="717"/>
      <c r="L3" s="717"/>
    </row>
    <row r="4" spans="4:12" ht="15" customHeight="1">
      <c r="D4" s="717"/>
      <c r="E4" s="717"/>
      <c r="F4" s="717"/>
      <c r="G4" s="717"/>
      <c r="H4" s="717"/>
      <c r="I4" s="717"/>
      <c r="J4" s="717"/>
      <c r="K4" s="717"/>
      <c r="L4" s="717"/>
    </row>
    <row r="5" spans="4:12" ht="15" customHeight="1">
      <c r="D5" s="721" t="s">
        <v>97</v>
      </c>
      <c r="E5" s="721" t="s">
        <v>98</v>
      </c>
      <c r="F5" s="721" t="s">
        <v>98</v>
      </c>
      <c r="G5" s="159" t="s">
        <v>616</v>
      </c>
      <c r="H5" s="71"/>
      <c r="I5" s="71"/>
      <c r="J5" s="71"/>
      <c r="K5" s="71"/>
      <c r="L5" s="71"/>
    </row>
    <row r="6" spans="4:7" ht="15" customHeight="1">
      <c r="D6" s="721" t="s">
        <v>38</v>
      </c>
      <c r="E6" s="721" t="s">
        <v>98</v>
      </c>
      <c r="F6" s="721" t="s">
        <v>98</v>
      </c>
      <c r="G6" s="159" t="s">
        <v>32</v>
      </c>
    </row>
    <row r="7" spans="4:7" ht="15" customHeight="1" thickBot="1">
      <c r="D7" s="161"/>
      <c r="E7" s="161"/>
      <c r="F7" s="161"/>
      <c r="G7" s="161"/>
    </row>
    <row r="8" spans="4:12" ht="18" customHeight="1" thickBot="1" thickTop="1">
      <c r="D8" s="718"/>
      <c r="E8" s="719"/>
      <c r="F8" s="719"/>
      <c r="G8" s="297"/>
      <c r="H8" s="298"/>
      <c r="I8" s="299" t="s">
        <v>602</v>
      </c>
      <c r="J8" s="299" t="s">
        <v>394</v>
      </c>
      <c r="K8" s="299" t="s">
        <v>510</v>
      </c>
      <c r="L8" s="300" t="s">
        <v>619</v>
      </c>
    </row>
    <row r="9" spans="4:12" ht="18" customHeight="1" thickTop="1">
      <c r="D9" s="181" t="s">
        <v>57</v>
      </c>
      <c r="E9" s="182"/>
      <c r="F9" s="182"/>
      <c r="G9" s="182"/>
      <c r="H9" s="294" t="s">
        <v>56</v>
      </c>
      <c r="I9" s="295"/>
      <c r="J9" s="295"/>
      <c r="K9" s="295"/>
      <c r="L9" s="296"/>
    </row>
    <row r="10" spans="4:12" ht="18" customHeight="1">
      <c r="D10" s="181"/>
      <c r="E10" s="182" t="s">
        <v>60</v>
      </c>
      <c r="F10" s="182"/>
      <c r="G10" s="182"/>
      <c r="H10" s="201" t="s">
        <v>448</v>
      </c>
      <c r="I10" s="183"/>
      <c r="J10" s="183"/>
      <c r="K10" s="183"/>
      <c r="L10" s="184"/>
    </row>
    <row r="11" spans="4:12" ht="18" customHeight="1">
      <c r="D11" s="181"/>
      <c r="E11" s="182"/>
      <c r="F11" s="182" t="s">
        <v>73</v>
      </c>
      <c r="G11" s="182"/>
      <c r="H11" s="202" t="s">
        <v>449</v>
      </c>
      <c r="I11" s="183"/>
      <c r="J11" s="183"/>
      <c r="K11" s="183"/>
      <c r="L11" s="184"/>
    </row>
    <row r="12" spans="4:12" ht="18" customHeight="1">
      <c r="D12" s="181"/>
      <c r="E12" s="182"/>
      <c r="F12" s="182" t="s">
        <v>74</v>
      </c>
      <c r="G12" s="182"/>
      <c r="H12" s="202" t="s">
        <v>450</v>
      </c>
      <c r="I12" s="183"/>
      <c r="J12" s="183"/>
      <c r="K12" s="183"/>
      <c r="L12" s="184"/>
    </row>
    <row r="13" spans="4:12" ht="18" customHeight="1">
      <c r="D13" s="181"/>
      <c r="E13" s="182"/>
      <c r="F13" s="182" t="s">
        <v>75</v>
      </c>
      <c r="G13" s="182"/>
      <c r="H13" s="202" t="s">
        <v>451</v>
      </c>
      <c r="I13" s="183"/>
      <c r="J13" s="183"/>
      <c r="K13" s="183"/>
      <c r="L13" s="184"/>
    </row>
    <row r="14" spans="4:12" ht="18" customHeight="1">
      <c r="D14" s="181"/>
      <c r="E14" s="182" t="s">
        <v>61</v>
      </c>
      <c r="F14" s="182"/>
      <c r="G14" s="182"/>
      <c r="H14" s="201" t="s">
        <v>452</v>
      </c>
      <c r="I14" s="183"/>
      <c r="J14" s="183"/>
      <c r="K14" s="183"/>
      <c r="L14" s="184"/>
    </row>
    <row r="15" spans="4:12" ht="18" customHeight="1">
      <c r="D15" s="181"/>
      <c r="E15" s="182"/>
      <c r="F15" s="182" t="s">
        <v>62</v>
      </c>
      <c r="G15" s="182"/>
      <c r="H15" s="202" t="s">
        <v>449</v>
      </c>
      <c r="I15" s="183"/>
      <c r="J15" s="183"/>
      <c r="K15" s="183"/>
      <c r="L15" s="184"/>
    </row>
    <row r="16" spans="4:12" ht="18" customHeight="1">
      <c r="D16" s="181"/>
      <c r="E16" s="182"/>
      <c r="F16" s="182" t="s">
        <v>63</v>
      </c>
      <c r="G16" s="182"/>
      <c r="H16" s="202" t="s">
        <v>450</v>
      </c>
      <c r="I16" s="183"/>
      <c r="J16" s="183"/>
      <c r="K16" s="183"/>
      <c r="L16" s="184"/>
    </row>
    <row r="17" spans="4:12" ht="18" customHeight="1">
      <c r="D17" s="181"/>
      <c r="E17" s="182"/>
      <c r="F17" s="182" t="s">
        <v>64</v>
      </c>
      <c r="G17" s="182"/>
      <c r="H17" s="202" t="s">
        <v>451</v>
      </c>
      <c r="I17" s="183"/>
      <c r="J17" s="183"/>
      <c r="K17" s="183"/>
      <c r="L17" s="184"/>
    </row>
    <row r="18" spans="4:12" ht="18" customHeight="1">
      <c r="D18" s="181"/>
      <c r="E18" s="182" t="s">
        <v>65</v>
      </c>
      <c r="F18" s="182"/>
      <c r="G18" s="182"/>
      <c r="H18" s="201" t="s">
        <v>453</v>
      </c>
      <c r="I18" s="185"/>
      <c r="J18" s="185"/>
      <c r="K18" s="185"/>
      <c r="L18" s="186"/>
    </row>
    <row r="19" spans="4:12" ht="18" customHeight="1">
      <c r="D19" s="181"/>
      <c r="E19" s="182"/>
      <c r="F19" s="182" t="s">
        <v>76</v>
      </c>
      <c r="G19" s="182"/>
      <c r="H19" s="202" t="s">
        <v>449</v>
      </c>
      <c r="I19" s="185"/>
      <c r="J19" s="185"/>
      <c r="K19" s="185"/>
      <c r="L19" s="186"/>
    </row>
    <row r="20" spans="4:12" ht="18" customHeight="1">
      <c r="D20" s="181"/>
      <c r="E20" s="182"/>
      <c r="F20" s="182" t="s">
        <v>77</v>
      </c>
      <c r="G20" s="182"/>
      <c r="H20" s="202" t="s">
        <v>450</v>
      </c>
      <c r="I20" s="185"/>
      <c r="J20" s="185"/>
      <c r="K20" s="185"/>
      <c r="L20" s="186"/>
    </row>
    <row r="21" spans="4:12" ht="18" customHeight="1">
      <c r="D21" s="181"/>
      <c r="E21" s="182"/>
      <c r="F21" s="182" t="s">
        <v>78</v>
      </c>
      <c r="G21" s="182"/>
      <c r="H21" s="202" t="s">
        <v>451</v>
      </c>
      <c r="I21" s="185"/>
      <c r="J21" s="185"/>
      <c r="K21" s="185"/>
      <c r="L21" s="186"/>
    </row>
    <row r="22" spans="4:12" ht="18" customHeight="1">
      <c r="D22" s="181"/>
      <c r="E22" s="182" t="s">
        <v>66</v>
      </c>
      <c r="F22" s="182"/>
      <c r="G22" s="182"/>
      <c r="H22" s="203" t="s">
        <v>454</v>
      </c>
      <c r="I22" s="185"/>
      <c r="J22" s="185"/>
      <c r="K22" s="185"/>
      <c r="L22" s="186"/>
    </row>
    <row r="23" spans="4:12" ht="18" customHeight="1">
      <c r="D23" s="181"/>
      <c r="E23" s="182"/>
      <c r="F23" s="182" t="s">
        <v>71</v>
      </c>
      <c r="G23" s="182"/>
      <c r="H23" s="202" t="s">
        <v>449</v>
      </c>
      <c r="I23" s="185"/>
      <c r="J23" s="185"/>
      <c r="K23" s="185"/>
      <c r="L23" s="186"/>
    </row>
    <row r="24" spans="4:12" ht="18" customHeight="1">
      <c r="D24" s="181"/>
      <c r="E24" s="182"/>
      <c r="F24" s="182" t="s">
        <v>72</v>
      </c>
      <c r="G24" s="182"/>
      <c r="H24" s="202" t="s">
        <v>450</v>
      </c>
      <c r="I24" s="185"/>
      <c r="J24" s="185"/>
      <c r="K24" s="185"/>
      <c r="L24" s="186"/>
    </row>
    <row r="25" spans="4:12" ht="18" customHeight="1">
      <c r="D25" s="181"/>
      <c r="E25" s="182"/>
      <c r="F25" s="182" t="s">
        <v>79</v>
      </c>
      <c r="G25" s="182"/>
      <c r="H25" s="202" t="s">
        <v>451</v>
      </c>
      <c r="I25" s="185"/>
      <c r="J25" s="185"/>
      <c r="K25" s="185"/>
      <c r="L25" s="186"/>
    </row>
    <row r="26" spans="4:12" ht="18" customHeight="1">
      <c r="D26" s="181"/>
      <c r="E26" s="182" t="s">
        <v>67</v>
      </c>
      <c r="F26" s="182"/>
      <c r="G26" s="182"/>
      <c r="H26" s="201" t="s">
        <v>455</v>
      </c>
      <c r="I26" s="185"/>
      <c r="J26" s="185"/>
      <c r="K26" s="185"/>
      <c r="L26" s="186"/>
    </row>
    <row r="27" spans="4:12" ht="18" customHeight="1">
      <c r="D27" s="181"/>
      <c r="E27" s="182"/>
      <c r="F27" s="182" t="s">
        <v>80</v>
      </c>
      <c r="G27" s="182"/>
      <c r="H27" s="202" t="s">
        <v>449</v>
      </c>
      <c r="I27" s="185"/>
      <c r="J27" s="185"/>
      <c r="K27" s="185"/>
      <c r="L27" s="186"/>
    </row>
    <row r="28" spans="4:12" ht="18" customHeight="1">
      <c r="D28" s="181"/>
      <c r="E28" s="182"/>
      <c r="F28" s="182" t="s">
        <v>81</v>
      </c>
      <c r="G28" s="182"/>
      <c r="H28" s="202" t="s">
        <v>450</v>
      </c>
      <c r="I28" s="185"/>
      <c r="J28" s="185"/>
      <c r="K28" s="185"/>
      <c r="L28" s="186"/>
    </row>
    <row r="29" spans="4:12" ht="18" customHeight="1">
      <c r="D29" s="181"/>
      <c r="E29" s="182"/>
      <c r="F29" s="182" t="s">
        <v>82</v>
      </c>
      <c r="G29" s="182"/>
      <c r="H29" s="202" t="s">
        <v>451</v>
      </c>
      <c r="I29" s="185"/>
      <c r="J29" s="185"/>
      <c r="K29" s="185"/>
      <c r="L29" s="186"/>
    </row>
    <row r="30" spans="4:12" ht="18" customHeight="1">
      <c r="D30" s="181"/>
      <c r="E30" s="182" t="s">
        <v>68</v>
      </c>
      <c r="F30" s="182"/>
      <c r="G30" s="182"/>
      <c r="H30" s="201" t="s">
        <v>456</v>
      </c>
      <c r="I30" s="185"/>
      <c r="J30" s="185"/>
      <c r="K30" s="185"/>
      <c r="L30" s="186"/>
    </row>
    <row r="31" spans="4:12" ht="18" customHeight="1">
      <c r="D31" s="181"/>
      <c r="E31" s="182"/>
      <c r="F31" s="182" t="s">
        <v>83</v>
      </c>
      <c r="G31" s="182"/>
      <c r="H31" s="202" t="s">
        <v>449</v>
      </c>
      <c r="I31" s="185"/>
      <c r="J31" s="185"/>
      <c r="K31" s="185"/>
      <c r="L31" s="186"/>
    </row>
    <row r="32" spans="4:12" ht="18" customHeight="1">
      <c r="D32" s="181"/>
      <c r="E32" s="182"/>
      <c r="F32" s="182" t="s">
        <v>84</v>
      </c>
      <c r="G32" s="182"/>
      <c r="H32" s="202" t="s">
        <v>450</v>
      </c>
      <c r="I32" s="185"/>
      <c r="J32" s="185"/>
      <c r="K32" s="185"/>
      <c r="L32" s="186"/>
    </row>
    <row r="33" spans="4:12" ht="18" customHeight="1">
      <c r="D33" s="181"/>
      <c r="E33" s="182"/>
      <c r="F33" s="182" t="s">
        <v>85</v>
      </c>
      <c r="G33" s="182"/>
      <c r="H33" s="202" t="s">
        <v>451</v>
      </c>
      <c r="I33" s="185"/>
      <c r="J33" s="185"/>
      <c r="K33" s="185"/>
      <c r="L33" s="186"/>
    </row>
    <row r="34" spans="4:12" ht="18" customHeight="1">
      <c r="D34" s="181"/>
      <c r="E34" s="182" t="s">
        <v>69</v>
      </c>
      <c r="F34" s="182"/>
      <c r="G34" s="182"/>
      <c r="H34" s="201" t="s">
        <v>457</v>
      </c>
      <c r="I34" s="185"/>
      <c r="J34" s="185"/>
      <c r="K34" s="185"/>
      <c r="L34" s="186"/>
    </row>
    <row r="35" spans="4:12" ht="18" customHeight="1">
      <c r="D35" s="181"/>
      <c r="E35" s="182"/>
      <c r="F35" s="182" t="s">
        <v>86</v>
      </c>
      <c r="G35" s="182"/>
      <c r="H35" s="202" t="s">
        <v>449</v>
      </c>
      <c r="I35" s="185"/>
      <c r="J35" s="185"/>
      <c r="K35" s="185"/>
      <c r="L35" s="186"/>
    </row>
    <row r="36" spans="4:12" ht="18" customHeight="1">
      <c r="D36" s="181"/>
      <c r="E36" s="182"/>
      <c r="F36" s="182" t="s">
        <v>87</v>
      </c>
      <c r="G36" s="182"/>
      <c r="H36" s="202" t="s">
        <v>450</v>
      </c>
      <c r="I36" s="185"/>
      <c r="J36" s="185"/>
      <c r="K36" s="185"/>
      <c r="L36" s="186"/>
    </row>
    <row r="37" spans="4:12" ht="18" customHeight="1" thickBot="1">
      <c r="D37" s="187"/>
      <c r="E37" s="188"/>
      <c r="F37" s="188" t="s">
        <v>88</v>
      </c>
      <c r="G37" s="188"/>
      <c r="H37" s="204" t="s">
        <v>451</v>
      </c>
      <c r="I37" s="189"/>
      <c r="J37" s="189"/>
      <c r="K37" s="189"/>
      <c r="L37" s="190"/>
    </row>
    <row r="38" spans="4:12" ht="18" customHeight="1">
      <c r="D38" s="181" t="s">
        <v>58</v>
      </c>
      <c r="E38" s="182"/>
      <c r="F38" s="182"/>
      <c r="G38" s="182"/>
      <c r="H38" s="191" t="s">
        <v>55</v>
      </c>
      <c r="I38" s="192"/>
      <c r="J38" s="192"/>
      <c r="K38" s="192"/>
      <c r="L38" s="193"/>
    </row>
    <row r="39" spans="4:12" ht="18" customHeight="1">
      <c r="D39" s="181"/>
      <c r="E39" s="182" t="s">
        <v>60</v>
      </c>
      <c r="F39" s="182"/>
      <c r="G39" s="182"/>
      <c r="H39" s="201" t="s">
        <v>458</v>
      </c>
      <c r="I39" s="185"/>
      <c r="J39" s="185"/>
      <c r="K39" s="185"/>
      <c r="L39" s="186"/>
    </row>
    <row r="40" spans="4:12" ht="18" customHeight="1">
      <c r="D40" s="181"/>
      <c r="E40" s="182" t="s">
        <v>61</v>
      </c>
      <c r="F40" s="182"/>
      <c r="G40" s="182"/>
      <c r="H40" s="201" t="s">
        <v>459</v>
      </c>
      <c r="I40" s="185"/>
      <c r="J40" s="185"/>
      <c r="K40" s="185"/>
      <c r="L40" s="186"/>
    </row>
    <row r="41" spans="4:12" ht="18" customHeight="1" thickBot="1">
      <c r="D41" s="187"/>
      <c r="E41" s="188"/>
      <c r="F41" s="188" t="s">
        <v>62</v>
      </c>
      <c r="G41" s="194"/>
      <c r="H41" s="204" t="s">
        <v>460</v>
      </c>
      <c r="I41" s="189"/>
      <c r="J41" s="189"/>
      <c r="K41" s="189"/>
      <c r="L41" s="190"/>
    </row>
    <row r="42" spans="4:12" s="72" customFormat="1" ht="18" customHeight="1">
      <c r="D42" s="195" t="s">
        <v>59</v>
      </c>
      <c r="E42" s="196"/>
      <c r="F42" s="196"/>
      <c r="G42" s="196"/>
      <c r="H42" s="197" t="s">
        <v>158</v>
      </c>
      <c r="I42" s="198"/>
      <c r="J42" s="198"/>
      <c r="K42" s="198"/>
      <c r="L42" s="199"/>
    </row>
    <row r="43" spans="4:12" ht="18" customHeight="1">
      <c r="D43" s="181"/>
      <c r="E43" s="182" t="s">
        <v>60</v>
      </c>
      <c r="F43" s="182"/>
      <c r="G43" s="182"/>
      <c r="H43" s="201" t="s">
        <v>461</v>
      </c>
      <c r="I43" s="185"/>
      <c r="J43" s="185"/>
      <c r="K43" s="185"/>
      <c r="L43" s="186"/>
    </row>
    <row r="44" spans="4:12" ht="18" customHeight="1">
      <c r="D44" s="181"/>
      <c r="E44" s="182"/>
      <c r="F44" s="182" t="s">
        <v>73</v>
      </c>
      <c r="G44" s="182"/>
      <c r="H44" s="202" t="s">
        <v>462</v>
      </c>
      <c r="I44" s="185"/>
      <c r="J44" s="185"/>
      <c r="K44" s="185"/>
      <c r="L44" s="186"/>
    </row>
    <row r="45" spans="4:12" ht="18" customHeight="1">
      <c r="D45" s="181"/>
      <c r="E45" s="182"/>
      <c r="F45" s="182" t="s">
        <v>74</v>
      </c>
      <c r="G45" s="182"/>
      <c r="H45" s="202" t="s">
        <v>463</v>
      </c>
      <c r="I45" s="185"/>
      <c r="J45" s="185"/>
      <c r="K45" s="185"/>
      <c r="L45" s="186"/>
    </row>
    <row r="46" spans="4:12" ht="18" customHeight="1">
      <c r="D46" s="181"/>
      <c r="E46" s="182"/>
      <c r="F46" s="182"/>
      <c r="G46" s="182" t="s">
        <v>92</v>
      </c>
      <c r="H46" s="200" t="s">
        <v>89</v>
      </c>
      <c r="I46" s="185"/>
      <c r="J46" s="185"/>
      <c r="K46" s="185"/>
      <c r="L46" s="186"/>
    </row>
    <row r="47" spans="4:12" ht="18" customHeight="1">
      <c r="D47" s="181"/>
      <c r="E47" s="182"/>
      <c r="F47" s="182"/>
      <c r="G47" s="182" t="s">
        <v>93</v>
      </c>
      <c r="H47" s="200" t="s">
        <v>90</v>
      </c>
      <c r="I47" s="185"/>
      <c r="J47" s="185"/>
      <c r="K47" s="185"/>
      <c r="L47" s="186"/>
    </row>
    <row r="48" spans="4:12" ht="18" customHeight="1">
      <c r="D48" s="181"/>
      <c r="E48" s="182"/>
      <c r="F48" s="182"/>
      <c r="G48" s="182" t="s">
        <v>94</v>
      </c>
      <c r="H48" s="200" t="s">
        <v>91</v>
      </c>
      <c r="I48" s="185"/>
      <c r="J48" s="185"/>
      <c r="K48" s="185"/>
      <c r="L48" s="186"/>
    </row>
    <row r="49" spans="4:12" ht="18" customHeight="1">
      <c r="D49" s="181"/>
      <c r="E49" s="182"/>
      <c r="F49" s="182" t="s">
        <v>75</v>
      </c>
      <c r="G49" s="182"/>
      <c r="H49" s="202" t="s">
        <v>464</v>
      </c>
      <c r="I49" s="185"/>
      <c r="J49" s="185"/>
      <c r="K49" s="185"/>
      <c r="L49" s="186"/>
    </row>
    <row r="50" spans="4:12" ht="18" customHeight="1" thickBot="1">
      <c r="D50" s="257"/>
      <c r="E50" s="258" t="s">
        <v>61</v>
      </c>
      <c r="F50" s="258"/>
      <c r="G50" s="258"/>
      <c r="H50" s="259" t="s">
        <v>465</v>
      </c>
      <c r="I50" s="260"/>
      <c r="J50" s="260"/>
      <c r="K50" s="260"/>
      <c r="L50" s="261"/>
    </row>
    <row r="51" spans="4:12" ht="18" customHeight="1" thickTop="1">
      <c r="D51" s="182"/>
      <c r="E51" s="182"/>
      <c r="F51" s="182"/>
      <c r="G51" s="182"/>
      <c r="H51" s="255" t="s">
        <v>177</v>
      </c>
      <c r="I51" s="256"/>
      <c r="J51" s="256"/>
      <c r="K51" s="256"/>
      <c r="L51" s="256"/>
    </row>
    <row r="52" spans="4:12" ht="15" customHeight="1">
      <c r="D52" s="167"/>
      <c r="E52" s="167"/>
      <c r="F52" s="167"/>
      <c r="G52" s="167"/>
      <c r="H52" s="168"/>
      <c r="I52" s="38"/>
      <c r="J52" s="38"/>
      <c r="K52" s="38"/>
      <c r="L52" s="38"/>
    </row>
    <row r="53" ht="12.75">
      <c r="H53" s="2"/>
    </row>
    <row r="54" ht="12.75">
      <c r="H54" s="2"/>
    </row>
    <row r="55" ht="12.75">
      <c r="H55" s="2"/>
    </row>
  </sheetData>
  <sheetProtection/>
  <mergeCells count="5">
    <mergeCell ref="D3:L4"/>
    <mergeCell ref="D8:F8"/>
    <mergeCell ref="K2:L2"/>
    <mergeCell ref="D5:F5"/>
    <mergeCell ref="D6:F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showGridLines="0" zoomScalePageLayoutView="0" workbookViewId="0" topLeftCell="A1">
      <selection activeCell="G19" sqref="G19"/>
    </sheetView>
  </sheetViews>
  <sheetFormatPr defaultColWidth="9.00390625" defaultRowHeight="12.75"/>
  <cols>
    <col min="1" max="1" width="4.375" style="36" customWidth="1"/>
    <col min="2" max="2" width="10.875" style="36" customWidth="1"/>
    <col min="3" max="3" width="13.625" style="36" bestFit="1" customWidth="1"/>
    <col min="4" max="11" width="12.00390625" style="36" customWidth="1"/>
    <col min="12" max="12" width="4.375" style="36" customWidth="1"/>
    <col min="13" max="16384" width="9.125" style="36" customWidth="1"/>
  </cols>
  <sheetData>
    <row r="2" spans="7:11" ht="12.75">
      <c r="G2" s="98"/>
      <c r="K2" s="37" t="s">
        <v>604</v>
      </c>
    </row>
    <row r="3" spans="2:12" ht="12.75">
      <c r="B3" s="720" t="s">
        <v>205</v>
      </c>
      <c r="C3" s="720"/>
      <c r="D3" s="720"/>
      <c r="E3" s="720"/>
      <c r="F3" s="720"/>
      <c r="G3" s="720"/>
      <c r="H3" s="720"/>
      <c r="I3" s="720"/>
      <c r="J3" s="720"/>
      <c r="K3" s="720"/>
      <c r="L3" s="2"/>
    </row>
    <row r="4" spans="2:9" s="2" customFormat="1" ht="18.75" customHeight="1">
      <c r="B4" s="8" t="s">
        <v>360</v>
      </c>
      <c r="C4" s="165"/>
      <c r="D4" s="165"/>
      <c r="E4" s="165"/>
      <c r="F4" s="81"/>
      <c r="G4" s="165"/>
      <c r="H4" s="165"/>
      <c r="I4" s="158"/>
    </row>
    <row r="5" spans="2:9" s="2" customFormat="1" ht="18.75" customHeight="1">
      <c r="B5" s="8" t="s">
        <v>4</v>
      </c>
      <c r="C5" s="165"/>
      <c r="D5" s="165"/>
      <c r="E5" s="165"/>
      <c r="F5" s="81"/>
      <c r="G5" s="165"/>
      <c r="H5" s="165"/>
      <c r="I5" s="158"/>
    </row>
    <row r="6" spans="2:9" s="2" customFormat="1" ht="18.75" customHeight="1" thickBot="1">
      <c r="B6" s="8" t="s">
        <v>100</v>
      </c>
      <c r="C6" s="165"/>
      <c r="D6" s="165"/>
      <c r="E6" s="165"/>
      <c r="F6" s="81"/>
      <c r="G6" s="165"/>
      <c r="H6" s="165"/>
      <c r="I6" s="84"/>
    </row>
    <row r="7" spans="2:11" ht="31.5" customHeight="1" thickTop="1">
      <c r="B7" s="957"/>
      <c r="C7" s="959"/>
      <c r="D7" s="963">
        <v>2021</v>
      </c>
      <c r="E7" s="964"/>
      <c r="F7" s="964">
        <v>2022</v>
      </c>
      <c r="G7" s="964"/>
      <c r="H7" s="965" t="s">
        <v>636</v>
      </c>
      <c r="I7" s="965"/>
      <c r="J7" s="965" t="s">
        <v>624</v>
      </c>
      <c r="K7" s="966"/>
    </row>
    <row r="8" spans="2:11" ht="31.5" customHeight="1" thickBot="1">
      <c r="B8" s="960"/>
      <c r="C8" s="962"/>
      <c r="D8" s="565" t="s">
        <v>206</v>
      </c>
      <c r="E8" s="562" t="s">
        <v>207</v>
      </c>
      <c r="F8" s="562" t="s">
        <v>206</v>
      </c>
      <c r="G8" s="562" t="s">
        <v>207</v>
      </c>
      <c r="H8" s="562" t="s">
        <v>206</v>
      </c>
      <c r="I8" s="562" t="s">
        <v>207</v>
      </c>
      <c r="J8" s="562" t="s">
        <v>206</v>
      </c>
      <c r="K8" s="82" t="s">
        <v>207</v>
      </c>
    </row>
    <row r="9" spans="2:11" ht="23.25" customHeight="1" thickTop="1">
      <c r="B9" s="979" t="s">
        <v>208</v>
      </c>
      <c r="C9" s="571" t="s">
        <v>209</v>
      </c>
      <c r="D9" s="580"/>
      <c r="E9" s="100"/>
      <c r="F9" s="100"/>
      <c r="G9" s="100"/>
      <c r="H9" s="100"/>
      <c r="I9" s="100"/>
      <c r="J9" s="100"/>
      <c r="K9" s="575"/>
    </row>
    <row r="10" spans="2:11" ht="23.25" customHeight="1">
      <c r="B10" s="980"/>
      <c r="C10" s="586" t="s">
        <v>210</v>
      </c>
      <c r="D10" s="581"/>
      <c r="E10" s="88"/>
      <c r="F10" s="88"/>
      <c r="G10" s="88"/>
      <c r="H10" s="88"/>
      <c r="I10" s="88"/>
      <c r="J10" s="88"/>
      <c r="K10" s="550"/>
    </row>
    <row r="11" spans="2:11" ht="23.25" customHeight="1">
      <c r="B11" s="980"/>
      <c r="C11" s="586" t="s">
        <v>211</v>
      </c>
      <c r="D11" s="581"/>
      <c r="E11" s="88"/>
      <c r="F11" s="88"/>
      <c r="G11" s="88"/>
      <c r="H11" s="88"/>
      <c r="I11" s="88"/>
      <c r="J11" s="88"/>
      <c r="K11" s="550"/>
    </row>
    <row r="12" spans="2:11" ht="23.25" customHeight="1">
      <c r="B12" s="980"/>
      <c r="C12" s="586" t="s">
        <v>187</v>
      </c>
      <c r="D12" s="581">
        <f aca="true" t="shared" si="0" ref="D12:I12">SUM(D13:D14)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  <c r="H12" s="88">
        <f t="shared" si="0"/>
        <v>0</v>
      </c>
      <c r="I12" s="88">
        <f t="shared" si="0"/>
        <v>0</v>
      </c>
      <c r="J12" s="88">
        <f>SUM(J13:J14)</f>
        <v>0</v>
      </c>
      <c r="K12" s="550">
        <f>SUM(K13:K14)</f>
        <v>0</v>
      </c>
    </row>
    <row r="13" spans="2:11" ht="23.25" customHeight="1">
      <c r="B13" s="980"/>
      <c r="C13" s="587" t="s">
        <v>212</v>
      </c>
      <c r="D13" s="581"/>
      <c r="E13" s="88"/>
      <c r="F13" s="88"/>
      <c r="G13" s="88"/>
      <c r="H13" s="88"/>
      <c r="I13" s="88"/>
      <c r="J13" s="88"/>
      <c r="K13" s="550"/>
    </row>
    <row r="14" spans="2:11" ht="23.25" customHeight="1">
      <c r="B14" s="981"/>
      <c r="C14" s="588" t="s">
        <v>213</v>
      </c>
      <c r="D14" s="582"/>
      <c r="E14" s="90"/>
      <c r="F14" s="90"/>
      <c r="G14" s="90"/>
      <c r="H14" s="90"/>
      <c r="I14" s="90"/>
      <c r="J14" s="90"/>
      <c r="K14" s="551"/>
    </row>
    <row r="15" spans="2:11" ht="23.25" customHeight="1">
      <c r="B15" s="991" t="s">
        <v>214</v>
      </c>
      <c r="C15" s="573" t="s">
        <v>209</v>
      </c>
      <c r="D15" s="583"/>
      <c r="E15" s="86"/>
      <c r="F15" s="86"/>
      <c r="G15" s="86"/>
      <c r="H15" s="86"/>
      <c r="I15" s="86"/>
      <c r="J15" s="86"/>
      <c r="K15" s="549"/>
    </row>
    <row r="16" spans="2:11" ht="23.25" customHeight="1">
      <c r="B16" s="980"/>
      <c r="C16" s="586" t="s">
        <v>210</v>
      </c>
      <c r="D16" s="581"/>
      <c r="E16" s="88"/>
      <c r="F16" s="88"/>
      <c r="G16" s="88"/>
      <c r="H16" s="88"/>
      <c r="I16" s="88"/>
      <c r="J16" s="88"/>
      <c r="K16" s="550"/>
    </row>
    <row r="17" spans="2:11" ht="23.25" customHeight="1">
      <c r="B17" s="980"/>
      <c r="C17" s="586" t="s">
        <v>211</v>
      </c>
      <c r="D17" s="581"/>
      <c r="E17" s="88"/>
      <c r="F17" s="88"/>
      <c r="G17" s="88"/>
      <c r="H17" s="88"/>
      <c r="I17" s="88"/>
      <c r="J17" s="88"/>
      <c r="K17" s="550"/>
    </row>
    <row r="18" spans="2:11" ht="23.25" customHeight="1" thickBot="1">
      <c r="B18" s="992"/>
      <c r="C18" s="589" t="s">
        <v>187</v>
      </c>
      <c r="D18" s="584"/>
      <c r="E18" s="576"/>
      <c r="F18" s="576"/>
      <c r="G18" s="576"/>
      <c r="H18" s="576"/>
      <c r="I18" s="576"/>
      <c r="J18" s="576"/>
      <c r="K18" s="577"/>
    </row>
    <row r="19" spans="2:11" s="2" customFormat="1" ht="23.25" customHeight="1" thickBot="1" thickTop="1">
      <c r="B19" s="993" t="s">
        <v>215</v>
      </c>
      <c r="C19" s="994"/>
      <c r="D19" s="585">
        <f aca="true" t="shared" si="1" ref="D19:I19">SUM(D9:D12)+SUM(D15:D18)</f>
        <v>0</v>
      </c>
      <c r="E19" s="578">
        <f t="shared" si="1"/>
        <v>0</v>
      </c>
      <c r="F19" s="578">
        <f t="shared" si="1"/>
        <v>0</v>
      </c>
      <c r="G19" s="578">
        <f t="shared" si="1"/>
        <v>0</v>
      </c>
      <c r="H19" s="578">
        <f t="shared" si="1"/>
        <v>0</v>
      </c>
      <c r="I19" s="578">
        <f t="shared" si="1"/>
        <v>0</v>
      </c>
      <c r="J19" s="578">
        <f>SUM(J9:J12)+SUM(J15:J18)</f>
        <v>0</v>
      </c>
      <c r="K19" s="579">
        <f>SUM(K9:K12)+SUM(K15:K18)</f>
        <v>0</v>
      </c>
    </row>
    <row r="20" ht="12.75" customHeight="1" thickTop="1"/>
    <row r="22" ht="12.75">
      <c r="D22" s="75"/>
    </row>
  </sheetData>
  <sheetProtection/>
  <mergeCells count="9">
    <mergeCell ref="B9:B14"/>
    <mergeCell ref="B15:B18"/>
    <mergeCell ref="B19:C19"/>
    <mergeCell ref="B3:K3"/>
    <mergeCell ref="B7:C8"/>
    <mergeCell ref="D7:E7"/>
    <mergeCell ref="F7:G7"/>
    <mergeCell ref="H7:I7"/>
    <mergeCell ref="J7:K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19"/>
  <sheetViews>
    <sheetView showGridLines="0" zoomScalePageLayoutView="0" workbookViewId="0" topLeftCell="A1">
      <selection activeCell="I11" sqref="I11"/>
    </sheetView>
  </sheetViews>
  <sheetFormatPr defaultColWidth="9.00390625" defaultRowHeight="12.75"/>
  <cols>
    <col min="1" max="1" width="9.125" style="1" customWidth="1"/>
    <col min="2" max="2" width="30.75390625" style="1" customWidth="1"/>
    <col min="3" max="5" width="14.25390625" style="1" customWidth="1"/>
    <col min="6" max="16384" width="9.125" style="1" customWidth="1"/>
  </cols>
  <sheetData>
    <row r="2" spans="5:7" s="36" customFormat="1" ht="12.75">
      <c r="E2" s="37" t="s">
        <v>605</v>
      </c>
      <c r="G2" s="98"/>
    </row>
    <row r="3" spans="2:12" s="36" customFormat="1" ht="12.75">
      <c r="B3" s="720" t="s">
        <v>194</v>
      </c>
      <c r="C3" s="720"/>
      <c r="D3" s="720"/>
      <c r="E3" s="720"/>
      <c r="F3" s="2"/>
      <c r="G3" s="2"/>
      <c r="H3" s="2"/>
      <c r="I3" s="2"/>
      <c r="J3" s="2"/>
      <c r="K3" s="2"/>
      <c r="L3" s="2"/>
    </row>
    <row r="4" spans="2:9" s="2" customFormat="1" ht="18.75" customHeight="1">
      <c r="B4" s="8" t="s">
        <v>360</v>
      </c>
      <c r="C4" s="165"/>
      <c r="D4" s="165"/>
      <c r="E4" s="165"/>
      <c r="F4" s="81"/>
      <c r="G4" s="165"/>
      <c r="H4" s="165"/>
      <c r="I4" s="158"/>
    </row>
    <row r="5" spans="2:9" s="2" customFormat="1" ht="18.75" customHeight="1">
      <c r="B5" s="8" t="s">
        <v>4</v>
      </c>
      <c r="C5" s="165"/>
      <c r="D5" s="165"/>
      <c r="E5" s="165"/>
      <c r="F5" s="81"/>
      <c r="G5" s="165"/>
      <c r="H5" s="165"/>
      <c r="I5" s="158"/>
    </row>
    <row r="6" spans="2:9" s="2" customFormat="1" ht="18.75" customHeight="1" thickBot="1">
      <c r="B6" s="8" t="s">
        <v>100</v>
      </c>
      <c r="C6" s="165"/>
      <c r="D6" s="165"/>
      <c r="E6" s="165"/>
      <c r="F6" s="81"/>
      <c r="G6" s="165"/>
      <c r="H6" s="165"/>
      <c r="I6" s="84"/>
    </row>
    <row r="7" spans="2:5" ht="42" customHeight="1" thickTop="1">
      <c r="B7" s="592"/>
      <c r="C7" s="590">
        <v>2021</v>
      </c>
      <c r="D7" s="546">
        <v>2022</v>
      </c>
      <c r="E7" s="548" t="s">
        <v>636</v>
      </c>
    </row>
    <row r="8" spans="2:5" ht="26.25" customHeight="1">
      <c r="B8" s="593" t="s">
        <v>195</v>
      </c>
      <c r="C8" s="580"/>
      <c r="D8" s="100"/>
      <c r="E8" s="575"/>
    </row>
    <row r="9" spans="2:5" ht="26.25" customHeight="1">
      <c r="B9" s="594" t="s">
        <v>196</v>
      </c>
      <c r="C9" s="581"/>
      <c r="D9" s="88"/>
      <c r="E9" s="550"/>
    </row>
    <row r="10" spans="2:5" ht="26.25" customHeight="1">
      <c r="B10" s="594" t="s">
        <v>197</v>
      </c>
      <c r="C10" s="581"/>
      <c r="D10" s="88"/>
      <c r="E10" s="550"/>
    </row>
    <row r="11" spans="2:5" ht="26.25" customHeight="1">
      <c r="B11" s="595" t="s">
        <v>198</v>
      </c>
      <c r="C11" s="581"/>
      <c r="D11" s="88"/>
      <c r="E11" s="550"/>
    </row>
    <row r="12" spans="2:5" ht="26.25" customHeight="1">
      <c r="B12" s="595" t="s">
        <v>199</v>
      </c>
      <c r="C12" s="581"/>
      <c r="D12" s="88"/>
      <c r="E12" s="550"/>
    </row>
    <row r="13" spans="2:5" ht="26.25" customHeight="1">
      <c r="B13" s="595" t="s">
        <v>200</v>
      </c>
      <c r="C13" s="581"/>
      <c r="D13" s="88"/>
      <c r="E13" s="550"/>
    </row>
    <row r="14" spans="2:5" ht="26.25" customHeight="1">
      <c r="B14" s="595" t="s">
        <v>201</v>
      </c>
      <c r="C14" s="581"/>
      <c r="D14" s="88"/>
      <c r="E14" s="550"/>
    </row>
    <row r="15" spans="2:5" ht="26.25" customHeight="1">
      <c r="B15" s="594" t="s">
        <v>202</v>
      </c>
      <c r="C15" s="581"/>
      <c r="D15" s="88"/>
      <c r="E15" s="550"/>
    </row>
    <row r="16" spans="2:5" ht="26.25" customHeight="1">
      <c r="B16" s="595" t="s">
        <v>387</v>
      </c>
      <c r="C16" s="581"/>
      <c r="D16" s="88"/>
      <c r="E16" s="550"/>
    </row>
    <row r="17" spans="2:5" ht="26.25" customHeight="1">
      <c r="B17" s="596" t="s">
        <v>386</v>
      </c>
      <c r="C17" s="581"/>
      <c r="D17" s="88"/>
      <c r="E17" s="550"/>
    </row>
    <row r="18" spans="2:5" ht="26.25" customHeight="1">
      <c r="B18" s="594" t="s">
        <v>203</v>
      </c>
      <c r="C18" s="581"/>
      <c r="D18" s="88"/>
      <c r="E18" s="550"/>
    </row>
    <row r="19" spans="2:5" ht="26.25" customHeight="1" thickBot="1">
      <c r="B19" s="597" t="s">
        <v>204</v>
      </c>
      <c r="C19" s="591"/>
      <c r="D19" s="553"/>
      <c r="E19" s="554"/>
    </row>
    <row r="20" ht="13.5" thickTop="1"/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zoomScalePageLayoutView="0" workbookViewId="0" topLeftCell="A1">
      <selection activeCell="M22" sqref="M22"/>
    </sheetView>
  </sheetViews>
  <sheetFormatPr defaultColWidth="9.00390625" defaultRowHeight="12.75"/>
  <cols>
    <col min="1" max="1" width="4.625" style="36" customWidth="1"/>
    <col min="2" max="2" width="13.625" style="36" customWidth="1"/>
    <col min="3" max="3" width="31.25390625" style="36" bestFit="1" customWidth="1"/>
    <col min="4" max="7" width="12.625" style="36" customWidth="1"/>
    <col min="8" max="8" width="3.125" style="36" customWidth="1"/>
    <col min="9" max="16384" width="9.125" style="36" customWidth="1"/>
  </cols>
  <sheetData>
    <row r="2" ht="12.75">
      <c r="G2" s="37" t="s">
        <v>606</v>
      </c>
    </row>
    <row r="3" spans="2:12" ht="12.75">
      <c r="B3" s="720" t="s">
        <v>502</v>
      </c>
      <c r="C3" s="720"/>
      <c r="D3" s="720"/>
      <c r="E3" s="720"/>
      <c r="F3" s="720"/>
      <c r="G3" s="720"/>
      <c r="H3" s="2"/>
      <c r="I3" s="2"/>
      <c r="J3" s="2"/>
      <c r="K3" s="2"/>
      <c r="L3" s="2"/>
    </row>
    <row r="4" spans="2:9" s="2" customFormat="1" ht="18.75" customHeight="1">
      <c r="B4" s="8" t="s">
        <v>360</v>
      </c>
      <c r="C4" s="165"/>
      <c r="D4" s="165"/>
      <c r="E4" s="165"/>
      <c r="F4" s="81"/>
      <c r="G4" s="165"/>
      <c r="H4" s="165"/>
      <c r="I4" s="158"/>
    </row>
    <row r="5" spans="2:9" s="2" customFormat="1" ht="18.75" customHeight="1">
      <c r="B5" s="8" t="s">
        <v>4</v>
      </c>
      <c r="C5" s="165"/>
      <c r="D5" s="165"/>
      <c r="E5" s="165"/>
      <c r="F5" s="81"/>
      <c r="G5" s="165"/>
      <c r="H5" s="165"/>
      <c r="I5" s="158"/>
    </row>
    <row r="6" spans="2:9" s="2" customFormat="1" ht="18.75" customHeight="1" thickBot="1">
      <c r="B6" s="8" t="s">
        <v>100</v>
      </c>
      <c r="C6" s="165"/>
      <c r="D6" s="165"/>
      <c r="E6" s="165"/>
      <c r="F6" s="81"/>
      <c r="G6" s="165"/>
      <c r="H6" s="165"/>
      <c r="I6" s="84"/>
    </row>
    <row r="7" spans="2:7" ht="48" customHeight="1" thickTop="1">
      <c r="B7" s="957"/>
      <c r="C7" s="958"/>
      <c r="D7" s="546">
        <v>2021</v>
      </c>
      <c r="E7" s="546">
        <v>2022</v>
      </c>
      <c r="F7" s="547" t="s">
        <v>636</v>
      </c>
      <c r="G7" s="548" t="s">
        <v>624</v>
      </c>
    </row>
    <row r="8" spans="2:7" ht="21" customHeight="1">
      <c r="B8" s="991" t="s">
        <v>188</v>
      </c>
      <c r="C8" s="95" t="s">
        <v>189</v>
      </c>
      <c r="D8" s="86"/>
      <c r="E8" s="86"/>
      <c r="F8" s="86"/>
      <c r="G8" s="549"/>
    </row>
    <row r="9" spans="2:7" ht="21" customHeight="1">
      <c r="B9" s="996"/>
      <c r="C9" s="96" t="s">
        <v>190</v>
      </c>
      <c r="D9" s="88"/>
      <c r="E9" s="88"/>
      <c r="F9" s="88"/>
      <c r="G9" s="550"/>
    </row>
    <row r="10" spans="2:7" ht="21" customHeight="1">
      <c r="B10" s="996"/>
      <c r="C10" s="96" t="s">
        <v>191</v>
      </c>
      <c r="D10" s="88"/>
      <c r="E10" s="88"/>
      <c r="F10" s="88"/>
      <c r="G10" s="550"/>
    </row>
    <row r="11" spans="2:7" ht="21" customHeight="1">
      <c r="B11" s="998"/>
      <c r="C11" s="89" t="s">
        <v>117</v>
      </c>
      <c r="D11" s="90"/>
      <c r="E11" s="90"/>
      <c r="F11" s="90"/>
      <c r="G11" s="551"/>
    </row>
    <row r="12" spans="2:7" ht="21" customHeight="1">
      <c r="B12" s="991" t="s">
        <v>192</v>
      </c>
      <c r="C12" s="95" t="s">
        <v>189</v>
      </c>
      <c r="D12" s="86"/>
      <c r="E12" s="86"/>
      <c r="F12" s="86"/>
      <c r="G12" s="549"/>
    </row>
    <row r="13" spans="2:7" ht="21" customHeight="1">
      <c r="B13" s="996"/>
      <c r="C13" s="96" t="s">
        <v>190</v>
      </c>
      <c r="D13" s="88"/>
      <c r="E13" s="88"/>
      <c r="F13" s="88"/>
      <c r="G13" s="550"/>
    </row>
    <row r="14" spans="2:7" ht="21" customHeight="1">
      <c r="B14" s="996"/>
      <c r="C14" s="96" t="s">
        <v>191</v>
      </c>
      <c r="D14" s="88"/>
      <c r="E14" s="88"/>
      <c r="F14" s="88"/>
      <c r="G14" s="550"/>
    </row>
    <row r="15" spans="2:7" ht="21" customHeight="1" thickBot="1">
      <c r="B15" s="997"/>
      <c r="C15" s="552" t="s">
        <v>117</v>
      </c>
      <c r="D15" s="553"/>
      <c r="E15" s="553"/>
      <c r="F15" s="553"/>
      <c r="G15" s="554"/>
    </row>
    <row r="16" spans="1:7" ht="4.5" customHeight="1" thickBot="1" thickTop="1">
      <c r="A16" s="38"/>
      <c r="B16" s="38"/>
      <c r="C16" s="38"/>
      <c r="D16" s="97"/>
      <c r="E16" s="97"/>
      <c r="F16" s="97"/>
      <c r="G16" s="97"/>
    </row>
    <row r="17" spans="2:7" ht="21" customHeight="1" thickTop="1">
      <c r="B17" s="995" t="s">
        <v>193</v>
      </c>
      <c r="C17" s="598" t="s">
        <v>189</v>
      </c>
      <c r="D17" s="555"/>
      <c r="E17" s="555"/>
      <c r="F17" s="555"/>
      <c r="G17" s="556"/>
    </row>
    <row r="18" spans="2:7" ht="21" customHeight="1">
      <c r="B18" s="996"/>
      <c r="C18" s="96" t="s">
        <v>190</v>
      </c>
      <c r="D18" s="88"/>
      <c r="E18" s="88"/>
      <c r="F18" s="88"/>
      <c r="G18" s="550"/>
    </row>
    <row r="19" spans="2:7" ht="21" customHeight="1">
      <c r="B19" s="996"/>
      <c r="C19" s="96" t="s">
        <v>191</v>
      </c>
      <c r="D19" s="88"/>
      <c r="E19" s="88"/>
      <c r="F19" s="88"/>
      <c r="G19" s="550"/>
    </row>
    <row r="20" spans="2:7" ht="21" customHeight="1" thickBot="1">
      <c r="B20" s="997"/>
      <c r="C20" s="552" t="s">
        <v>117</v>
      </c>
      <c r="D20" s="553"/>
      <c r="E20" s="553"/>
      <c r="F20" s="553"/>
      <c r="G20" s="554"/>
    </row>
    <row r="21" ht="13.5" thickTop="1"/>
  </sheetData>
  <sheetProtection/>
  <mergeCells count="5">
    <mergeCell ref="B17:B20"/>
    <mergeCell ref="B3:G3"/>
    <mergeCell ref="B7:C7"/>
    <mergeCell ref="B8:B11"/>
    <mergeCell ref="B12:B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="55" zoomScaleNormal="55" zoomScaleSheetLayoutView="55" zoomScalePageLayoutView="0" workbookViewId="0" topLeftCell="A1">
      <selection activeCell="P21" sqref="P21"/>
    </sheetView>
  </sheetViews>
  <sheetFormatPr defaultColWidth="8.00390625" defaultRowHeight="12.75"/>
  <cols>
    <col min="1" max="1" width="3.875" style="45" customWidth="1"/>
    <col min="2" max="2" width="6.625" style="45" customWidth="1"/>
    <col min="3" max="3" width="6.125" style="45" customWidth="1"/>
    <col min="4" max="4" width="28.125" style="45" customWidth="1"/>
    <col min="5" max="5" width="40.75390625" style="45" customWidth="1"/>
    <col min="6" max="6" width="15.375" style="45" customWidth="1"/>
    <col min="7" max="9" width="16.25390625" style="45" customWidth="1"/>
    <col min="10" max="11" width="15.75390625" style="45" customWidth="1"/>
    <col min="12" max="15" width="16.375" style="45" customWidth="1"/>
    <col min="16" max="16" width="14.75390625" style="45" customWidth="1"/>
    <col min="17" max="17" width="14.25390625" style="45" customWidth="1"/>
    <col min="18" max="19" width="15.125" style="45" customWidth="1"/>
    <col min="20" max="20" width="4.75390625" style="45" customWidth="1"/>
    <col min="21" max="21" width="8.125" style="45" customWidth="1"/>
    <col min="22" max="24" width="15.125" style="45" customWidth="1"/>
    <col min="25" max="16384" width="8.00390625" style="45" customWidth="1"/>
  </cols>
  <sheetData>
    <row r="1" spans="1:6" ht="20.25">
      <c r="A1" s="749"/>
      <c r="F1" s="169"/>
    </row>
    <row r="2" spans="1:24" ht="22.5" customHeight="1">
      <c r="A2" s="749"/>
      <c r="B2" s="83"/>
      <c r="C2" s="750" t="s">
        <v>116</v>
      </c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46"/>
      <c r="U2" s="46"/>
      <c r="V2" s="46"/>
      <c r="W2" s="46"/>
      <c r="X2" s="46"/>
    </row>
    <row r="3" spans="1:5" ht="9.75" customHeight="1">
      <c r="A3" s="749"/>
      <c r="B3" s="83"/>
      <c r="D3" s="47"/>
      <c r="E3" s="47"/>
    </row>
    <row r="4" spans="1:24" ht="15.75">
      <c r="A4" s="749"/>
      <c r="B4" s="83"/>
      <c r="C4" s="748" t="s">
        <v>97</v>
      </c>
      <c r="D4" s="748"/>
      <c r="E4" s="161" t="s">
        <v>616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5.75">
      <c r="A5" s="749"/>
      <c r="B5" s="83"/>
      <c r="C5" s="748" t="s">
        <v>38</v>
      </c>
      <c r="D5" s="748"/>
      <c r="E5" s="161" t="s">
        <v>32</v>
      </c>
      <c r="L5" s="49"/>
      <c r="M5" s="49"/>
      <c r="N5" s="49"/>
      <c r="O5" s="49"/>
      <c r="P5" s="49"/>
      <c r="Q5" s="49"/>
      <c r="R5" s="50"/>
      <c r="T5" s="50"/>
      <c r="U5" s="50"/>
      <c r="V5" s="50"/>
      <c r="W5" s="50"/>
      <c r="X5" s="50"/>
    </row>
    <row r="6" spans="1:2" ht="9" customHeight="1" thickBot="1">
      <c r="A6" s="749"/>
      <c r="B6" s="83"/>
    </row>
    <row r="7" spans="1:24" ht="31.5" customHeight="1" thickBot="1" thickTop="1">
      <c r="A7" s="749"/>
      <c r="B7" s="83"/>
      <c r="E7" s="743" t="s">
        <v>28</v>
      </c>
      <c r="F7" s="736">
        <v>2022</v>
      </c>
      <c r="G7" s="738"/>
      <c r="H7" s="736">
        <v>2023</v>
      </c>
      <c r="I7" s="737"/>
      <c r="J7" s="738"/>
      <c r="K7" s="262">
        <v>2024</v>
      </c>
      <c r="L7" s="262">
        <v>2025</v>
      </c>
      <c r="M7" s="263">
        <v>2026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45" customHeight="1" thickBot="1">
      <c r="A8" s="749"/>
      <c r="B8" s="83"/>
      <c r="E8" s="744"/>
      <c r="F8" s="162" t="s">
        <v>108</v>
      </c>
      <c r="G8" s="52" t="s">
        <v>5</v>
      </c>
      <c r="H8" s="162" t="s">
        <v>109</v>
      </c>
      <c r="I8" s="162" t="s">
        <v>112</v>
      </c>
      <c r="J8" s="162" t="s">
        <v>110</v>
      </c>
      <c r="K8" s="78" t="s">
        <v>161</v>
      </c>
      <c r="L8" s="78" t="s">
        <v>162</v>
      </c>
      <c r="M8" s="264" t="s">
        <v>162</v>
      </c>
      <c r="N8" s="53"/>
      <c r="O8" s="53"/>
      <c r="P8" s="53"/>
      <c r="Q8" s="53"/>
      <c r="R8" s="53"/>
      <c r="T8" s="53"/>
      <c r="U8" s="53"/>
      <c r="V8" s="53"/>
      <c r="W8" s="53"/>
      <c r="X8" s="53"/>
    </row>
    <row r="9" spans="1:24" ht="27" customHeight="1" thickBot="1">
      <c r="A9" s="749"/>
      <c r="B9" s="83"/>
      <c r="E9" s="745"/>
      <c r="F9" s="265"/>
      <c r="G9" s="265"/>
      <c r="H9" s="265"/>
      <c r="I9" s="265"/>
      <c r="J9" s="265"/>
      <c r="K9" s="265"/>
      <c r="L9" s="265"/>
      <c r="M9" s="266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19" ht="23.25" customHeight="1" thickBot="1" thickTop="1">
      <c r="A10" s="749"/>
      <c r="B10" s="83"/>
      <c r="S10" s="50" t="s">
        <v>159</v>
      </c>
    </row>
    <row r="11" spans="1:24" ht="19.5" customHeight="1" thickBot="1" thickTop="1">
      <c r="A11" s="749"/>
      <c r="B11" s="83"/>
      <c r="C11" s="757" t="s">
        <v>40</v>
      </c>
      <c r="D11" s="760" t="s">
        <v>29</v>
      </c>
      <c r="E11" s="760" t="s">
        <v>30</v>
      </c>
      <c r="F11" s="736">
        <v>2022</v>
      </c>
      <c r="G11" s="738"/>
      <c r="H11" s="763" t="s">
        <v>157</v>
      </c>
      <c r="I11" s="764"/>
      <c r="J11" s="764"/>
      <c r="K11" s="764"/>
      <c r="L11" s="764"/>
      <c r="M11" s="764"/>
      <c r="N11" s="764"/>
      <c r="O11" s="764"/>
      <c r="P11" s="765"/>
      <c r="Q11" s="766" t="s">
        <v>3</v>
      </c>
      <c r="R11" s="767"/>
      <c r="S11" s="768"/>
      <c r="T11" s="55"/>
      <c r="U11" s="55"/>
      <c r="V11" s="55"/>
      <c r="W11" s="55"/>
      <c r="X11" s="55"/>
    </row>
    <row r="12" spans="1:24" ht="19.5" customHeight="1" thickBot="1">
      <c r="A12" s="749"/>
      <c r="B12" s="83"/>
      <c r="C12" s="758"/>
      <c r="D12" s="761"/>
      <c r="E12" s="761"/>
      <c r="F12" s="739" t="s">
        <v>6</v>
      </c>
      <c r="G12" s="739" t="s">
        <v>166</v>
      </c>
      <c r="H12" s="741" t="s">
        <v>7</v>
      </c>
      <c r="I12" s="746">
        <v>2023</v>
      </c>
      <c r="J12" s="747"/>
      <c r="K12" s="733">
        <v>2024</v>
      </c>
      <c r="L12" s="734"/>
      <c r="M12" s="733">
        <v>2025</v>
      </c>
      <c r="N12" s="735"/>
      <c r="O12" s="746">
        <v>2026</v>
      </c>
      <c r="P12" s="775"/>
      <c r="Q12" s="769"/>
      <c r="R12" s="770"/>
      <c r="S12" s="771"/>
      <c r="T12" s="55"/>
      <c r="U12" s="55"/>
      <c r="V12" s="55"/>
      <c r="W12" s="55"/>
      <c r="X12" s="55"/>
    </row>
    <row r="13" spans="1:24" ht="42.75" customHeight="1" thickBot="1">
      <c r="A13" s="749"/>
      <c r="B13" s="83"/>
      <c r="C13" s="759"/>
      <c r="D13" s="762"/>
      <c r="E13" s="762"/>
      <c r="F13" s="740"/>
      <c r="G13" s="740"/>
      <c r="H13" s="742"/>
      <c r="I13" s="307" t="s">
        <v>111</v>
      </c>
      <c r="J13" s="308" t="s">
        <v>160</v>
      </c>
      <c r="K13" s="307" t="s">
        <v>111</v>
      </c>
      <c r="L13" s="308" t="s">
        <v>160</v>
      </c>
      <c r="M13" s="307" t="s">
        <v>111</v>
      </c>
      <c r="N13" s="308" t="s">
        <v>160</v>
      </c>
      <c r="O13" s="307" t="s">
        <v>111</v>
      </c>
      <c r="P13" s="308" t="s">
        <v>160</v>
      </c>
      <c r="Q13" s="772"/>
      <c r="R13" s="773"/>
      <c r="S13" s="774"/>
      <c r="T13" s="56"/>
      <c r="U13" s="56"/>
      <c r="V13" s="56"/>
      <c r="W13" s="56"/>
      <c r="X13" s="56"/>
    </row>
    <row r="14" spans="1:24" ht="33" customHeight="1" thickTop="1">
      <c r="A14" s="749"/>
      <c r="B14" s="83"/>
      <c r="C14" s="301"/>
      <c r="D14" s="302"/>
      <c r="E14" s="302"/>
      <c r="F14" s="303"/>
      <c r="G14" s="304"/>
      <c r="H14" s="305"/>
      <c r="I14" s="305"/>
      <c r="J14" s="305"/>
      <c r="K14" s="305"/>
      <c r="L14" s="305"/>
      <c r="M14" s="305"/>
      <c r="N14" s="305"/>
      <c r="O14" s="306"/>
      <c r="P14" s="306"/>
      <c r="Q14" s="751"/>
      <c r="R14" s="752"/>
      <c r="S14" s="753"/>
      <c r="T14" s="56"/>
      <c r="U14" s="56"/>
      <c r="V14" s="56"/>
      <c r="W14" s="56"/>
      <c r="X14" s="56"/>
    </row>
    <row r="15" spans="1:24" ht="33" customHeight="1">
      <c r="A15" s="749"/>
      <c r="B15" s="83"/>
      <c r="C15" s="267"/>
      <c r="D15" s="57"/>
      <c r="E15" s="57"/>
      <c r="F15" s="58"/>
      <c r="G15" s="59"/>
      <c r="H15" s="79"/>
      <c r="I15" s="79"/>
      <c r="J15" s="79"/>
      <c r="K15" s="79"/>
      <c r="L15" s="79"/>
      <c r="M15" s="79"/>
      <c r="N15" s="79"/>
      <c r="O15" s="80"/>
      <c r="P15" s="80"/>
      <c r="Q15" s="724"/>
      <c r="R15" s="725"/>
      <c r="S15" s="726"/>
      <c r="T15" s="56"/>
      <c r="U15" s="56"/>
      <c r="V15" s="56"/>
      <c r="W15" s="56"/>
      <c r="X15" s="56"/>
    </row>
    <row r="16" spans="1:24" ht="33" customHeight="1">
      <c r="A16" s="749"/>
      <c r="B16" s="83"/>
      <c r="C16" s="267"/>
      <c r="D16" s="57"/>
      <c r="E16" s="57"/>
      <c r="F16" s="58"/>
      <c r="G16" s="59"/>
      <c r="H16" s="79"/>
      <c r="I16" s="79"/>
      <c r="J16" s="79"/>
      <c r="K16" s="79"/>
      <c r="L16" s="79"/>
      <c r="M16" s="79"/>
      <c r="N16" s="79"/>
      <c r="O16" s="80"/>
      <c r="P16" s="80"/>
      <c r="Q16" s="724"/>
      <c r="R16" s="725"/>
      <c r="S16" s="726"/>
      <c r="T16" s="56"/>
      <c r="U16" s="56"/>
      <c r="V16" s="56"/>
      <c r="W16" s="56"/>
      <c r="X16" s="56"/>
    </row>
    <row r="17" spans="1:24" ht="33" customHeight="1">
      <c r="A17" s="749"/>
      <c r="B17" s="83"/>
      <c r="C17" s="267"/>
      <c r="D17" s="57"/>
      <c r="E17" s="57"/>
      <c r="F17" s="58"/>
      <c r="G17" s="59"/>
      <c r="H17" s="79"/>
      <c r="I17" s="79"/>
      <c r="J17" s="79"/>
      <c r="K17" s="79"/>
      <c r="L17" s="79"/>
      <c r="M17" s="79"/>
      <c r="N17" s="79"/>
      <c r="O17" s="80"/>
      <c r="P17" s="80"/>
      <c r="Q17" s="724"/>
      <c r="R17" s="725"/>
      <c r="S17" s="726"/>
      <c r="T17" s="56"/>
      <c r="U17" s="56"/>
      <c r="V17" s="56"/>
      <c r="W17" s="56"/>
      <c r="X17" s="56"/>
    </row>
    <row r="18" spans="1:24" ht="33" customHeight="1">
      <c r="A18" s="749"/>
      <c r="B18" s="83"/>
      <c r="C18" s="267"/>
      <c r="D18" s="57"/>
      <c r="E18" s="57"/>
      <c r="F18" s="58"/>
      <c r="G18" s="59"/>
      <c r="H18" s="79"/>
      <c r="I18" s="79"/>
      <c r="J18" s="79"/>
      <c r="K18" s="79"/>
      <c r="L18" s="79"/>
      <c r="M18" s="79"/>
      <c r="N18" s="79"/>
      <c r="O18" s="80"/>
      <c r="P18" s="80"/>
      <c r="Q18" s="724"/>
      <c r="R18" s="725"/>
      <c r="S18" s="726"/>
      <c r="T18" s="56"/>
      <c r="U18" s="56"/>
      <c r="V18" s="56"/>
      <c r="W18" s="56"/>
      <c r="X18" s="56"/>
    </row>
    <row r="19" spans="1:24" ht="33" customHeight="1">
      <c r="A19" s="749"/>
      <c r="B19" s="83"/>
      <c r="C19" s="267"/>
      <c r="D19" s="57"/>
      <c r="E19" s="57"/>
      <c r="F19" s="58"/>
      <c r="G19" s="59"/>
      <c r="H19" s="79"/>
      <c r="I19" s="79"/>
      <c r="J19" s="79"/>
      <c r="K19" s="79"/>
      <c r="L19" s="79"/>
      <c r="M19" s="79"/>
      <c r="N19" s="79"/>
      <c r="O19" s="80"/>
      <c r="P19" s="80"/>
      <c r="Q19" s="724"/>
      <c r="R19" s="725"/>
      <c r="S19" s="726"/>
      <c r="T19" s="56"/>
      <c r="U19" s="56"/>
      <c r="V19" s="56"/>
      <c r="W19" s="56"/>
      <c r="X19" s="56"/>
    </row>
    <row r="20" spans="1:24" ht="33" customHeight="1">
      <c r="A20" s="749"/>
      <c r="B20" s="83"/>
      <c r="C20" s="267"/>
      <c r="D20" s="57"/>
      <c r="E20" s="57"/>
      <c r="F20" s="58"/>
      <c r="G20" s="59"/>
      <c r="H20" s="79"/>
      <c r="I20" s="79"/>
      <c r="J20" s="79"/>
      <c r="K20" s="79"/>
      <c r="L20" s="79"/>
      <c r="M20" s="79"/>
      <c r="N20" s="79"/>
      <c r="O20" s="80"/>
      <c r="P20" s="80"/>
      <c r="Q20" s="724"/>
      <c r="R20" s="725"/>
      <c r="S20" s="726"/>
      <c r="T20" s="56"/>
      <c r="U20" s="56"/>
      <c r="V20" s="56"/>
      <c r="W20" s="56"/>
      <c r="X20" s="56"/>
    </row>
    <row r="21" spans="1:24" ht="33" customHeight="1">
      <c r="A21" s="749"/>
      <c r="B21" s="83"/>
      <c r="C21" s="267"/>
      <c r="D21" s="57"/>
      <c r="E21" s="57"/>
      <c r="F21" s="58"/>
      <c r="G21" s="59"/>
      <c r="H21" s="79"/>
      <c r="I21" s="79"/>
      <c r="J21" s="79"/>
      <c r="K21" s="79"/>
      <c r="L21" s="79"/>
      <c r="M21" s="79"/>
      <c r="N21" s="79"/>
      <c r="O21" s="80"/>
      <c r="P21" s="80"/>
      <c r="Q21" s="724"/>
      <c r="R21" s="725"/>
      <c r="S21" s="726"/>
      <c r="T21" s="56"/>
      <c r="U21" s="56"/>
      <c r="V21" s="56"/>
      <c r="W21" s="60"/>
      <c r="X21" s="56"/>
    </row>
    <row r="22" spans="1:24" ht="33" customHeight="1">
      <c r="A22" s="749"/>
      <c r="B22" s="83"/>
      <c r="C22" s="267"/>
      <c r="D22" s="57"/>
      <c r="E22" s="57"/>
      <c r="F22" s="58"/>
      <c r="G22" s="59"/>
      <c r="H22" s="79"/>
      <c r="I22" s="79"/>
      <c r="J22" s="79"/>
      <c r="K22" s="79"/>
      <c r="L22" s="79"/>
      <c r="M22" s="79"/>
      <c r="N22" s="79"/>
      <c r="O22" s="80"/>
      <c r="P22" s="80"/>
      <c r="Q22" s="724"/>
      <c r="R22" s="725"/>
      <c r="S22" s="726"/>
      <c r="T22" s="56"/>
      <c r="U22" s="56"/>
      <c r="V22" s="56"/>
      <c r="W22" s="56"/>
      <c r="X22" s="56"/>
    </row>
    <row r="23" spans="1:24" ht="33" customHeight="1">
      <c r="A23" s="749"/>
      <c r="B23" s="83"/>
      <c r="C23" s="267"/>
      <c r="D23" s="57"/>
      <c r="E23" s="57"/>
      <c r="F23" s="58"/>
      <c r="G23" s="59"/>
      <c r="H23" s="79"/>
      <c r="I23" s="79"/>
      <c r="J23" s="79"/>
      <c r="K23" s="79"/>
      <c r="L23" s="79"/>
      <c r="M23" s="79"/>
      <c r="N23" s="79"/>
      <c r="O23" s="80"/>
      <c r="P23" s="80"/>
      <c r="Q23" s="724"/>
      <c r="R23" s="725"/>
      <c r="S23" s="726"/>
      <c r="T23" s="56"/>
      <c r="U23" s="56"/>
      <c r="V23" s="56"/>
      <c r="W23" s="56"/>
      <c r="X23" s="56"/>
    </row>
    <row r="24" spans="1:24" ht="33" customHeight="1">
      <c r="A24" s="749"/>
      <c r="B24" s="83"/>
      <c r="C24" s="267"/>
      <c r="D24" s="57"/>
      <c r="E24" s="57"/>
      <c r="F24" s="58"/>
      <c r="G24" s="59"/>
      <c r="H24" s="79"/>
      <c r="I24" s="79"/>
      <c r="J24" s="79"/>
      <c r="K24" s="79"/>
      <c r="L24" s="79"/>
      <c r="M24" s="79"/>
      <c r="N24" s="79"/>
      <c r="O24" s="80"/>
      <c r="P24" s="80"/>
      <c r="Q24" s="724"/>
      <c r="R24" s="725"/>
      <c r="S24" s="726"/>
      <c r="T24" s="56"/>
      <c r="U24" s="56"/>
      <c r="V24" s="56"/>
      <c r="W24" s="56"/>
      <c r="X24" s="56"/>
    </row>
    <row r="25" spans="1:24" ht="33" customHeight="1">
      <c r="A25" s="749"/>
      <c r="B25" s="83"/>
      <c r="C25" s="267"/>
      <c r="D25" s="57"/>
      <c r="E25" s="57"/>
      <c r="F25" s="58"/>
      <c r="G25" s="59"/>
      <c r="H25" s="79"/>
      <c r="I25" s="79"/>
      <c r="J25" s="79"/>
      <c r="K25" s="79"/>
      <c r="L25" s="79"/>
      <c r="M25" s="79"/>
      <c r="N25" s="79"/>
      <c r="O25" s="80"/>
      <c r="P25" s="80"/>
      <c r="Q25" s="724"/>
      <c r="R25" s="725"/>
      <c r="S25" s="726"/>
      <c r="T25" s="56"/>
      <c r="U25" s="56"/>
      <c r="V25" s="56"/>
      <c r="W25" s="56"/>
      <c r="X25" s="56"/>
    </row>
    <row r="26" spans="1:24" ht="33" customHeight="1">
      <c r="A26" s="749"/>
      <c r="B26" s="83"/>
      <c r="C26" s="267"/>
      <c r="D26" s="57"/>
      <c r="E26" s="57"/>
      <c r="F26" s="58"/>
      <c r="G26" s="59"/>
      <c r="H26" s="79"/>
      <c r="I26" s="79"/>
      <c r="J26" s="79"/>
      <c r="K26" s="79"/>
      <c r="L26" s="79"/>
      <c r="M26" s="79"/>
      <c r="N26" s="79"/>
      <c r="O26" s="80"/>
      <c r="P26" s="80"/>
      <c r="Q26" s="724"/>
      <c r="R26" s="725"/>
      <c r="S26" s="726"/>
      <c r="T26" s="56"/>
      <c r="U26" s="56"/>
      <c r="V26" s="56"/>
      <c r="W26" s="56"/>
      <c r="X26" s="56"/>
    </row>
    <row r="27" spans="1:24" ht="33" customHeight="1">
      <c r="A27" s="749"/>
      <c r="B27" s="83"/>
      <c r="C27" s="267"/>
      <c r="D27" s="57"/>
      <c r="E27" s="57"/>
      <c r="F27" s="58"/>
      <c r="G27" s="59"/>
      <c r="H27" s="79"/>
      <c r="I27" s="79"/>
      <c r="J27" s="79"/>
      <c r="K27" s="79"/>
      <c r="L27" s="79"/>
      <c r="M27" s="79"/>
      <c r="N27" s="79"/>
      <c r="O27" s="80"/>
      <c r="P27" s="80"/>
      <c r="Q27" s="724"/>
      <c r="R27" s="725"/>
      <c r="S27" s="726"/>
      <c r="T27" s="56"/>
      <c r="U27" s="56"/>
      <c r="V27" s="56"/>
      <c r="W27" s="56"/>
      <c r="X27" s="56"/>
    </row>
    <row r="28" spans="1:24" ht="33" customHeight="1">
      <c r="A28" s="749"/>
      <c r="B28" s="83"/>
      <c r="C28" s="267"/>
      <c r="D28" s="57"/>
      <c r="E28" s="57"/>
      <c r="F28" s="58"/>
      <c r="G28" s="59"/>
      <c r="H28" s="79"/>
      <c r="I28" s="79"/>
      <c r="J28" s="79"/>
      <c r="K28" s="79"/>
      <c r="L28" s="79"/>
      <c r="M28" s="79"/>
      <c r="N28" s="79"/>
      <c r="O28" s="80"/>
      <c r="P28" s="80"/>
      <c r="Q28" s="724"/>
      <c r="R28" s="725"/>
      <c r="S28" s="726"/>
      <c r="T28" s="56"/>
      <c r="U28" s="56"/>
      <c r="V28" s="56"/>
      <c r="W28" s="56"/>
      <c r="X28" s="56"/>
    </row>
    <row r="29" spans="1:24" ht="33" customHeight="1">
      <c r="A29" s="749"/>
      <c r="B29" s="83"/>
      <c r="C29" s="267"/>
      <c r="D29" s="57"/>
      <c r="E29" s="57"/>
      <c r="F29" s="58"/>
      <c r="G29" s="59"/>
      <c r="H29" s="79"/>
      <c r="I29" s="79"/>
      <c r="J29" s="79"/>
      <c r="K29" s="79"/>
      <c r="L29" s="79"/>
      <c r="M29" s="79"/>
      <c r="N29" s="79"/>
      <c r="O29" s="80"/>
      <c r="P29" s="80"/>
      <c r="Q29" s="724"/>
      <c r="R29" s="725"/>
      <c r="S29" s="726"/>
      <c r="T29" s="56"/>
      <c r="U29" s="56"/>
      <c r="V29" s="56"/>
      <c r="W29" s="56"/>
      <c r="X29" s="56"/>
    </row>
    <row r="30" spans="1:24" ht="33" customHeight="1">
      <c r="A30" s="749"/>
      <c r="B30" s="83"/>
      <c r="C30" s="267"/>
      <c r="D30" s="57"/>
      <c r="E30" s="57"/>
      <c r="F30" s="58"/>
      <c r="G30" s="59"/>
      <c r="H30" s="79"/>
      <c r="I30" s="79"/>
      <c r="J30" s="79"/>
      <c r="K30" s="79"/>
      <c r="L30" s="79"/>
      <c r="M30" s="79"/>
      <c r="N30" s="79"/>
      <c r="O30" s="80"/>
      <c r="P30" s="80"/>
      <c r="Q30" s="724"/>
      <c r="R30" s="725"/>
      <c r="S30" s="726"/>
      <c r="T30" s="56"/>
      <c r="U30" s="56"/>
      <c r="V30" s="56"/>
      <c r="W30" s="56"/>
      <c r="X30" s="56"/>
    </row>
    <row r="31" spans="1:24" ht="33" customHeight="1">
      <c r="A31" s="749"/>
      <c r="B31" s="83"/>
      <c r="C31" s="267"/>
      <c r="D31" s="57"/>
      <c r="E31" s="57"/>
      <c r="F31" s="58"/>
      <c r="G31" s="59"/>
      <c r="H31" s="79"/>
      <c r="I31" s="79"/>
      <c r="J31" s="79"/>
      <c r="K31" s="79"/>
      <c r="L31" s="79"/>
      <c r="M31" s="79"/>
      <c r="N31" s="79"/>
      <c r="O31" s="80"/>
      <c r="P31" s="80"/>
      <c r="Q31" s="724"/>
      <c r="R31" s="725"/>
      <c r="S31" s="726"/>
      <c r="T31" s="56"/>
      <c r="U31" s="56"/>
      <c r="V31" s="56"/>
      <c r="W31" s="56"/>
      <c r="X31" s="56"/>
    </row>
    <row r="32" spans="1:24" ht="33" customHeight="1">
      <c r="A32" s="749"/>
      <c r="B32" s="83"/>
      <c r="C32" s="267"/>
      <c r="D32" s="57"/>
      <c r="E32" s="57"/>
      <c r="F32" s="58"/>
      <c r="G32" s="59"/>
      <c r="H32" s="79"/>
      <c r="I32" s="79"/>
      <c r="J32" s="79"/>
      <c r="K32" s="79"/>
      <c r="L32" s="79"/>
      <c r="M32" s="79"/>
      <c r="N32" s="79"/>
      <c r="O32" s="80"/>
      <c r="P32" s="80"/>
      <c r="Q32" s="724"/>
      <c r="R32" s="725"/>
      <c r="S32" s="726"/>
      <c r="T32" s="56"/>
      <c r="V32" s="56"/>
      <c r="W32" s="56"/>
      <c r="X32" s="56"/>
    </row>
    <row r="33" spans="1:24" ht="33" customHeight="1">
      <c r="A33" s="749"/>
      <c r="B33" s="83"/>
      <c r="C33" s="267"/>
      <c r="D33" s="57"/>
      <c r="E33" s="57"/>
      <c r="F33" s="58"/>
      <c r="G33" s="59"/>
      <c r="H33" s="79"/>
      <c r="I33" s="79"/>
      <c r="J33" s="79"/>
      <c r="K33" s="79"/>
      <c r="L33" s="79"/>
      <c r="M33" s="79"/>
      <c r="N33" s="79"/>
      <c r="O33" s="80"/>
      <c r="P33" s="80"/>
      <c r="Q33" s="724"/>
      <c r="R33" s="725"/>
      <c r="S33" s="726"/>
      <c r="T33" s="56"/>
      <c r="U33" s="722" t="s">
        <v>184</v>
      </c>
      <c r="V33" s="56"/>
      <c r="W33" s="56"/>
      <c r="X33" s="56"/>
    </row>
    <row r="34" spans="1:24" ht="33" customHeight="1" thickBot="1">
      <c r="A34" s="749"/>
      <c r="B34" s="83"/>
      <c r="C34" s="268"/>
      <c r="D34" s="269"/>
      <c r="E34" s="269"/>
      <c r="F34" s="270"/>
      <c r="G34" s="271"/>
      <c r="H34" s="272"/>
      <c r="I34" s="272"/>
      <c r="J34" s="272"/>
      <c r="K34" s="272"/>
      <c r="L34" s="272"/>
      <c r="M34" s="272"/>
      <c r="N34" s="272"/>
      <c r="O34" s="273"/>
      <c r="P34" s="273"/>
      <c r="Q34" s="727"/>
      <c r="R34" s="728"/>
      <c r="S34" s="729"/>
      <c r="T34" s="56"/>
      <c r="U34" s="722"/>
      <c r="V34" s="56"/>
      <c r="W34" s="56"/>
      <c r="X34" s="56"/>
    </row>
    <row r="35" spans="1:24" ht="33" customHeight="1" thickBot="1" thickTop="1">
      <c r="A35" s="749"/>
      <c r="B35" s="83"/>
      <c r="C35" s="754" t="s">
        <v>33</v>
      </c>
      <c r="D35" s="755"/>
      <c r="E35" s="756"/>
      <c r="F35" s="274"/>
      <c r="G35" s="275"/>
      <c r="H35" s="276"/>
      <c r="I35" s="277"/>
      <c r="J35" s="278"/>
      <c r="K35" s="279"/>
      <c r="L35" s="278"/>
      <c r="M35" s="279"/>
      <c r="N35" s="280"/>
      <c r="O35" s="281"/>
      <c r="P35" s="282"/>
      <c r="Q35" s="730"/>
      <c r="R35" s="731"/>
      <c r="S35" s="732"/>
      <c r="T35" s="56"/>
      <c r="U35" s="722"/>
      <c r="V35" s="56"/>
      <c r="W35" s="56"/>
      <c r="X35" s="56"/>
    </row>
    <row r="36" spans="1:24" ht="10.5" customHeight="1" thickTop="1">
      <c r="A36" s="749"/>
      <c r="D36" s="61"/>
      <c r="E36" s="61"/>
      <c r="F36" s="61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4"/>
      <c r="R36" s="64"/>
      <c r="S36" s="64"/>
      <c r="T36" s="64"/>
      <c r="U36" s="64"/>
      <c r="V36" s="64"/>
      <c r="W36" s="64"/>
      <c r="X36" s="64"/>
    </row>
    <row r="37" spans="1:24" ht="24" customHeight="1">
      <c r="A37" s="749"/>
      <c r="C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19" ht="111.75" customHeight="1">
      <c r="A38" s="749"/>
      <c r="S38" s="723"/>
    </row>
    <row r="39" ht="19.5" customHeight="1">
      <c r="S39" s="723"/>
    </row>
    <row r="40" ht="19.5" customHeight="1">
      <c r="S40" s="723"/>
    </row>
    <row r="41" ht="19.5" customHeight="1">
      <c r="S41" s="72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5">
    <mergeCell ref="D11:D13"/>
    <mergeCell ref="H11:P11"/>
    <mergeCell ref="Q11:S13"/>
    <mergeCell ref="E11:E13"/>
    <mergeCell ref="O12:P12"/>
    <mergeCell ref="F12:F13"/>
    <mergeCell ref="C4:D4"/>
    <mergeCell ref="C5:D5"/>
    <mergeCell ref="A1:A38"/>
    <mergeCell ref="F11:G11"/>
    <mergeCell ref="C2:S2"/>
    <mergeCell ref="Q14:S14"/>
    <mergeCell ref="Q15:S15"/>
    <mergeCell ref="Q16:S16"/>
    <mergeCell ref="C35:E35"/>
    <mergeCell ref="C11:C13"/>
    <mergeCell ref="H7:J7"/>
    <mergeCell ref="Q20:S20"/>
    <mergeCell ref="Q21:S21"/>
    <mergeCell ref="G12:G13"/>
    <mergeCell ref="H12:H13"/>
    <mergeCell ref="E7:E9"/>
    <mergeCell ref="F7:G7"/>
    <mergeCell ref="I12:J12"/>
    <mergeCell ref="Q22:S22"/>
    <mergeCell ref="Q23:S23"/>
    <mergeCell ref="Q17:S17"/>
    <mergeCell ref="Q18:S18"/>
    <mergeCell ref="Q19:S19"/>
    <mergeCell ref="K12:L12"/>
    <mergeCell ref="M12:N12"/>
    <mergeCell ref="Q28:S28"/>
    <mergeCell ref="Q29:S29"/>
    <mergeCell ref="Q30:S30"/>
    <mergeCell ref="Q31:S31"/>
    <mergeCell ref="Q24:S24"/>
    <mergeCell ref="Q25:S25"/>
    <mergeCell ref="Q26:S26"/>
    <mergeCell ref="Q27:S27"/>
    <mergeCell ref="U33:U35"/>
    <mergeCell ref="S38:S41"/>
    <mergeCell ref="Q32:S32"/>
    <mergeCell ref="Q33:S33"/>
    <mergeCell ref="Q34:S34"/>
    <mergeCell ref="Q35:S35"/>
  </mergeCells>
  <printOptions horizontalCentered="1" verticalCentered="1"/>
  <pageMargins left="0" right="0" top="0.35433070866141736" bottom="0.5118110236220472" header="0.5905511811023623" footer="0.5905511811023623"/>
  <pageSetup fitToHeight="1" fitToWidth="1" horizontalDpi="1200" verticalDpi="1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SheetLayoutView="90" zoomScalePageLayoutView="0" workbookViewId="0" topLeftCell="A1">
      <selection activeCell="E19" sqref="E19"/>
    </sheetView>
  </sheetViews>
  <sheetFormatPr defaultColWidth="9.00390625" defaultRowHeight="12.75"/>
  <cols>
    <col min="1" max="1" width="9.125" style="1" customWidth="1"/>
    <col min="2" max="2" width="3.125" style="1" customWidth="1"/>
    <col min="3" max="3" width="14.00390625" style="1" customWidth="1"/>
    <col min="4" max="4" width="37.00390625" style="1" customWidth="1"/>
    <col min="5" max="5" width="14.875" style="1" customWidth="1"/>
    <col min="6" max="6" width="14.25390625" style="1" customWidth="1"/>
    <col min="7" max="7" width="32.625" style="1" customWidth="1"/>
    <col min="8" max="8" width="31.625" style="1" customWidth="1"/>
    <col min="9" max="9" width="3.625" style="1" customWidth="1"/>
    <col min="10" max="10" width="4.00390625" style="1" customWidth="1"/>
    <col min="11" max="11" width="11.00390625" style="1" customWidth="1"/>
    <col min="12" max="16384" width="9.125" style="1" customWidth="1"/>
  </cols>
  <sheetData>
    <row r="1" spans="1:8" ht="20.25">
      <c r="A1" s="777"/>
      <c r="C1" s="780" t="s">
        <v>23</v>
      </c>
      <c r="D1" s="780"/>
      <c r="E1" s="780"/>
      <c r="F1" s="780"/>
      <c r="G1" s="780"/>
      <c r="H1" s="780"/>
    </row>
    <row r="2" spans="1:8" ht="22.5" customHeight="1">
      <c r="A2" s="777"/>
      <c r="C2" s="780" t="s">
        <v>620</v>
      </c>
      <c r="D2" s="780"/>
      <c r="E2" s="780"/>
      <c r="F2" s="780"/>
      <c r="G2" s="780"/>
      <c r="H2" s="780"/>
    </row>
    <row r="3" spans="1:7" ht="18" customHeight="1">
      <c r="A3" s="777"/>
      <c r="C3" s="10"/>
      <c r="D3" s="10"/>
      <c r="E3" s="10"/>
      <c r="F3" s="10"/>
      <c r="G3" s="10"/>
    </row>
    <row r="4" spans="1:7" ht="21.75" customHeight="1">
      <c r="A4" s="777"/>
      <c r="C4" s="23" t="s">
        <v>97</v>
      </c>
      <c r="D4" s="23" t="s">
        <v>616</v>
      </c>
      <c r="E4" s="10"/>
      <c r="F4" s="10"/>
      <c r="G4" s="10"/>
    </row>
    <row r="5" spans="1:7" ht="21.75" customHeight="1">
      <c r="A5" s="777"/>
      <c r="C5" s="23" t="s">
        <v>38</v>
      </c>
      <c r="D5" s="22" t="s">
        <v>32</v>
      </c>
      <c r="E5" s="10"/>
      <c r="F5" s="10"/>
      <c r="G5" s="10"/>
    </row>
    <row r="6" spans="1:11" ht="15.75" customHeight="1" thickBot="1">
      <c r="A6" s="777"/>
      <c r="D6" s="10"/>
      <c r="E6" s="10"/>
      <c r="F6" s="10"/>
      <c r="G6" s="10"/>
      <c r="J6" s="160"/>
      <c r="K6" s="160"/>
    </row>
    <row r="7" spans="1:8" ht="16.5" customHeight="1" thickTop="1">
      <c r="A7" s="777"/>
      <c r="C7" s="781" t="s">
        <v>41</v>
      </c>
      <c r="D7" s="783" t="s">
        <v>24</v>
      </c>
      <c r="E7" s="785" t="s">
        <v>25</v>
      </c>
      <c r="F7" s="785" t="s">
        <v>26</v>
      </c>
      <c r="G7" s="783" t="s">
        <v>35</v>
      </c>
      <c r="H7" s="778" t="s">
        <v>27</v>
      </c>
    </row>
    <row r="8" spans="1:8" ht="16.5" customHeight="1" thickBot="1">
      <c r="A8" s="777"/>
      <c r="C8" s="782"/>
      <c r="D8" s="784"/>
      <c r="E8" s="786"/>
      <c r="F8" s="786"/>
      <c r="G8" s="784"/>
      <c r="H8" s="779"/>
    </row>
    <row r="9" spans="1:8" ht="16.5" customHeight="1" thickTop="1">
      <c r="A9" s="777"/>
      <c r="C9" s="284"/>
      <c r="D9" s="41"/>
      <c r="E9" s="166"/>
      <c r="F9" s="166"/>
      <c r="G9" s="41"/>
      <c r="H9" s="285"/>
    </row>
    <row r="10" spans="1:9" ht="16.5" customHeight="1">
      <c r="A10" s="777"/>
      <c r="C10" s="286"/>
      <c r="D10" s="42"/>
      <c r="E10" s="43"/>
      <c r="F10" s="43"/>
      <c r="G10" s="42"/>
      <c r="H10" s="287"/>
      <c r="I10" s="44"/>
    </row>
    <row r="11" spans="1:8" ht="16.5" customHeight="1">
      <c r="A11" s="777"/>
      <c r="C11" s="288"/>
      <c r="D11" s="42"/>
      <c r="E11" s="43"/>
      <c r="F11" s="43"/>
      <c r="G11" s="42"/>
      <c r="H11" s="287"/>
    </row>
    <row r="12" spans="1:8" ht="16.5" customHeight="1">
      <c r="A12" s="777"/>
      <c r="C12" s="286"/>
      <c r="D12" s="42"/>
      <c r="E12" s="43"/>
      <c r="F12" s="43"/>
      <c r="G12" s="42"/>
      <c r="H12" s="287"/>
    </row>
    <row r="13" spans="1:8" ht="16.5" customHeight="1">
      <c r="A13" s="777"/>
      <c r="C13" s="286"/>
      <c r="D13" s="42"/>
      <c r="E13" s="43"/>
      <c r="F13" s="43"/>
      <c r="G13" s="42"/>
      <c r="H13" s="287"/>
    </row>
    <row r="14" spans="1:8" ht="16.5" customHeight="1">
      <c r="A14" s="777"/>
      <c r="C14" s="286"/>
      <c r="D14" s="42"/>
      <c r="E14" s="43"/>
      <c r="F14" s="43"/>
      <c r="G14" s="42"/>
      <c r="H14" s="287"/>
    </row>
    <row r="15" spans="1:8" ht="16.5" customHeight="1">
      <c r="A15" s="777"/>
      <c r="C15" s="288"/>
      <c r="D15" s="42"/>
      <c r="E15" s="43"/>
      <c r="F15" s="43"/>
      <c r="G15" s="42"/>
      <c r="H15" s="287"/>
    </row>
    <row r="16" spans="1:8" ht="16.5" customHeight="1">
      <c r="A16" s="777"/>
      <c r="C16" s="286"/>
      <c r="D16" s="42"/>
      <c r="E16" s="43"/>
      <c r="F16" s="43"/>
      <c r="G16" s="42"/>
      <c r="H16" s="287"/>
    </row>
    <row r="17" spans="1:8" ht="16.5" customHeight="1">
      <c r="A17" s="777"/>
      <c r="C17" s="286"/>
      <c r="D17" s="42"/>
      <c r="E17" s="43"/>
      <c r="F17" s="43"/>
      <c r="G17" s="42"/>
      <c r="H17" s="287"/>
    </row>
    <row r="18" spans="1:8" ht="16.5" customHeight="1">
      <c r="A18" s="777"/>
      <c r="C18" s="288"/>
      <c r="D18" s="42"/>
      <c r="E18" s="43"/>
      <c r="F18" s="43"/>
      <c r="G18" s="42"/>
      <c r="H18" s="287"/>
    </row>
    <row r="19" spans="1:8" ht="16.5" customHeight="1">
      <c r="A19" s="777"/>
      <c r="C19" s="286"/>
      <c r="D19" s="42"/>
      <c r="E19" s="43"/>
      <c r="F19" s="43"/>
      <c r="G19" s="42"/>
      <c r="H19" s="287"/>
    </row>
    <row r="20" spans="1:8" ht="16.5" customHeight="1">
      <c r="A20" s="777"/>
      <c r="C20" s="289"/>
      <c r="D20" s="42"/>
      <c r="E20" s="43"/>
      <c r="F20" s="43"/>
      <c r="G20" s="42"/>
      <c r="H20" s="287"/>
    </row>
    <row r="21" spans="1:8" ht="16.5" customHeight="1">
      <c r="A21" s="777"/>
      <c r="C21" s="286"/>
      <c r="D21" s="42"/>
      <c r="E21" s="43"/>
      <c r="F21" s="43"/>
      <c r="G21" s="42"/>
      <c r="H21" s="287"/>
    </row>
    <row r="22" spans="1:8" ht="16.5" customHeight="1">
      <c r="A22" s="777"/>
      <c r="C22" s="286"/>
      <c r="D22" s="42"/>
      <c r="E22" s="43"/>
      <c r="F22" s="43"/>
      <c r="G22" s="42"/>
      <c r="H22" s="287"/>
    </row>
    <row r="23" spans="1:10" ht="16.5" customHeight="1">
      <c r="A23" s="777"/>
      <c r="C23" s="286"/>
      <c r="D23" s="42"/>
      <c r="E23" s="43"/>
      <c r="F23" s="43"/>
      <c r="G23" s="42"/>
      <c r="H23" s="287"/>
      <c r="J23" s="776" t="s">
        <v>183</v>
      </c>
    </row>
    <row r="24" spans="1:10" ht="16.5" customHeight="1">
      <c r="A24" s="777"/>
      <c r="C24" s="286"/>
      <c r="D24" s="42"/>
      <c r="E24" s="42"/>
      <c r="F24" s="42"/>
      <c r="G24" s="42"/>
      <c r="H24" s="287"/>
      <c r="J24" s="776"/>
    </row>
    <row r="25" spans="1:10" ht="16.5" customHeight="1">
      <c r="A25" s="777"/>
      <c r="C25" s="286"/>
      <c r="D25" s="42"/>
      <c r="E25" s="42"/>
      <c r="F25" s="42"/>
      <c r="G25" s="42"/>
      <c r="H25" s="287"/>
      <c r="J25" s="776"/>
    </row>
    <row r="26" spans="1:10" ht="16.5" customHeight="1">
      <c r="A26" s="777"/>
      <c r="C26" s="286"/>
      <c r="D26" s="42"/>
      <c r="E26" s="42"/>
      <c r="F26" s="42"/>
      <c r="G26" s="42"/>
      <c r="H26" s="287"/>
      <c r="J26" s="776"/>
    </row>
    <row r="27" spans="1:10" ht="16.5" customHeight="1" thickBot="1">
      <c r="A27" s="777"/>
      <c r="C27" s="290"/>
      <c r="D27" s="291"/>
      <c r="E27" s="291"/>
      <c r="F27" s="291"/>
      <c r="G27" s="291"/>
      <c r="H27" s="292"/>
      <c r="J27" s="776"/>
    </row>
    <row r="28" spans="3:7" ht="16.5" thickTop="1">
      <c r="C28" s="283"/>
      <c r="D28" s="10"/>
      <c r="E28" s="10"/>
      <c r="F28" s="10"/>
      <c r="G28" s="10"/>
    </row>
    <row r="29" spans="9:11" ht="12.75">
      <c r="I29" s="776"/>
      <c r="J29" s="776"/>
      <c r="K29" s="776"/>
    </row>
    <row r="30" spans="9:11" ht="54.75" customHeight="1">
      <c r="I30" s="776"/>
      <c r="J30" s="776"/>
      <c r="K30" s="776"/>
    </row>
    <row r="31" spans="9:11" ht="12.75">
      <c r="I31" s="776"/>
      <c r="J31" s="776"/>
      <c r="K31" s="776"/>
    </row>
    <row r="32" spans="9:11" ht="12.75">
      <c r="I32" s="776"/>
      <c r="J32" s="776"/>
      <c r="K32" s="776"/>
    </row>
    <row r="34" ht="32.25" customHeight="1"/>
  </sheetData>
  <sheetProtection/>
  <mergeCells count="11">
    <mergeCell ref="F7:F8"/>
    <mergeCell ref="J23:J27"/>
    <mergeCell ref="I29:K32"/>
    <mergeCell ref="A1:A27"/>
    <mergeCell ref="H7:H8"/>
    <mergeCell ref="C1:H1"/>
    <mergeCell ref="C2:H2"/>
    <mergeCell ref="C7:C8"/>
    <mergeCell ref="D7:D8"/>
    <mergeCell ref="G7:G8"/>
    <mergeCell ref="E7:E8"/>
  </mergeCells>
  <printOptions horizontalCentered="1" verticalCentered="1"/>
  <pageMargins left="0" right="0" top="1.1811023622047245" bottom="1.4173228346456694" header="0.5905511811023623" footer="0.5905511811023623"/>
  <pageSetup fitToHeight="1" fitToWidth="1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8"/>
  <sheetViews>
    <sheetView showGridLines="0" zoomScale="70" zoomScaleNormal="70" zoomScalePageLayoutView="0" workbookViewId="0" topLeftCell="B1">
      <selection activeCell="C21" sqref="C21"/>
    </sheetView>
  </sheetViews>
  <sheetFormatPr defaultColWidth="9.00390625" defaultRowHeight="12.75"/>
  <cols>
    <col min="1" max="1" width="9.125" style="1" customWidth="1"/>
    <col min="2" max="2" width="19.875" style="1" bestFit="1" customWidth="1"/>
    <col min="3" max="3" width="83.125" style="1" customWidth="1"/>
    <col min="4" max="8" width="10.75390625" style="1" customWidth="1"/>
    <col min="9" max="9" width="13.25390625" style="1" customWidth="1"/>
    <col min="10" max="14" width="10.75390625" style="1" customWidth="1"/>
    <col min="15" max="15" width="13.25390625" style="1" customWidth="1"/>
    <col min="16" max="16" width="24.375" style="1" customWidth="1"/>
    <col min="17" max="17" width="13.25390625" style="1" customWidth="1"/>
    <col min="18" max="18" width="21.375" style="1" customWidth="1"/>
    <col min="19" max="19" width="17.625" style="1" customWidth="1"/>
    <col min="20" max="20" width="24.75390625" style="1" customWidth="1"/>
    <col min="21" max="21" width="4.00390625" style="1" customWidth="1"/>
    <col min="22" max="22" width="6.75390625" style="1" customWidth="1"/>
    <col min="23" max="16384" width="9.125" style="1" customWidth="1"/>
  </cols>
  <sheetData>
    <row r="3" spans="2:21" ht="43.5" customHeight="1">
      <c r="B3" s="787" t="s">
        <v>494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205"/>
    </row>
    <row r="4" spans="2:19" ht="18.75">
      <c r="B4" s="208" t="s">
        <v>466</v>
      </c>
      <c r="C4" s="206">
        <v>2024</v>
      </c>
      <c r="D4" s="207" t="s">
        <v>98</v>
      </c>
      <c r="E4" s="207" t="s">
        <v>98</v>
      </c>
      <c r="F4" s="207" t="s">
        <v>98</v>
      </c>
      <c r="G4" s="207" t="s">
        <v>98</v>
      </c>
      <c r="H4" s="207" t="s">
        <v>98</v>
      </c>
      <c r="I4" s="74"/>
      <c r="J4" s="207" t="s">
        <v>98</v>
      </c>
      <c r="K4" s="207" t="s">
        <v>98</v>
      </c>
      <c r="L4" s="207" t="s">
        <v>98</v>
      </c>
      <c r="M4" s="207" t="s">
        <v>98</v>
      </c>
      <c r="N4" s="207" t="s">
        <v>98</v>
      </c>
      <c r="O4" s="74"/>
      <c r="P4" s="74"/>
      <c r="Q4" s="207" t="s">
        <v>98</v>
      </c>
      <c r="R4" s="207" t="s">
        <v>98</v>
      </c>
      <c r="S4" s="74"/>
    </row>
    <row r="5" spans="2:19" ht="18.75">
      <c r="B5" s="208" t="s">
        <v>4</v>
      </c>
      <c r="C5" s="206"/>
      <c r="D5" s="207" t="s">
        <v>98</v>
      </c>
      <c r="E5" s="207" t="s">
        <v>98</v>
      </c>
      <c r="F5" s="207" t="s">
        <v>98</v>
      </c>
      <c r="G5" s="207" t="s">
        <v>98</v>
      </c>
      <c r="H5" s="207" t="s">
        <v>98</v>
      </c>
      <c r="I5" s="74"/>
      <c r="J5" s="207" t="s">
        <v>98</v>
      </c>
      <c r="K5" s="207" t="s">
        <v>98</v>
      </c>
      <c r="L5" s="207" t="s">
        <v>98</v>
      </c>
      <c r="M5" s="207" t="s">
        <v>98</v>
      </c>
      <c r="N5" s="207" t="s">
        <v>98</v>
      </c>
      <c r="O5" s="74"/>
      <c r="P5" s="74"/>
      <c r="Q5" s="207" t="s">
        <v>98</v>
      </c>
      <c r="R5" s="207" t="s">
        <v>98</v>
      </c>
      <c r="S5" s="74"/>
    </row>
    <row r="6" spans="2:19" ht="19.5" thickBot="1">
      <c r="B6" s="208"/>
      <c r="C6" s="206"/>
      <c r="D6" s="207"/>
      <c r="E6" s="207"/>
      <c r="F6" s="207"/>
      <c r="G6" s="207"/>
      <c r="H6" s="207"/>
      <c r="I6" s="74"/>
      <c r="J6" s="207"/>
      <c r="K6" s="207"/>
      <c r="L6" s="207"/>
      <c r="M6" s="207"/>
      <c r="N6" s="207"/>
      <c r="O6" s="74"/>
      <c r="P6" s="74"/>
      <c r="Q6" s="207"/>
      <c r="R6" s="207"/>
      <c r="S6" s="74"/>
    </row>
    <row r="7" spans="2:21" ht="33" customHeight="1" thickBot="1" thickTop="1">
      <c r="B7" s="800" t="s">
        <v>467</v>
      </c>
      <c r="C7" s="803" t="s">
        <v>24</v>
      </c>
      <c r="D7" s="788" t="s">
        <v>500</v>
      </c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790"/>
      <c r="Q7" s="791" t="s">
        <v>508</v>
      </c>
      <c r="R7" s="792"/>
      <c r="S7" s="793"/>
      <c r="T7" s="797" t="s">
        <v>499</v>
      </c>
      <c r="U7" s="210"/>
    </row>
    <row r="8" spans="2:21" ht="49.5" customHeight="1" thickBot="1">
      <c r="B8" s="801"/>
      <c r="C8" s="804"/>
      <c r="D8" s="806" t="s">
        <v>473</v>
      </c>
      <c r="E8" s="807"/>
      <c r="F8" s="807"/>
      <c r="G8" s="807"/>
      <c r="H8" s="807"/>
      <c r="I8" s="808"/>
      <c r="J8" s="806" t="s">
        <v>493</v>
      </c>
      <c r="K8" s="807"/>
      <c r="L8" s="807"/>
      <c r="M8" s="807"/>
      <c r="N8" s="807"/>
      <c r="O8" s="808"/>
      <c r="P8" s="814" t="s">
        <v>501</v>
      </c>
      <c r="Q8" s="794"/>
      <c r="R8" s="795"/>
      <c r="S8" s="796"/>
      <c r="T8" s="798"/>
      <c r="U8" s="210"/>
    </row>
    <row r="9" spans="2:21" ht="45" customHeight="1" thickBot="1">
      <c r="B9" s="802"/>
      <c r="C9" s="805"/>
      <c r="D9" s="362" t="s">
        <v>468</v>
      </c>
      <c r="E9" s="363" t="s">
        <v>469</v>
      </c>
      <c r="F9" s="364" t="s">
        <v>470</v>
      </c>
      <c r="G9" s="363" t="s">
        <v>471</v>
      </c>
      <c r="H9" s="364" t="s">
        <v>472</v>
      </c>
      <c r="I9" s="365" t="s">
        <v>33</v>
      </c>
      <c r="J9" s="362" t="s">
        <v>468</v>
      </c>
      <c r="K9" s="363" t="s">
        <v>469</v>
      </c>
      <c r="L9" s="364" t="s">
        <v>470</v>
      </c>
      <c r="M9" s="363" t="s">
        <v>471</v>
      </c>
      <c r="N9" s="364" t="s">
        <v>472</v>
      </c>
      <c r="O9" s="365" t="s">
        <v>33</v>
      </c>
      <c r="P9" s="815"/>
      <c r="Q9" s="366" t="s">
        <v>473</v>
      </c>
      <c r="R9" s="367" t="s">
        <v>503</v>
      </c>
      <c r="S9" s="368" t="s">
        <v>497</v>
      </c>
      <c r="T9" s="799"/>
      <c r="U9" s="210"/>
    </row>
    <row r="10" spans="2:21" ht="19.5" customHeight="1" thickTop="1">
      <c r="B10" s="355" t="s">
        <v>474</v>
      </c>
      <c r="C10" s="356" t="s">
        <v>44</v>
      </c>
      <c r="D10" s="357"/>
      <c r="E10" s="358"/>
      <c r="F10" s="358"/>
      <c r="G10" s="358"/>
      <c r="H10" s="358"/>
      <c r="I10" s="359">
        <f>SUM(D10:H10)</f>
        <v>0</v>
      </c>
      <c r="J10" s="357"/>
      <c r="K10" s="358"/>
      <c r="L10" s="358"/>
      <c r="M10" s="358"/>
      <c r="N10" s="358"/>
      <c r="O10" s="359">
        <f>SUM(J10:N10)</f>
        <v>0</v>
      </c>
      <c r="P10" s="360">
        <f>I10+O10</f>
        <v>0</v>
      </c>
      <c r="Q10" s="357"/>
      <c r="R10" s="358"/>
      <c r="S10" s="359">
        <f>SUM(Q10:R10)</f>
        <v>0</v>
      </c>
      <c r="T10" s="361">
        <f>P10+S10</f>
        <v>0</v>
      </c>
      <c r="U10" s="211"/>
    </row>
    <row r="11" spans="2:21" ht="19.5" customHeight="1">
      <c r="B11" s="312" t="s">
        <v>475</v>
      </c>
      <c r="C11" s="311" t="s">
        <v>44</v>
      </c>
      <c r="D11" s="316"/>
      <c r="E11" s="209"/>
      <c r="F11" s="209"/>
      <c r="G11" s="209"/>
      <c r="H11" s="209"/>
      <c r="I11" s="317">
        <f aca="true" t="shared" si="0" ref="I11:I33">SUM(D11:H11)</f>
        <v>0</v>
      </c>
      <c r="J11" s="316"/>
      <c r="K11" s="209"/>
      <c r="L11" s="209"/>
      <c r="M11" s="209"/>
      <c r="N11" s="209"/>
      <c r="O11" s="317">
        <f aca="true" t="shared" si="1" ref="O11:O33">SUM(J11:N11)</f>
        <v>0</v>
      </c>
      <c r="P11" s="322">
        <f>I11+O11</f>
        <v>0</v>
      </c>
      <c r="Q11" s="316"/>
      <c r="R11" s="209"/>
      <c r="S11" s="317">
        <f aca="true" t="shared" si="2" ref="S11:S34">SUM(Q11:R11)</f>
        <v>0</v>
      </c>
      <c r="T11" s="325">
        <f aca="true" t="shared" si="3" ref="T11:T33">P11+S11</f>
        <v>0</v>
      </c>
      <c r="U11" s="211"/>
    </row>
    <row r="12" spans="2:21" ht="19.5" customHeight="1">
      <c r="B12" s="312" t="s">
        <v>476</v>
      </c>
      <c r="C12" s="311" t="s">
        <v>44</v>
      </c>
      <c r="D12" s="316"/>
      <c r="E12" s="209"/>
      <c r="F12" s="209"/>
      <c r="G12" s="209"/>
      <c r="H12" s="209"/>
      <c r="I12" s="317">
        <f t="shared" si="0"/>
        <v>0</v>
      </c>
      <c r="J12" s="316"/>
      <c r="K12" s="209"/>
      <c r="L12" s="209"/>
      <c r="M12" s="209"/>
      <c r="N12" s="209"/>
      <c r="O12" s="317">
        <f t="shared" si="1"/>
        <v>0</v>
      </c>
      <c r="P12" s="322">
        <f>I12+O12</f>
        <v>0</v>
      </c>
      <c r="Q12" s="316"/>
      <c r="R12" s="209"/>
      <c r="S12" s="317">
        <f t="shared" si="2"/>
        <v>0</v>
      </c>
      <c r="T12" s="325">
        <f t="shared" si="3"/>
        <v>0</v>
      </c>
      <c r="U12" s="211"/>
    </row>
    <row r="13" spans="2:21" ht="19.5" customHeight="1">
      <c r="B13" s="312" t="s">
        <v>477</v>
      </c>
      <c r="C13" s="311" t="s">
        <v>45</v>
      </c>
      <c r="D13" s="316"/>
      <c r="E13" s="209"/>
      <c r="F13" s="209"/>
      <c r="G13" s="209"/>
      <c r="H13" s="209"/>
      <c r="I13" s="317">
        <f t="shared" si="0"/>
        <v>0</v>
      </c>
      <c r="J13" s="316"/>
      <c r="K13" s="209"/>
      <c r="L13" s="209"/>
      <c r="M13" s="209"/>
      <c r="N13" s="209"/>
      <c r="O13" s="317">
        <f t="shared" si="1"/>
        <v>0</v>
      </c>
      <c r="P13" s="322">
        <f>I13+O13</f>
        <v>0</v>
      </c>
      <c r="Q13" s="316"/>
      <c r="R13" s="209"/>
      <c r="S13" s="317">
        <f t="shared" si="2"/>
        <v>0</v>
      </c>
      <c r="T13" s="325">
        <f t="shared" si="3"/>
        <v>0</v>
      </c>
      <c r="U13" s="211"/>
    </row>
    <row r="14" spans="2:21" ht="19.5" customHeight="1">
      <c r="B14" s="312" t="s">
        <v>478</v>
      </c>
      <c r="C14" s="311" t="s">
        <v>46</v>
      </c>
      <c r="D14" s="316"/>
      <c r="E14" s="209"/>
      <c r="F14" s="209"/>
      <c r="G14" s="209"/>
      <c r="H14" s="209"/>
      <c r="I14" s="317">
        <f t="shared" si="0"/>
        <v>0</v>
      </c>
      <c r="J14" s="316"/>
      <c r="K14" s="209"/>
      <c r="L14" s="209"/>
      <c r="M14" s="209"/>
      <c r="N14" s="209"/>
      <c r="O14" s="317">
        <f t="shared" si="1"/>
        <v>0</v>
      </c>
      <c r="P14" s="322">
        <f aca="true" t="shared" si="4" ref="P14:P33">I14+O14</f>
        <v>0</v>
      </c>
      <c r="Q14" s="316"/>
      <c r="R14" s="209"/>
      <c r="S14" s="317">
        <f t="shared" si="2"/>
        <v>0</v>
      </c>
      <c r="T14" s="325">
        <f t="shared" si="3"/>
        <v>0</v>
      </c>
      <c r="U14" s="211"/>
    </row>
    <row r="15" spans="2:21" ht="19.5" customHeight="1">
      <c r="B15" s="312" t="s">
        <v>479</v>
      </c>
      <c r="C15" s="311" t="s">
        <v>375</v>
      </c>
      <c r="D15" s="316"/>
      <c r="E15" s="209"/>
      <c r="F15" s="209"/>
      <c r="G15" s="209"/>
      <c r="H15" s="209"/>
      <c r="I15" s="317">
        <f t="shared" si="0"/>
        <v>0</v>
      </c>
      <c r="J15" s="316"/>
      <c r="K15" s="209"/>
      <c r="L15" s="209"/>
      <c r="M15" s="209"/>
      <c r="N15" s="209"/>
      <c r="O15" s="317">
        <f t="shared" si="1"/>
        <v>0</v>
      </c>
      <c r="P15" s="322">
        <f t="shared" si="4"/>
        <v>0</v>
      </c>
      <c r="Q15" s="316"/>
      <c r="R15" s="209"/>
      <c r="S15" s="317">
        <f t="shared" si="2"/>
        <v>0</v>
      </c>
      <c r="T15" s="325">
        <f t="shared" si="3"/>
        <v>0</v>
      </c>
      <c r="U15" s="211"/>
    </row>
    <row r="16" spans="2:21" ht="19.5" customHeight="1">
      <c r="B16" s="312" t="s">
        <v>480</v>
      </c>
      <c r="C16" s="311" t="s">
        <v>376</v>
      </c>
      <c r="D16" s="316"/>
      <c r="E16" s="209"/>
      <c r="F16" s="209"/>
      <c r="G16" s="209"/>
      <c r="H16" s="209"/>
      <c r="I16" s="317">
        <f t="shared" si="0"/>
        <v>0</v>
      </c>
      <c r="J16" s="316"/>
      <c r="K16" s="209"/>
      <c r="L16" s="209"/>
      <c r="M16" s="209"/>
      <c r="N16" s="209"/>
      <c r="O16" s="317">
        <f t="shared" si="1"/>
        <v>0</v>
      </c>
      <c r="P16" s="322">
        <f t="shared" si="4"/>
        <v>0</v>
      </c>
      <c r="Q16" s="316"/>
      <c r="R16" s="209"/>
      <c r="S16" s="317">
        <f t="shared" si="2"/>
        <v>0</v>
      </c>
      <c r="T16" s="325">
        <f t="shared" si="3"/>
        <v>0</v>
      </c>
      <c r="U16" s="211"/>
    </row>
    <row r="17" spans="2:21" ht="19.5" customHeight="1">
      <c r="B17" s="312" t="s">
        <v>481</v>
      </c>
      <c r="C17" s="311" t="s">
        <v>482</v>
      </c>
      <c r="D17" s="316"/>
      <c r="E17" s="209"/>
      <c r="F17" s="209"/>
      <c r="G17" s="209"/>
      <c r="H17" s="209"/>
      <c r="I17" s="317">
        <f t="shared" si="0"/>
        <v>0</v>
      </c>
      <c r="J17" s="316"/>
      <c r="K17" s="209"/>
      <c r="L17" s="209"/>
      <c r="M17" s="209"/>
      <c r="N17" s="209"/>
      <c r="O17" s="317">
        <f t="shared" si="1"/>
        <v>0</v>
      </c>
      <c r="P17" s="322">
        <f t="shared" si="4"/>
        <v>0</v>
      </c>
      <c r="Q17" s="316"/>
      <c r="R17" s="209"/>
      <c r="S17" s="317">
        <f t="shared" si="2"/>
        <v>0</v>
      </c>
      <c r="T17" s="325">
        <f t="shared" si="3"/>
        <v>0</v>
      </c>
      <c r="U17" s="211"/>
    </row>
    <row r="18" spans="2:21" ht="19.5" customHeight="1">
      <c r="B18" s="312" t="s">
        <v>483</v>
      </c>
      <c r="C18" s="311" t="s">
        <v>484</v>
      </c>
      <c r="D18" s="316"/>
      <c r="E18" s="209"/>
      <c r="F18" s="209"/>
      <c r="G18" s="209"/>
      <c r="H18" s="209"/>
      <c r="I18" s="317">
        <f t="shared" si="0"/>
        <v>0</v>
      </c>
      <c r="J18" s="316"/>
      <c r="K18" s="209"/>
      <c r="L18" s="209"/>
      <c r="M18" s="209"/>
      <c r="N18" s="209"/>
      <c r="O18" s="317">
        <f t="shared" si="1"/>
        <v>0</v>
      </c>
      <c r="P18" s="322">
        <f t="shared" si="4"/>
        <v>0</v>
      </c>
      <c r="Q18" s="316"/>
      <c r="R18" s="209"/>
      <c r="S18" s="317">
        <f t="shared" si="2"/>
        <v>0</v>
      </c>
      <c r="T18" s="325">
        <f t="shared" si="3"/>
        <v>0</v>
      </c>
      <c r="U18" s="211"/>
    </row>
    <row r="19" spans="2:21" ht="19.5" customHeight="1">
      <c r="B19" s="312" t="s">
        <v>485</v>
      </c>
      <c r="C19" s="311" t="s">
        <v>47</v>
      </c>
      <c r="D19" s="316"/>
      <c r="E19" s="209"/>
      <c r="F19" s="209"/>
      <c r="G19" s="209"/>
      <c r="H19" s="209"/>
      <c r="I19" s="317">
        <f t="shared" si="0"/>
        <v>0</v>
      </c>
      <c r="J19" s="316"/>
      <c r="K19" s="209"/>
      <c r="L19" s="209"/>
      <c r="M19" s="209"/>
      <c r="N19" s="209"/>
      <c r="O19" s="317">
        <f t="shared" si="1"/>
        <v>0</v>
      </c>
      <c r="P19" s="322">
        <f t="shared" si="4"/>
        <v>0</v>
      </c>
      <c r="Q19" s="316"/>
      <c r="R19" s="209"/>
      <c r="S19" s="317">
        <f t="shared" si="2"/>
        <v>0</v>
      </c>
      <c r="T19" s="325">
        <f t="shared" si="3"/>
        <v>0</v>
      </c>
      <c r="U19" s="211"/>
    </row>
    <row r="20" spans="2:21" ht="19.5" customHeight="1">
      <c r="B20" s="312" t="s">
        <v>132</v>
      </c>
      <c r="C20" s="311" t="s">
        <v>48</v>
      </c>
      <c r="D20" s="316"/>
      <c r="E20" s="209"/>
      <c r="F20" s="209"/>
      <c r="G20" s="209"/>
      <c r="H20" s="209"/>
      <c r="I20" s="317">
        <f t="shared" si="0"/>
        <v>0</v>
      </c>
      <c r="J20" s="316"/>
      <c r="K20" s="209"/>
      <c r="L20" s="209"/>
      <c r="M20" s="209"/>
      <c r="N20" s="209"/>
      <c r="O20" s="317">
        <f t="shared" si="1"/>
        <v>0</v>
      </c>
      <c r="P20" s="322">
        <f t="shared" si="4"/>
        <v>0</v>
      </c>
      <c r="Q20" s="316"/>
      <c r="R20" s="209"/>
      <c r="S20" s="317">
        <f t="shared" si="2"/>
        <v>0</v>
      </c>
      <c r="T20" s="325">
        <f t="shared" si="3"/>
        <v>0</v>
      </c>
      <c r="U20" s="211"/>
    </row>
    <row r="21" spans="2:21" ht="19.5" customHeight="1">
      <c r="B21" s="312" t="s">
        <v>486</v>
      </c>
      <c r="C21" s="311" t="s">
        <v>379</v>
      </c>
      <c r="D21" s="316"/>
      <c r="E21" s="209"/>
      <c r="F21" s="209"/>
      <c r="G21" s="209"/>
      <c r="H21" s="209"/>
      <c r="I21" s="317">
        <f t="shared" si="0"/>
        <v>0</v>
      </c>
      <c r="J21" s="316"/>
      <c r="K21" s="209"/>
      <c r="L21" s="209"/>
      <c r="M21" s="209"/>
      <c r="N21" s="209"/>
      <c r="O21" s="317">
        <f t="shared" si="1"/>
        <v>0</v>
      </c>
      <c r="P21" s="322">
        <f t="shared" si="4"/>
        <v>0</v>
      </c>
      <c r="Q21" s="316"/>
      <c r="R21" s="209"/>
      <c r="S21" s="317">
        <f t="shared" si="2"/>
        <v>0</v>
      </c>
      <c r="T21" s="325">
        <f t="shared" si="3"/>
        <v>0</v>
      </c>
      <c r="U21" s="211"/>
    </row>
    <row r="22" spans="2:21" ht="19.5" customHeight="1">
      <c r="B22" s="312" t="s">
        <v>487</v>
      </c>
      <c r="C22" s="311" t="s">
        <v>115</v>
      </c>
      <c r="D22" s="316"/>
      <c r="E22" s="209"/>
      <c r="F22" s="209"/>
      <c r="G22" s="209"/>
      <c r="H22" s="209"/>
      <c r="I22" s="317">
        <f t="shared" si="0"/>
        <v>0</v>
      </c>
      <c r="J22" s="316"/>
      <c r="K22" s="209"/>
      <c r="L22" s="209"/>
      <c r="M22" s="209"/>
      <c r="N22" s="209"/>
      <c r="O22" s="317">
        <f t="shared" si="1"/>
        <v>0</v>
      </c>
      <c r="P22" s="322">
        <f t="shared" si="4"/>
        <v>0</v>
      </c>
      <c r="Q22" s="316"/>
      <c r="R22" s="209"/>
      <c r="S22" s="317">
        <f t="shared" si="2"/>
        <v>0</v>
      </c>
      <c r="T22" s="325">
        <f t="shared" si="3"/>
        <v>0</v>
      </c>
      <c r="U22" s="211"/>
    </row>
    <row r="23" spans="2:21" ht="19.5" customHeight="1">
      <c r="B23" s="312" t="s">
        <v>136</v>
      </c>
      <c r="C23" s="311" t="s">
        <v>49</v>
      </c>
      <c r="D23" s="316"/>
      <c r="E23" s="209"/>
      <c r="F23" s="209"/>
      <c r="G23" s="209"/>
      <c r="H23" s="209"/>
      <c r="I23" s="317">
        <f t="shared" si="0"/>
        <v>0</v>
      </c>
      <c r="J23" s="316"/>
      <c r="K23" s="209"/>
      <c r="L23" s="209"/>
      <c r="M23" s="209"/>
      <c r="N23" s="209"/>
      <c r="O23" s="317">
        <f t="shared" si="1"/>
        <v>0</v>
      </c>
      <c r="P23" s="322">
        <f t="shared" si="4"/>
        <v>0</v>
      </c>
      <c r="Q23" s="316"/>
      <c r="R23" s="209"/>
      <c r="S23" s="317">
        <f t="shared" si="2"/>
        <v>0</v>
      </c>
      <c r="T23" s="325">
        <f t="shared" si="3"/>
        <v>0</v>
      </c>
      <c r="U23" s="211"/>
    </row>
    <row r="24" spans="2:21" ht="19.5" customHeight="1">
      <c r="B24" s="312" t="s">
        <v>138</v>
      </c>
      <c r="C24" s="311" t="s">
        <v>50</v>
      </c>
      <c r="D24" s="316"/>
      <c r="E24" s="209"/>
      <c r="F24" s="209"/>
      <c r="G24" s="209"/>
      <c r="H24" s="209"/>
      <c r="I24" s="317">
        <f t="shared" si="0"/>
        <v>0</v>
      </c>
      <c r="J24" s="316"/>
      <c r="K24" s="209"/>
      <c r="L24" s="209"/>
      <c r="M24" s="209"/>
      <c r="N24" s="209"/>
      <c r="O24" s="317">
        <f t="shared" si="1"/>
        <v>0</v>
      </c>
      <c r="P24" s="322">
        <f t="shared" si="4"/>
        <v>0</v>
      </c>
      <c r="Q24" s="316"/>
      <c r="R24" s="209"/>
      <c r="S24" s="317">
        <f t="shared" si="2"/>
        <v>0</v>
      </c>
      <c r="T24" s="325">
        <f t="shared" si="3"/>
        <v>0</v>
      </c>
      <c r="U24" s="211"/>
    </row>
    <row r="25" spans="2:21" ht="19.5" customHeight="1">
      <c r="B25" s="312" t="s">
        <v>140</v>
      </c>
      <c r="C25" s="311" t="s">
        <v>51</v>
      </c>
      <c r="D25" s="316"/>
      <c r="E25" s="209"/>
      <c r="F25" s="209"/>
      <c r="G25" s="209"/>
      <c r="H25" s="209"/>
      <c r="I25" s="317">
        <f t="shared" si="0"/>
        <v>0</v>
      </c>
      <c r="J25" s="316"/>
      <c r="K25" s="209"/>
      <c r="L25" s="209"/>
      <c r="M25" s="209"/>
      <c r="N25" s="209"/>
      <c r="O25" s="317">
        <f t="shared" si="1"/>
        <v>0</v>
      </c>
      <c r="P25" s="322">
        <f t="shared" si="4"/>
        <v>0</v>
      </c>
      <c r="Q25" s="316"/>
      <c r="R25" s="209"/>
      <c r="S25" s="317">
        <f t="shared" si="2"/>
        <v>0</v>
      </c>
      <c r="T25" s="325">
        <f t="shared" si="3"/>
        <v>0</v>
      </c>
      <c r="U25" s="211"/>
    </row>
    <row r="26" spans="2:21" ht="19.5" customHeight="1">
      <c r="B26" s="312" t="s">
        <v>142</v>
      </c>
      <c r="C26" s="311" t="s">
        <v>52</v>
      </c>
      <c r="D26" s="316"/>
      <c r="E26" s="209"/>
      <c r="F26" s="209"/>
      <c r="G26" s="209"/>
      <c r="H26" s="209"/>
      <c r="I26" s="317">
        <f t="shared" si="0"/>
        <v>0</v>
      </c>
      <c r="J26" s="316"/>
      <c r="K26" s="209"/>
      <c r="L26" s="209"/>
      <c r="M26" s="209"/>
      <c r="N26" s="209"/>
      <c r="O26" s="317">
        <f t="shared" si="1"/>
        <v>0</v>
      </c>
      <c r="P26" s="322">
        <f t="shared" si="4"/>
        <v>0</v>
      </c>
      <c r="Q26" s="316"/>
      <c r="R26" s="209"/>
      <c r="S26" s="317">
        <f t="shared" si="2"/>
        <v>0</v>
      </c>
      <c r="T26" s="325">
        <f t="shared" si="3"/>
        <v>0</v>
      </c>
      <c r="U26" s="211"/>
    </row>
    <row r="27" spans="2:21" ht="19.5" customHeight="1">
      <c r="B27" s="312" t="s">
        <v>144</v>
      </c>
      <c r="C27" s="311" t="s">
        <v>343</v>
      </c>
      <c r="D27" s="316"/>
      <c r="E27" s="209"/>
      <c r="F27" s="209"/>
      <c r="G27" s="209"/>
      <c r="H27" s="209"/>
      <c r="I27" s="317">
        <f t="shared" si="0"/>
        <v>0</v>
      </c>
      <c r="J27" s="316"/>
      <c r="K27" s="209"/>
      <c r="L27" s="209"/>
      <c r="M27" s="209"/>
      <c r="N27" s="209"/>
      <c r="O27" s="317">
        <f t="shared" si="1"/>
        <v>0</v>
      </c>
      <c r="P27" s="322">
        <f t="shared" si="4"/>
        <v>0</v>
      </c>
      <c r="Q27" s="316"/>
      <c r="R27" s="209"/>
      <c r="S27" s="317">
        <f t="shared" si="2"/>
        <v>0</v>
      </c>
      <c r="T27" s="325">
        <f t="shared" si="3"/>
        <v>0</v>
      </c>
      <c r="U27" s="211"/>
    </row>
    <row r="28" spans="2:21" ht="19.5" customHeight="1">
      <c r="B28" s="312" t="s">
        <v>146</v>
      </c>
      <c r="C28" s="311" t="s">
        <v>53</v>
      </c>
      <c r="D28" s="316"/>
      <c r="E28" s="209"/>
      <c r="F28" s="209"/>
      <c r="G28" s="209"/>
      <c r="H28" s="209"/>
      <c r="I28" s="317">
        <f t="shared" si="0"/>
        <v>0</v>
      </c>
      <c r="J28" s="316"/>
      <c r="K28" s="209"/>
      <c r="L28" s="209"/>
      <c r="M28" s="209"/>
      <c r="N28" s="209"/>
      <c r="O28" s="317">
        <f t="shared" si="1"/>
        <v>0</v>
      </c>
      <c r="P28" s="322">
        <f t="shared" si="4"/>
        <v>0</v>
      </c>
      <c r="Q28" s="316"/>
      <c r="R28" s="209"/>
      <c r="S28" s="317">
        <f t="shared" si="2"/>
        <v>0</v>
      </c>
      <c r="T28" s="325">
        <f t="shared" si="3"/>
        <v>0</v>
      </c>
      <c r="U28" s="211"/>
    </row>
    <row r="29" spans="2:21" ht="19.5" customHeight="1">
      <c r="B29" s="312" t="s">
        <v>148</v>
      </c>
      <c r="C29" s="311" t="s">
        <v>488</v>
      </c>
      <c r="D29" s="316"/>
      <c r="E29" s="209"/>
      <c r="F29" s="209"/>
      <c r="G29" s="209"/>
      <c r="H29" s="209"/>
      <c r="I29" s="317">
        <f t="shared" si="0"/>
        <v>0</v>
      </c>
      <c r="J29" s="316"/>
      <c r="K29" s="209"/>
      <c r="L29" s="209"/>
      <c r="M29" s="209"/>
      <c r="N29" s="209"/>
      <c r="O29" s="317">
        <f t="shared" si="1"/>
        <v>0</v>
      </c>
      <c r="P29" s="322">
        <f t="shared" si="4"/>
        <v>0</v>
      </c>
      <c r="Q29" s="316"/>
      <c r="R29" s="209"/>
      <c r="S29" s="317">
        <f t="shared" si="2"/>
        <v>0</v>
      </c>
      <c r="T29" s="325">
        <f t="shared" si="3"/>
        <v>0</v>
      </c>
      <c r="U29" s="211"/>
    </row>
    <row r="30" spans="2:21" ht="19.5" customHeight="1">
      <c r="B30" s="312" t="s">
        <v>150</v>
      </c>
      <c r="C30" s="311" t="s">
        <v>489</v>
      </c>
      <c r="D30" s="316"/>
      <c r="E30" s="209"/>
      <c r="F30" s="209"/>
      <c r="G30" s="209"/>
      <c r="H30" s="209"/>
      <c r="I30" s="317">
        <f t="shared" si="0"/>
        <v>0</v>
      </c>
      <c r="J30" s="316"/>
      <c r="K30" s="209"/>
      <c r="L30" s="209"/>
      <c r="M30" s="209"/>
      <c r="N30" s="209"/>
      <c r="O30" s="317">
        <f t="shared" si="1"/>
        <v>0</v>
      </c>
      <c r="P30" s="322">
        <f t="shared" si="4"/>
        <v>0</v>
      </c>
      <c r="Q30" s="316"/>
      <c r="R30" s="209"/>
      <c r="S30" s="317">
        <f t="shared" si="2"/>
        <v>0</v>
      </c>
      <c r="T30" s="325">
        <f t="shared" si="3"/>
        <v>0</v>
      </c>
      <c r="U30" s="211"/>
    </row>
    <row r="31" spans="2:21" ht="19.5" customHeight="1">
      <c r="B31" s="312" t="s">
        <v>152</v>
      </c>
      <c r="C31" s="311" t="s">
        <v>54</v>
      </c>
      <c r="D31" s="316"/>
      <c r="E31" s="209"/>
      <c r="F31" s="209"/>
      <c r="G31" s="209"/>
      <c r="H31" s="209"/>
      <c r="I31" s="317">
        <f t="shared" si="0"/>
        <v>0</v>
      </c>
      <c r="J31" s="316"/>
      <c r="K31" s="209"/>
      <c r="L31" s="209"/>
      <c r="M31" s="209"/>
      <c r="N31" s="209"/>
      <c r="O31" s="317">
        <f t="shared" si="1"/>
        <v>0</v>
      </c>
      <c r="P31" s="322">
        <f t="shared" si="4"/>
        <v>0</v>
      </c>
      <c r="Q31" s="316"/>
      <c r="R31" s="209"/>
      <c r="S31" s="317">
        <f t="shared" si="2"/>
        <v>0</v>
      </c>
      <c r="T31" s="325">
        <f t="shared" si="3"/>
        <v>0</v>
      </c>
      <c r="U31" s="211"/>
    </row>
    <row r="32" spans="2:22" ht="27.75" customHeight="1">
      <c r="B32" s="312" t="s">
        <v>490</v>
      </c>
      <c r="C32" s="313" t="s">
        <v>382</v>
      </c>
      <c r="D32" s="316"/>
      <c r="E32" s="209"/>
      <c r="F32" s="209"/>
      <c r="G32" s="209"/>
      <c r="H32" s="209"/>
      <c r="I32" s="317">
        <f t="shared" si="0"/>
        <v>0</v>
      </c>
      <c r="J32" s="316"/>
      <c r="K32" s="209"/>
      <c r="L32" s="209"/>
      <c r="M32" s="209"/>
      <c r="N32" s="209"/>
      <c r="O32" s="317">
        <f t="shared" si="1"/>
        <v>0</v>
      </c>
      <c r="P32" s="322">
        <f t="shared" si="4"/>
        <v>0</v>
      </c>
      <c r="Q32" s="316"/>
      <c r="R32" s="209"/>
      <c r="S32" s="317">
        <f t="shared" si="2"/>
        <v>0</v>
      </c>
      <c r="T32" s="325">
        <f t="shared" si="3"/>
        <v>0</v>
      </c>
      <c r="U32" s="211"/>
      <c r="V32" s="811" t="s">
        <v>496</v>
      </c>
    </row>
    <row r="33" spans="2:22" ht="27.75" customHeight="1">
      <c r="B33" s="312" t="s">
        <v>491</v>
      </c>
      <c r="C33" s="313" t="s">
        <v>383</v>
      </c>
      <c r="D33" s="316"/>
      <c r="E33" s="209"/>
      <c r="F33" s="209"/>
      <c r="G33" s="209"/>
      <c r="H33" s="209"/>
      <c r="I33" s="317">
        <f t="shared" si="0"/>
        <v>0</v>
      </c>
      <c r="J33" s="316"/>
      <c r="K33" s="209"/>
      <c r="L33" s="209"/>
      <c r="M33" s="209"/>
      <c r="N33" s="209"/>
      <c r="O33" s="317">
        <f t="shared" si="1"/>
        <v>0</v>
      </c>
      <c r="P33" s="322">
        <f t="shared" si="4"/>
        <v>0</v>
      </c>
      <c r="Q33" s="316"/>
      <c r="R33" s="209"/>
      <c r="S33" s="317">
        <f t="shared" si="2"/>
        <v>0</v>
      </c>
      <c r="T33" s="325">
        <f t="shared" si="3"/>
        <v>0</v>
      </c>
      <c r="U33" s="211"/>
      <c r="V33" s="811"/>
    </row>
    <row r="34" spans="2:22" ht="19.5" customHeight="1" thickBot="1">
      <c r="B34" s="314" t="s">
        <v>156</v>
      </c>
      <c r="C34" s="315" t="s">
        <v>492</v>
      </c>
      <c r="D34" s="318"/>
      <c r="E34" s="309"/>
      <c r="F34" s="309"/>
      <c r="G34" s="309"/>
      <c r="H34" s="309"/>
      <c r="I34" s="319">
        <f>SUM(D34:H34)</f>
        <v>0</v>
      </c>
      <c r="J34" s="318"/>
      <c r="K34" s="309"/>
      <c r="L34" s="309"/>
      <c r="M34" s="309"/>
      <c r="N34" s="309"/>
      <c r="O34" s="319">
        <f>SUM(J34:N34)</f>
        <v>0</v>
      </c>
      <c r="P34" s="323">
        <f>I34+O34</f>
        <v>0</v>
      </c>
      <c r="Q34" s="318"/>
      <c r="R34" s="309"/>
      <c r="S34" s="319">
        <f t="shared" si="2"/>
        <v>0</v>
      </c>
      <c r="T34" s="326">
        <f>P34+S34</f>
        <v>0</v>
      </c>
      <c r="U34" s="211"/>
      <c r="V34" s="811"/>
    </row>
    <row r="35" spans="2:22" ht="17.25" thickBot="1" thickTop="1">
      <c r="B35" s="812" t="s">
        <v>19</v>
      </c>
      <c r="C35" s="813" t="s">
        <v>98</v>
      </c>
      <c r="D35" s="320">
        <f aca="true" t="shared" si="5" ref="D35:T35">SUM(D10:D34)</f>
        <v>0</v>
      </c>
      <c r="E35" s="310">
        <f t="shared" si="5"/>
        <v>0</v>
      </c>
      <c r="F35" s="310">
        <f t="shared" si="5"/>
        <v>0</v>
      </c>
      <c r="G35" s="310">
        <f t="shared" si="5"/>
        <v>0</v>
      </c>
      <c r="H35" s="310">
        <f t="shared" si="5"/>
        <v>0</v>
      </c>
      <c r="I35" s="321">
        <f t="shared" si="5"/>
        <v>0</v>
      </c>
      <c r="J35" s="320">
        <f t="shared" si="5"/>
        <v>0</v>
      </c>
      <c r="K35" s="310">
        <f t="shared" si="5"/>
        <v>0</v>
      </c>
      <c r="L35" s="310">
        <f t="shared" si="5"/>
        <v>0</v>
      </c>
      <c r="M35" s="310">
        <f t="shared" si="5"/>
        <v>0</v>
      </c>
      <c r="N35" s="310">
        <f t="shared" si="5"/>
        <v>0</v>
      </c>
      <c r="O35" s="321">
        <f t="shared" si="5"/>
        <v>0</v>
      </c>
      <c r="P35" s="324">
        <f t="shared" si="5"/>
        <v>0</v>
      </c>
      <c r="Q35" s="320">
        <f t="shared" si="5"/>
        <v>0</v>
      </c>
      <c r="R35" s="310">
        <f t="shared" si="5"/>
        <v>0</v>
      </c>
      <c r="S35" s="321">
        <f t="shared" si="5"/>
        <v>0</v>
      </c>
      <c r="T35" s="327">
        <f t="shared" si="5"/>
        <v>0</v>
      </c>
      <c r="U35" s="211"/>
      <c r="V35" s="811"/>
    </row>
    <row r="36" spans="2:22" ht="81" customHeight="1" thickTop="1">
      <c r="B36" s="809" t="s">
        <v>498</v>
      </c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212"/>
      <c r="V36" s="213"/>
    </row>
    <row r="37" spans="2:19" ht="18.7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 ht="18.7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</sheetData>
  <sheetProtection/>
  <mergeCells count="12">
    <mergeCell ref="B36:T36"/>
    <mergeCell ref="V32:V35"/>
    <mergeCell ref="B35:C35"/>
    <mergeCell ref="P8:P9"/>
    <mergeCell ref="B3:T3"/>
    <mergeCell ref="D7:P7"/>
    <mergeCell ref="Q7:S8"/>
    <mergeCell ref="T7:T9"/>
    <mergeCell ref="B7:B9"/>
    <mergeCell ref="C7:C9"/>
    <mergeCell ref="D8:I8"/>
    <mergeCell ref="J8:O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39"/>
  <sheetViews>
    <sheetView showGridLines="0" zoomScaleSheetLayoutView="85" zoomScalePageLayoutView="0" workbookViewId="0" topLeftCell="B1">
      <selection activeCell="C38" sqref="C38:C39"/>
    </sheetView>
  </sheetViews>
  <sheetFormatPr defaultColWidth="9.00390625" defaultRowHeight="12.75"/>
  <cols>
    <col min="1" max="1" width="0" style="171" hidden="1" customWidth="1"/>
    <col min="2" max="2" width="11.125" style="171" customWidth="1"/>
    <col min="3" max="3" width="54.875" style="171" customWidth="1"/>
    <col min="4" max="4" width="9.125" style="171" customWidth="1"/>
    <col min="5" max="5" width="10.75390625" style="171" customWidth="1"/>
    <col min="6" max="7" width="9.125" style="171" customWidth="1"/>
    <col min="8" max="8" width="10.25390625" style="171" customWidth="1"/>
    <col min="9" max="11" width="9.125" style="171" customWidth="1"/>
    <col min="12" max="12" width="10.375" style="171" customWidth="1"/>
    <col min="13" max="14" width="9.125" style="171" customWidth="1"/>
    <col min="15" max="15" width="10.375" style="171" customWidth="1"/>
    <col min="16" max="17" width="9.125" style="171" customWidth="1"/>
    <col min="18" max="18" width="2.625" style="171" customWidth="1"/>
    <col min="19" max="19" width="9.125" style="171" customWidth="1"/>
    <col min="20" max="20" width="3.125" style="171" customWidth="1"/>
    <col min="21" max="21" width="4.125" style="171" customWidth="1"/>
    <col min="22" max="16384" width="9.125" style="171" customWidth="1"/>
  </cols>
  <sheetData>
    <row r="1" spans="1:234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</row>
    <row r="2" spans="1:234" ht="15.75">
      <c r="A2" s="170"/>
      <c r="B2" s="821" t="s">
        <v>325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</row>
    <row r="3" spans="1:234" ht="15.75">
      <c r="A3" s="170"/>
      <c r="B3" s="107" t="s">
        <v>99</v>
      </c>
      <c r="C3" s="822">
        <v>2024</v>
      </c>
      <c r="D3" s="822"/>
      <c r="E3" s="822"/>
      <c r="F3" s="822"/>
      <c r="G3" s="822"/>
      <c r="H3" s="822"/>
      <c r="I3" s="822"/>
      <c r="J3" s="822"/>
      <c r="K3" s="109"/>
      <c r="L3" s="109"/>
      <c r="M3" s="109"/>
      <c r="N3" s="109"/>
      <c r="O3" s="109"/>
      <c r="P3" s="109"/>
      <c r="Q3" s="109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</row>
    <row r="4" spans="1:234" ht="15.75">
      <c r="A4" s="170"/>
      <c r="B4" s="107" t="s">
        <v>39</v>
      </c>
      <c r="C4" s="108"/>
      <c r="D4" s="108"/>
      <c r="E4" s="108"/>
      <c r="F4" s="108"/>
      <c r="G4" s="108"/>
      <c r="H4" s="108"/>
      <c r="I4" s="108"/>
      <c r="J4" s="108"/>
      <c r="K4" s="109"/>
      <c r="L4" s="109"/>
      <c r="M4" s="109"/>
      <c r="N4" s="109"/>
      <c r="O4" s="109"/>
      <c r="P4" s="109"/>
      <c r="Q4" s="109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</row>
    <row r="5" spans="1:234" ht="13.5" thickBo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</row>
    <row r="6" spans="1:234" ht="14.25" thickBot="1" thickTop="1">
      <c r="A6" s="170"/>
      <c r="B6" s="823" t="s">
        <v>40</v>
      </c>
      <c r="C6" s="826" t="s">
        <v>95</v>
      </c>
      <c r="D6" s="829" t="s">
        <v>96</v>
      </c>
      <c r="E6" s="830"/>
      <c r="F6" s="830"/>
      <c r="G6" s="830"/>
      <c r="H6" s="830"/>
      <c r="I6" s="830"/>
      <c r="J6" s="830"/>
      <c r="K6" s="830" t="s">
        <v>509</v>
      </c>
      <c r="L6" s="830"/>
      <c r="M6" s="830"/>
      <c r="N6" s="830"/>
      <c r="O6" s="830"/>
      <c r="P6" s="830"/>
      <c r="Q6" s="831"/>
      <c r="R6" s="106"/>
      <c r="S6" s="819" t="s">
        <v>33</v>
      </c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</row>
    <row r="7" spans="1:234" ht="23.25" customHeight="1">
      <c r="A7" s="170"/>
      <c r="B7" s="824"/>
      <c r="C7" s="827"/>
      <c r="D7" s="832" t="s">
        <v>373</v>
      </c>
      <c r="E7" s="833"/>
      <c r="F7" s="834"/>
      <c r="G7" s="835" t="s">
        <v>374</v>
      </c>
      <c r="H7" s="833"/>
      <c r="I7" s="834"/>
      <c r="J7" s="351" t="s">
        <v>117</v>
      </c>
      <c r="K7" s="836" t="s">
        <v>373</v>
      </c>
      <c r="L7" s="837"/>
      <c r="M7" s="838"/>
      <c r="N7" s="836" t="s">
        <v>374</v>
      </c>
      <c r="O7" s="837"/>
      <c r="P7" s="838"/>
      <c r="Q7" s="352" t="s">
        <v>33</v>
      </c>
      <c r="R7" s="106"/>
      <c r="S7" s="820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</row>
    <row r="8" spans="1:234" ht="53.25" thickBot="1">
      <c r="A8" s="170"/>
      <c r="B8" s="825"/>
      <c r="C8" s="828"/>
      <c r="D8" s="345" t="s">
        <v>118</v>
      </c>
      <c r="E8" s="342" t="s">
        <v>326</v>
      </c>
      <c r="F8" s="347" t="s">
        <v>238</v>
      </c>
      <c r="G8" s="346" t="s">
        <v>118</v>
      </c>
      <c r="H8" s="342" t="s">
        <v>326</v>
      </c>
      <c r="I8" s="347" t="s">
        <v>238</v>
      </c>
      <c r="J8" s="348" t="s">
        <v>239</v>
      </c>
      <c r="K8" s="346" t="s">
        <v>118</v>
      </c>
      <c r="L8" s="342" t="s">
        <v>326</v>
      </c>
      <c r="M8" s="347" t="s">
        <v>238</v>
      </c>
      <c r="N8" s="346" t="s">
        <v>118</v>
      </c>
      <c r="O8" s="342" t="s">
        <v>326</v>
      </c>
      <c r="P8" s="347" t="s">
        <v>238</v>
      </c>
      <c r="Q8" s="353" t="s">
        <v>240</v>
      </c>
      <c r="R8" s="106"/>
      <c r="S8" s="344" t="s">
        <v>241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</row>
    <row r="9" spans="1:234" ht="15.75" customHeight="1" thickTop="1">
      <c r="A9" s="110" t="s">
        <v>119</v>
      </c>
      <c r="B9" s="333" t="s">
        <v>120</v>
      </c>
      <c r="C9" s="334" t="s">
        <v>44</v>
      </c>
      <c r="D9" s="111">
        <v>0</v>
      </c>
      <c r="E9" s="113"/>
      <c r="F9" s="112">
        <v>0</v>
      </c>
      <c r="G9" s="111">
        <v>0</v>
      </c>
      <c r="H9" s="113"/>
      <c r="I9" s="112">
        <v>0</v>
      </c>
      <c r="J9" s="349">
        <v>0</v>
      </c>
      <c r="K9" s="111">
        <v>0</v>
      </c>
      <c r="L9" s="113"/>
      <c r="M9" s="112">
        <v>0</v>
      </c>
      <c r="N9" s="111">
        <v>0</v>
      </c>
      <c r="O9" s="113"/>
      <c r="P9" s="112">
        <v>0</v>
      </c>
      <c r="Q9" s="328">
        <v>0</v>
      </c>
      <c r="R9" s="106"/>
      <c r="S9" s="343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</row>
    <row r="10" spans="1:234" ht="15.75" customHeight="1">
      <c r="A10" s="110" t="s">
        <v>121</v>
      </c>
      <c r="B10" s="329" t="s">
        <v>122</v>
      </c>
      <c r="C10" s="153" t="s">
        <v>44</v>
      </c>
      <c r="D10" s="114">
        <v>0</v>
      </c>
      <c r="E10" s="116"/>
      <c r="F10" s="115">
        <v>0</v>
      </c>
      <c r="G10" s="114">
        <v>0</v>
      </c>
      <c r="H10" s="116"/>
      <c r="I10" s="115">
        <v>0</v>
      </c>
      <c r="J10" s="117">
        <v>0</v>
      </c>
      <c r="K10" s="114">
        <v>0</v>
      </c>
      <c r="L10" s="116"/>
      <c r="M10" s="115">
        <v>0</v>
      </c>
      <c r="N10" s="114">
        <v>0</v>
      </c>
      <c r="O10" s="116"/>
      <c r="P10" s="115">
        <v>0</v>
      </c>
      <c r="Q10" s="330">
        <v>0</v>
      </c>
      <c r="R10" s="106"/>
      <c r="S10" s="339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</row>
    <row r="11" spans="1:234" ht="15.75" customHeight="1">
      <c r="A11" s="110" t="s">
        <v>11</v>
      </c>
      <c r="B11" s="329" t="s">
        <v>123</v>
      </c>
      <c r="C11" s="153" t="s">
        <v>44</v>
      </c>
      <c r="D11" s="114">
        <v>0</v>
      </c>
      <c r="E11" s="116"/>
      <c r="F11" s="115">
        <v>0</v>
      </c>
      <c r="G11" s="114">
        <v>0</v>
      </c>
      <c r="H11" s="116"/>
      <c r="I11" s="115">
        <v>0</v>
      </c>
      <c r="J11" s="117">
        <v>0</v>
      </c>
      <c r="K11" s="114">
        <v>0</v>
      </c>
      <c r="L11" s="116"/>
      <c r="M11" s="115">
        <v>0</v>
      </c>
      <c r="N11" s="114">
        <v>0</v>
      </c>
      <c r="O11" s="116"/>
      <c r="P11" s="115">
        <v>0</v>
      </c>
      <c r="Q11" s="330">
        <v>0</v>
      </c>
      <c r="R11" s="106"/>
      <c r="S11" s="339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</row>
    <row r="12" spans="1:234" ht="15.75" customHeight="1">
      <c r="A12" s="110" t="s">
        <v>12</v>
      </c>
      <c r="B12" s="329" t="s">
        <v>124</v>
      </c>
      <c r="C12" s="153" t="s">
        <v>45</v>
      </c>
      <c r="D12" s="114">
        <v>0</v>
      </c>
      <c r="E12" s="116"/>
      <c r="F12" s="115">
        <v>0</v>
      </c>
      <c r="G12" s="114">
        <v>0</v>
      </c>
      <c r="H12" s="116"/>
      <c r="I12" s="115">
        <v>0</v>
      </c>
      <c r="J12" s="117">
        <v>0</v>
      </c>
      <c r="K12" s="114">
        <v>0</v>
      </c>
      <c r="L12" s="116"/>
      <c r="M12" s="115">
        <v>0</v>
      </c>
      <c r="N12" s="114">
        <v>0</v>
      </c>
      <c r="O12" s="116"/>
      <c r="P12" s="115">
        <v>0</v>
      </c>
      <c r="Q12" s="330">
        <v>0</v>
      </c>
      <c r="R12" s="106"/>
      <c r="S12" s="339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</row>
    <row r="13" spans="1:234" ht="15.75" customHeight="1">
      <c r="A13" s="110" t="s">
        <v>13</v>
      </c>
      <c r="B13" s="329" t="s">
        <v>125</v>
      </c>
      <c r="C13" s="153" t="s">
        <v>46</v>
      </c>
      <c r="D13" s="114">
        <v>0</v>
      </c>
      <c r="E13" s="116"/>
      <c r="F13" s="115">
        <v>0</v>
      </c>
      <c r="G13" s="114">
        <v>0</v>
      </c>
      <c r="H13" s="116"/>
      <c r="I13" s="115">
        <v>0</v>
      </c>
      <c r="J13" s="117">
        <v>0</v>
      </c>
      <c r="K13" s="114">
        <v>0</v>
      </c>
      <c r="L13" s="116"/>
      <c r="M13" s="115">
        <v>0</v>
      </c>
      <c r="N13" s="114">
        <v>0</v>
      </c>
      <c r="O13" s="116"/>
      <c r="P13" s="115">
        <v>0</v>
      </c>
      <c r="Q13" s="330">
        <v>0</v>
      </c>
      <c r="R13" s="106"/>
      <c r="S13" s="339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</row>
    <row r="14" spans="1:234" ht="15.75" customHeight="1">
      <c r="A14" s="110" t="s">
        <v>14</v>
      </c>
      <c r="B14" s="329" t="s">
        <v>126</v>
      </c>
      <c r="C14" s="153" t="s">
        <v>375</v>
      </c>
      <c r="D14" s="114">
        <v>0</v>
      </c>
      <c r="E14" s="116"/>
      <c r="F14" s="115">
        <v>0</v>
      </c>
      <c r="G14" s="114">
        <v>0</v>
      </c>
      <c r="H14" s="116"/>
      <c r="I14" s="115">
        <v>0</v>
      </c>
      <c r="J14" s="117">
        <v>0</v>
      </c>
      <c r="K14" s="114">
        <v>0</v>
      </c>
      <c r="L14" s="116"/>
      <c r="M14" s="115">
        <v>0</v>
      </c>
      <c r="N14" s="114">
        <v>0</v>
      </c>
      <c r="O14" s="116"/>
      <c r="P14" s="115">
        <v>0</v>
      </c>
      <c r="Q14" s="330">
        <v>0</v>
      </c>
      <c r="R14" s="106"/>
      <c r="S14" s="339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</row>
    <row r="15" spans="1:234" ht="15.75" customHeight="1">
      <c r="A15" s="110" t="s">
        <v>15</v>
      </c>
      <c r="B15" s="329" t="s">
        <v>127</v>
      </c>
      <c r="C15" s="153" t="s">
        <v>376</v>
      </c>
      <c r="D15" s="114">
        <v>0</v>
      </c>
      <c r="E15" s="116"/>
      <c r="F15" s="115">
        <v>0</v>
      </c>
      <c r="G15" s="114">
        <v>0</v>
      </c>
      <c r="H15" s="116"/>
      <c r="I15" s="115">
        <v>0</v>
      </c>
      <c r="J15" s="117">
        <v>0</v>
      </c>
      <c r="K15" s="114">
        <v>0</v>
      </c>
      <c r="L15" s="116"/>
      <c r="M15" s="115">
        <v>0</v>
      </c>
      <c r="N15" s="114">
        <v>0</v>
      </c>
      <c r="O15" s="116"/>
      <c r="P15" s="115">
        <v>0</v>
      </c>
      <c r="Q15" s="330">
        <v>0</v>
      </c>
      <c r="R15" s="106"/>
      <c r="S15" s="339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</row>
    <row r="16" spans="1:234" ht="15.75" customHeight="1">
      <c r="A16" s="110" t="s">
        <v>16</v>
      </c>
      <c r="B16" s="329" t="s">
        <v>128</v>
      </c>
      <c r="C16" s="153" t="s">
        <v>377</v>
      </c>
      <c r="D16" s="114">
        <v>0</v>
      </c>
      <c r="E16" s="116"/>
      <c r="F16" s="115">
        <v>0</v>
      </c>
      <c r="G16" s="114">
        <v>0</v>
      </c>
      <c r="H16" s="116"/>
      <c r="I16" s="115">
        <v>0</v>
      </c>
      <c r="J16" s="117">
        <v>0</v>
      </c>
      <c r="K16" s="114">
        <v>0</v>
      </c>
      <c r="L16" s="116"/>
      <c r="M16" s="115">
        <v>0</v>
      </c>
      <c r="N16" s="114">
        <v>0</v>
      </c>
      <c r="O16" s="116"/>
      <c r="P16" s="115">
        <v>0</v>
      </c>
      <c r="Q16" s="330">
        <v>0</v>
      </c>
      <c r="R16" s="106"/>
      <c r="S16" s="339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</row>
    <row r="17" spans="1:234" ht="15.75" customHeight="1">
      <c r="A17" s="110" t="s">
        <v>17</v>
      </c>
      <c r="B17" s="329" t="s">
        <v>129</v>
      </c>
      <c r="C17" s="153" t="s">
        <v>378</v>
      </c>
      <c r="D17" s="114">
        <v>0</v>
      </c>
      <c r="E17" s="116"/>
      <c r="F17" s="115">
        <v>0</v>
      </c>
      <c r="G17" s="114">
        <v>0</v>
      </c>
      <c r="H17" s="116"/>
      <c r="I17" s="115">
        <v>0</v>
      </c>
      <c r="J17" s="117">
        <v>0</v>
      </c>
      <c r="K17" s="114">
        <v>0</v>
      </c>
      <c r="L17" s="116"/>
      <c r="M17" s="115">
        <v>0</v>
      </c>
      <c r="N17" s="114">
        <v>0</v>
      </c>
      <c r="O17" s="116"/>
      <c r="P17" s="115">
        <v>0</v>
      </c>
      <c r="Q17" s="330">
        <v>0</v>
      </c>
      <c r="R17" s="106"/>
      <c r="S17" s="339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</row>
    <row r="18" spans="1:234" ht="15.75" customHeight="1">
      <c r="A18" s="110" t="s">
        <v>18</v>
      </c>
      <c r="B18" s="329" t="s">
        <v>130</v>
      </c>
      <c r="C18" s="153" t="s">
        <v>47</v>
      </c>
      <c r="D18" s="114">
        <v>0</v>
      </c>
      <c r="E18" s="116"/>
      <c r="F18" s="115">
        <v>0</v>
      </c>
      <c r="G18" s="114">
        <v>0</v>
      </c>
      <c r="H18" s="116"/>
      <c r="I18" s="115">
        <v>0</v>
      </c>
      <c r="J18" s="117">
        <v>0</v>
      </c>
      <c r="K18" s="114">
        <v>0</v>
      </c>
      <c r="L18" s="116"/>
      <c r="M18" s="115">
        <v>0</v>
      </c>
      <c r="N18" s="114">
        <v>0</v>
      </c>
      <c r="O18" s="116"/>
      <c r="P18" s="115">
        <v>0</v>
      </c>
      <c r="Q18" s="330">
        <v>0</v>
      </c>
      <c r="R18" s="106"/>
      <c r="S18" s="339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</row>
    <row r="19" spans="1:234" ht="15.75" customHeight="1">
      <c r="A19" s="110" t="s">
        <v>131</v>
      </c>
      <c r="B19" s="329" t="s">
        <v>132</v>
      </c>
      <c r="C19" s="153" t="s">
        <v>48</v>
      </c>
      <c r="D19" s="114">
        <v>0</v>
      </c>
      <c r="E19" s="116"/>
      <c r="F19" s="115">
        <v>0</v>
      </c>
      <c r="G19" s="114">
        <v>0</v>
      </c>
      <c r="H19" s="116"/>
      <c r="I19" s="115">
        <v>0</v>
      </c>
      <c r="J19" s="117">
        <v>0</v>
      </c>
      <c r="K19" s="114">
        <v>0</v>
      </c>
      <c r="L19" s="116"/>
      <c r="M19" s="115">
        <v>0</v>
      </c>
      <c r="N19" s="114">
        <v>0</v>
      </c>
      <c r="O19" s="116"/>
      <c r="P19" s="115">
        <v>0</v>
      </c>
      <c r="Q19" s="330">
        <v>0</v>
      </c>
      <c r="R19" s="106"/>
      <c r="S19" s="339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</row>
    <row r="20" spans="1:234" ht="15.75" customHeight="1">
      <c r="A20" s="110" t="s">
        <v>133</v>
      </c>
      <c r="B20" s="329" t="s">
        <v>113</v>
      </c>
      <c r="C20" s="153" t="s">
        <v>379</v>
      </c>
      <c r="D20" s="114">
        <v>0</v>
      </c>
      <c r="E20" s="116"/>
      <c r="F20" s="115">
        <v>0</v>
      </c>
      <c r="G20" s="114">
        <v>0</v>
      </c>
      <c r="H20" s="116"/>
      <c r="I20" s="115">
        <v>0</v>
      </c>
      <c r="J20" s="117">
        <v>0</v>
      </c>
      <c r="K20" s="114">
        <v>0</v>
      </c>
      <c r="L20" s="116"/>
      <c r="M20" s="115">
        <v>0</v>
      </c>
      <c r="N20" s="114">
        <v>0</v>
      </c>
      <c r="O20" s="116"/>
      <c r="P20" s="115">
        <v>0</v>
      </c>
      <c r="Q20" s="330">
        <v>0</v>
      </c>
      <c r="R20" s="106"/>
      <c r="S20" s="339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</row>
    <row r="21" spans="1:234" ht="15.75" customHeight="1">
      <c r="A21" s="110" t="s">
        <v>134</v>
      </c>
      <c r="B21" s="329" t="s">
        <v>114</v>
      </c>
      <c r="C21" s="153" t="s">
        <v>115</v>
      </c>
      <c r="D21" s="114">
        <v>0</v>
      </c>
      <c r="E21" s="116"/>
      <c r="F21" s="115">
        <v>0</v>
      </c>
      <c r="G21" s="114">
        <v>0</v>
      </c>
      <c r="H21" s="116"/>
      <c r="I21" s="115">
        <v>0</v>
      </c>
      <c r="J21" s="117">
        <v>0</v>
      </c>
      <c r="K21" s="114">
        <v>0</v>
      </c>
      <c r="L21" s="116"/>
      <c r="M21" s="115">
        <v>0</v>
      </c>
      <c r="N21" s="114">
        <v>0</v>
      </c>
      <c r="O21" s="116"/>
      <c r="P21" s="115">
        <v>0</v>
      </c>
      <c r="Q21" s="330">
        <v>0</v>
      </c>
      <c r="R21" s="106"/>
      <c r="S21" s="339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</row>
    <row r="22" spans="1:234" ht="15.75" customHeight="1">
      <c r="A22" s="110" t="s">
        <v>135</v>
      </c>
      <c r="B22" s="329" t="s">
        <v>136</v>
      </c>
      <c r="C22" s="153" t="s">
        <v>49</v>
      </c>
      <c r="D22" s="114">
        <v>0</v>
      </c>
      <c r="E22" s="116"/>
      <c r="F22" s="115">
        <v>0</v>
      </c>
      <c r="G22" s="114">
        <v>0</v>
      </c>
      <c r="H22" s="116"/>
      <c r="I22" s="115">
        <v>0</v>
      </c>
      <c r="J22" s="117">
        <v>0</v>
      </c>
      <c r="K22" s="114">
        <v>0</v>
      </c>
      <c r="L22" s="116"/>
      <c r="M22" s="115">
        <v>0</v>
      </c>
      <c r="N22" s="114">
        <v>0</v>
      </c>
      <c r="O22" s="116"/>
      <c r="P22" s="115">
        <v>0</v>
      </c>
      <c r="Q22" s="330">
        <v>0</v>
      </c>
      <c r="R22" s="106"/>
      <c r="S22" s="339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</row>
    <row r="23" spans="1:234" ht="15.75" customHeight="1">
      <c r="A23" s="110" t="s">
        <v>137</v>
      </c>
      <c r="B23" s="329" t="s">
        <v>138</v>
      </c>
      <c r="C23" s="153" t="s">
        <v>50</v>
      </c>
      <c r="D23" s="114">
        <v>0</v>
      </c>
      <c r="E23" s="116"/>
      <c r="F23" s="115">
        <v>0</v>
      </c>
      <c r="G23" s="114">
        <v>0</v>
      </c>
      <c r="H23" s="116"/>
      <c r="I23" s="115">
        <v>0</v>
      </c>
      <c r="J23" s="117">
        <v>0</v>
      </c>
      <c r="K23" s="114">
        <v>0</v>
      </c>
      <c r="L23" s="116"/>
      <c r="M23" s="115">
        <v>0</v>
      </c>
      <c r="N23" s="114">
        <v>0</v>
      </c>
      <c r="O23" s="116"/>
      <c r="P23" s="115">
        <v>0</v>
      </c>
      <c r="Q23" s="330">
        <v>0</v>
      </c>
      <c r="R23" s="106"/>
      <c r="S23" s="339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</row>
    <row r="24" spans="1:234" ht="15.75" customHeight="1">
      <c r="A24" s="110" t="s">
        <v>139</v>
      </c>
      <c r="B24" s="329" t="s">
        <v>140</v>
      </c>
      <c r="C24" s="153" t="s">
        <v>51</v>
      </c>
      <c r="D24" s="114">
        <v>0</v>
      </c>
      <c r="E24" s="116"/>
      <c r="F24" s="115">
        <v>0</v>
      </c>
      <c r="G24" s="114">
        <v>0</v>
      </c>
      <c r="H24" s="116"/>
      <c r="I24" s="115">
        <v>0</v>
      </c>
      <c r="J24" s="117">
        <v>0</v>
      </c>
      <c r="K24" s="114">
        <v>0</v>
      </c>
      <c r="L24" s="116"/>
      <c r="M24" s="115">
        <v>0</v>
      </c>
      <c r="N24" s="114">
        <v>0</v>
      </c>
      <c r="O24" s="116"/>
      <c r="P24" s="115">
        <v>0</v>
      </c>
      <c r="Q24" s="330">
        <v>0</v>
      </c>
      <c r="R24" s="106"/>
      <c r="S24" s="339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</row>
    <row r="25" spans="1:234" ht="15.75" customHeight="1">
      <c r="A25" s="110" t="s">
        <v>141</v>
      </c>
      <c r="B25" s="329" t="s">
        <v>142</v>
      </c>
      <c r="C25" s="153" t="s">
        <v>52</v>
      </c>
      <c r="D25" s="114">
        <v>0</v>
      </c>
      <c r="E25" s="116"/>
      <c r="F25" s="115">
        <v>0</v>
      </c>
      <c r="G25" s="114">
        <v>0</v>
      </c>
      <c r="H25" s="116"/>
      <c r="I25" s="115">
        <v>0</v>
      </c>
      <c r="J25" s="117">
        <v>0</v>
      </c>
      <c r="K25" s="114">
        <v>0</v>
      </c>
      <c r="L25" s="116"/>
      <c r="M25" s="115">
        <v>0</v>
      </c>
      <c r="N25" s="114">
        <v>0</v>
      </c>
      <c r="O25" s="116"/>
      <c r="P25" s="115">
        <v>0</v>
      </c>
      <c r="Q25" s="330">
        <v>0</v>
      </c>
      <c r="R25" s="106"/>
      <c r="S25" s="339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</row>
    <row r="26" spans="1:234" ht="15.75" customHeight="1">
      <c r="A26" s="110" t="s">
        <v>143</v>
      </c>
      <c r="B26" s="329" t="s">
        <v>144</v>
      </c>
      <c r="C26" s="153" t="s">
        <v>343</v>
      </c>
      <c r="D26" s="114">
        <v>0</v>
      </c>
      <c r="E26" s="116"/>
      <c r="F26" s="115">
        <v>0</v>
      </c>
      <c r="G26" s="114">
        <v>0</v>
      </c>
      <c r="H26" s="116"/>
      <c r="I26" s="115">
        <v>0</v>
      </c>
      <c r="J26" s="117">
        <v>0</v>
      </c>
      <c r="K26" s="114">
        <v>0</v>
      </c>
      <c r="L26" s="116"/>
      <c r="M26" s="115">
        <v>0</v>
      </c>
      <c r="N26" s="114">
        <v>0</v>
      </c>
      <c r="O26" s="116"/>
      <c r="P26" s="115">
        <v>0</v>
      </c>
      <c r="Q26" s="330">
        <v>0</v>
      </c>
      <c r="R26" s="106"/>
      <c r="S26" s="339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</row>
    <row r="27" spans="1:234" ht="15.75" customHeight="1">
      <c r="A27" s="110" t="s">
        <v>145</v>
      </c>
      <c r="B27" s="329" t="s">
        <v>146</v>
      </c>
      <c r="C27" s="153" t="s">
        <v>53</v>
      </c>
      <c r="D27" s="114">
        <v>0</v>
      </c>
      <c r="E27" s="116"/>
      <c r="F27" s="115">
        <v>0</v>
      </c>
      <c r="G27" s="114">
        <v>0</v>
      </c>
      <c r="H27" s="116"/>
      <c r="I27" s="115">
        <v>0</v>
      </c>
      <c r="J27" s="117">
        <v>0</v>
      </c>
      <c r="K27" s="114">
        <v>0</v>
      </c>
      <c r="L27" s="116"/>
      <c r="M27" s="115">
        <v>0</v>
      </c>
      <c r="N27" s="114">
        <v>0</v>
      </c>
      <c r="O27" s="116"/>
      <c r="P27" s="115">
        <v>0</v>
      </c>
      <c r="Q27" s="330">
        <v>0</v>
      </c>
      <c r="R27" s="106"/>
      <c r="S27" s="339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</row>
    <row r="28" spans="1:234" ht="15.75" customHeight="1">
      <c r="A28" s="110" t="s">
        <v>147</v>
      </c>
      <c r="B28" s="329" t="s">
        <v>148</v>
      </c>
      <c r="C28" s="153" t="s">
        <v>380</v>
      </c>
      <c r="D28" s="114">
        <v>0</v>
      </c>
      <c r="E28" s="116"/>
      <c r="F28" s="115">
        <v>0</v>
      </c>
      <c r="G28" s="114">
        <v>0</v>
      </c>
      <c r="H28" s="116"/>
      <c r="I28" s="115">
        <v>0</v>
      </c>
      <c r="J28" s="117">
        <v>0</v>
      </c>
      <c r="K28" s="114">
        <v>0</v>
      </c>
      <c r="L28" s="116"/>
      <c r="M28" s="115">
        <v>0</v>
      </c>
      <c r="N28" s="114">
        <v>0</v>
      </c>
      <c r="O28" s="116"/>
      <c r="P28" s="115">
        <v>0</v>
      </c>
      <c r="Q28" s="330">
        <v>0</v>
      </c>
      <c r="R28" s="106"/>
      <c r="S28" s="339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</row>
    <row r="29" spans="1:234" ht="15.75" customHeight="1">
      <c r="A29" s="110" t="s">
        <v>149</v>
      </c>
      <c r="B29" s="329" t="s">
        <v>150</v>
      </c>
      <c r="C29" s="153" t="s">
        <v>381</v>
      </c>
      <c r="D29" s="114">
        <v>0</v>
      </c>
      <c r="E29" s="116"/>
      <c r="F29" s="115">
        <v>0</v>
      </c>
      <c r="G29" s="114">
        <v>0</v>
      </c>
      <c r="H29" s="116"/>
      <c r="I29" s="115">
        <v>0</v>
      </c>
      <c r="J29" s="117">
        <v>0</v>
      </c>
      <c r="K29" s="114">
        <v>0</v>
      </c>
      <c r="L29" s="116"/>
      <c r="M29" s="115">
        <v>0</v>
      </c>
      <c r="N29" s="114">
        <v>0</v>
      </c>
      <c r="O29" s="116"/>
      <c r="P29" s="115">
        <v>0</v>
      </c>
      <c r="Q29" s="330">
        <v>0</v>
      </c>
      <c r="R29" s="106"/>
      <c r="S29" s="339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</row>
    <row r="30" spans="1:234" ht="15.75" customHeight="1">
      <c r="A30" s="110" t="s">
        <v>151</v>
      </c>
      <c r="B30" s="329" t="s">
        <v>152</v>
      </c>
      <c r="C30" s="153" t="s">
        <v>54</v>
      </c>
      <c r="D30" s="114">
        <v>0</v>
      </c>
      <c r="E30" s="116"/>
      <c r="F30" s="115">
        <v>0</v>
      </c>
      <c r="G30" s="114">
        <v>0</v>
      </c>
      <c r="H30" s="116"/>
      <c r="I30" s="115">
        <v>0</v>
      </c>
      <c r="J30" s="117">
        <v>0</v>
      </c>
      <c r="K30" s="114">
        <v>0</v>
      </c>
      <c r="L30" s="116"/>
      <c r="M30" s="115">
        <v>0</v>
      </c>
      <c r="N30" s="114">
        <v>0</v>
      </c>
      <c r="O30" s="116"/>
      <c r="P30" s="115">
        <v>0</v>
      </c>
      <c r="Q30" s="330">
        <v>0</v>
      </c>
      <c r="R30" s="106"/>
      <c r="S30" s="339"/>
      <c r="T30" s="106"/>
      <c r="U30" s="811" t="s">
        <v>495</v>
      </c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</row>
    <row r="31" spans="1:234" ht="15.75" customHeight="1">
      <c r="A31" s="110" t="s">
        <v>153</v>
      </c>
      <c r="B31" s="329" t="s">
        <v>42</v>
      </c>
      <c r="C31" s="153" t="s">
        <v>382</v>
      </c>
      <c r="D31" s="114">
        <v>0</v>
      </c>
      <c r="E31" s="116"/>
      <c r="F31" s="115">
        <v>0</v>
      </c>
      <c r="G31" s="114">
        <v>0</v>
      </c>
      <c r="H31" s="116"/>
      <c r="I31" s="115">
        <v>0</v>
      </c>
      <c r="J31" s="117">
        <v>0</v>
      </c>
      <c r="K31" s="114">
        <v>0</v>
      </c>
      <c r="L31" s="116"/>
      <c r="M31" s="115">
        <v>0</v>
      </c>
      <c r="N31" s="114">
        <v>0</v>
      </c>
      <c r="O31" s="116"/>
      <c r="P31" s="115">
        <v>0</v>
      </c>
      <c r="Q31" s="330">
        <v>0</v>
      </c>
      <c r="R31" s="106"/>
      <c r="S31" s="339"/>
      <c r="T31" s="106"/>
      <c r="U31" s="811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</row>
    <row r="32" spans="1:234" ht="15.75" customHeight="1">
      <c r="A32" s="110" t="s">
        <v>154</v>
      </c>
      <c r="B32" s="329" t="s">
        <v>43</v>
      </c>
      <c r="C32" s="153" t="s">
        <v>383</v>
      </c>
      <c r="D32" s="114">
        <v>0</v>
      </c>
      <c r="E32" s="116"/>
      <c r="F32" s="115">
        <v>0</v>
      </c>
      <c r="G32" s="114">
        <v>0</v>
      </c>
      <c r="H32" s="116"/>
      <c r="I32" s="115">
        <v>0</v>
      </c>
      <c r="J32" s="117">
        <v>0</v>
      </c>
      <c r="K32" s="114">
        <v>0</v>
      </c>
      <c r="L32" s="116"/>
      <c r="M32" s="115">
        <v>0</v>
      </c>
      <c r="N32" s="114">
        <v>0</v>
      </c>
      <c r="O32" s="116"/>
      <c r="P32" s="115">
        <v>0</v>
      </c>
      <c r="Q32" s="330">
        <v>0</v>
      </c>
      <c r="R32" s="106"/>
      <c r="S32" s="339"/>
      <c r="T32" s="106"/>
      <c r="U32" s="811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</row>
    <row r="33" spans="1:234" ht="15.75" customHeight="1" thickBot="1">
      <c r="A33" s="110" t="s">
        <v>155</v>
      </c>
      <c r="B33" s="331" t="s">
        <v>156</v>
      </c>
      <c r="C33" s="335" t="s">
        <v>344</v>
      </c>
      <c r="D33" s="118">
        <v>0</v>
      </c>
      <c r="E33" s="120"/>
      <c r="F33" s="119">
        <v>0</v>
      </c>
      <c r="G33" s="118">
        <v>0</v>
      </c>
      <c r="H33" s="120"/>
      <c r="I33" s="119">
        <v>0</v>
      </c>
      <c r="J33" s="121">
        <v>0</v>
      </c>
      <c r="K33" s="118">
        <v>0</v>
      </c>
      <c r="L33" s="120"/>
      <c r="M33" s="119">
        <v>0</v>
      </c>
      <c r="N33" s="118">
        <v>0</v>
      </c>
      <c r="O33" s="120"/>
      <c r="P33" s="119">
        <v>0</v>
      </c>
      <c r="Q33" s="332">
        <v>0</v>
      </c>
      <c r="R33" s="106"/>
      <c r="S33" s="340"/>
      <c r="T33" s="106"/>
      <c r="U33" s="811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</row>
    <row r="34" spans="1:234" ht="15.75" customHeight="1" thickBot="1" thickTop="1">
      <c r="A34" s="170"/>
      <c r="B34" s="816" t="s">
        <v>33</v>
      </c>
      <c r="C34" s="817" t="s">
        <v>98</v>
      </c>
      <c r="D34" s="336">
        <v>0</v>
      </c>
      <c r="E34" s="337"/>
      <c r="F34" s="338">
        <v>0</v>
      </c>
      <c r="G34" s="336">
        <v>0</v>
      </c>
      <c r="H34" s="337"/>
      <c r="I34" s="338">
        <v>0</v>
      </c>
      <c r="J34" s="350">
        <v>0</v>
      </c>
      <c r="K34" s="336">
        <v>0</v>
      </c>
      <c r="L34" s="337"/>
      <c r="M34" s="338">
        <v>0</v>
      </c>
      <c r="N34" s="336">
        <v>0</v>
      </c>
      <c r="O34" s="337"/>
      <c r="P34" s="338">
        <v>0</v>
      </c>
      <c r="Q34" s="354">
        <v>0</v>
      </c>
      <c r="R34" s="106"/>
      <c r="S34" s="341"/>
      <c r="T34" s="106"/>
      <c r="U34" s="811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</row>
    <row r="35" spans="1:234" ht="12" customHeight="1" thickTop="1">
      <c r="A35" s="170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06"/>
      <c r="S35" s="818"/>
      <c r="T35" s="106"/>
      <c r="U35" s="164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</row>
    <row r="36" spans="1:234" ht="12.75">
      <c r="A36" s="170"/>
      <c r="B36" s="105" t="s">
        <v>621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06"/>
      <c r="S36" s="818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</row>
    <row r="37" spans="1:234" ht="12.75">
      <c r="A37" s="170"/>
      <c r="B37" s="105" t="s">
        <v>384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06"/>
      <c r="S37" s="818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</row>
    <row r="38" spans="1:234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818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</row>
    <row r="39" spans="1:234" ht="12.7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818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</row>
  </sheetData>
  <sheetProtection/>
  <mergeCells count="14">
    <mergeCell ref="D7:F7"/>
    <mergeCell ref="G7:I7"/>
    <mergeCell ref="K7:M7"/>
    <mergeCell ref="N7:P7"/>
    <mergeCell ref="B34:C34"/>
    <mergeCell ref="S35:S39"/>
    <mergeCell ref="U30:U34"/>
    <mergeCell ref="S6:S7"/>
    <mergeCell ref="B2:S2"/>
    <mergeCell ref="C3:J3"/>
    <mergeCell ref="B6:B8"/>
    <mergeCell ref="C6:C8"/>
    <mergeCell ref="D6:J6"/>
    <mergeCell ref="K6:Q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O28"/>
  <sheetViews>
    <sheetView showGridLines="0" zoomScale="60" zoomScaleNormal="60" zoomScaleSheetLayoutView="55" zoomScalePageLayoutView="0" workbookViewId="0" topLeftCell="A1">
      <selection activeCell="F29" sqref="F29"/>
    </sheetView>
  </sheetViews>
  <sheetFormatPr defaultColWidth="9.00390625" defaultRowHeight="12.75"/>
  <cols>
    <col min="1" max="1" width="2.125" style="24" customWidth="1"/>
    <col min="2" max="3" width="35.875" style="24" customWidth="1"/>
    <col min="4" max="4" width="43.375" style="143" customWidth="1"/>
    <col min="5" max="5" width="31.375" style="143" customWidth="1"/>
    <col min="6" max="6" width="19.625" style="163" customWidth="1"/>
    <col min="7" max="7" width="10.25390625" style="163" customWidth="1"/>
    <col min="8" max="8" width="16.875" style="163" customWidth="1"/>
    <col min="9" max="9" width="18.25390625" style="163" customWidth="1"/>
    <col min="10" max="10" width="20.875" style="163" customWidth="1"/>
    <col min="11" max="11" width="18.875" style="163" customWidth="1"/>
    <col min="12" max="12" width="13.375" style="144" customWidth="1"/>
    <col min="13" max="13" width="12.00390625" style="24" customWidth="1"/>
    <col min="14" max="14" width="4.375" style="24" customWidth="1"/>
    <col min="15" max="16384" width="9.125" style="24" customWidth="1"/>
  </cols>
  <sheetData>
    <row r="3" spans="2:13" ht="20.25">
      <c r="B3" s="780" t="s">
        <v>320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</row>
    <row r="4" spans="2:13" ht="18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3" ht="18.75">
      <c r="B5" s="142" t="s">
        <v>342</v>
      </c>
      <c r="C5" s="403">
        <v>2024</v>
      </c>
    </row>
    <row r="6" spans="2:3" ht="18.75">
      <c r="B6" s="142" t="s">
        <v>39</v>
      </c>
      <c r="C6" s="142"/>
    </row>
    <row r="7" spans="2:7" ht="19.5" thickBot="1">
      <c r="B7" s="839"/>
      <c r="C7" s="839"/>
      <c r="D7" s="839"/>
      <c r="E7" s="839"/>
      <c r="F7" s="839"/>
      <c r="G7" s="839"/>
    </row>
    <row r="8" spans="2:13" s="1" customFormat="1" ht="45" customHeight="1" thickBot="1" thickTop="1">
      <c r="B8" s="840" t="s">
        <v>327</v>
      </c>
      <c r="C8" s="842" t="s">
        <v>345</v>
      </c>
      <c r="D8" s="843"/>
      <c r="E8" s="843"/>
      <c r="F8" s="843"/>
      <c r="G8" s="843"/>
      <c r="H8" s="843"/>
      <c r="I8" s="843"/>
      <c r="J8" s="843"/>
      <c r="K8" s="843"/>
      <c r="L8" s="843"/>
      <c r="M8" s="844"/>
    </row>
    <row r="9" spans="2:13" s="1" customFormat="1" ht="75.75" customHeight="1" thickBot="1">
      <c r="B9" s="841"/>
      <c r="C9" s="398" t="s">
        <v>347</v>
      </c>
      <c r="D9" s="399" t="s">
        <v>328</v>
      </c>
      <c r="E9" s="400" t="s">
        <v>329</v>
      </c>
      <c r="F9" s="400" t="s">
        <v>346</v>
      </c>
      <c r="G9" s="400" t="s">
        <v>330</v>
      </c>
      <c r="H9" s="400" t="s">
        <v>331</v>
      </c>
      <c r="I9" s="400" t="s">
        <v>332</v>
      </c>
      <c r="J9" s="400" t="s">
        <v>348</v>
      </c>
      <c r="K9" s="400" t="s">
        <v>333</v>
      </c>
      <c r="L9" s="401" t="s">
        <v>334</v>
      </c>
      <c r="M9" s="402" t="s">
        <v>349</v>
      </c>
    </row>
    <row r="10" spans="2:13" ht="45" customHeight="1" thickTop="1">
      <c r="B10" s="393"/>
      <c r="C10" s="388"/>
      <c r="D10" s="370"/>
      <c r="E10" s="371"/>
      <c r="F10" s="372"/>
      <c r="G10" s="373"/>
      <c r="H10" s="374"/>
      <c r="I10" s="374"/>
      <c r="J10" s="372"/>
      <c r="K10" s="372"/>
      <c r="L10" s="372"/>
      <c r="M10" s="375"/>
    </row>
    <row r="11" spans="2:13" ht="45" customHeight="1">
      <c r="B11" s="394"/>
      <c r="C11" s="389"/>
      <c r="D11" s="145"/>
      <c r="E11" s="146"/>
      <c r="F11" s="147"/>
      <c r="G11" s="148"/>
      <c r="H11" s="149"/>
      <c r="I11" s="149"/>
      <c r="J11" s="147"/>
      <c r="K11" s="147"/>
      <c r="L11" s="147"/>
      <c r="M11" s="369"/>
    </row>
    <row r="12" spans="2:13" ht="45" customHeight="1">
      <c r="B12" s="394"/>
      <c r="C12" s="389"/>
      <c r="D12" s="145"/>
      <c r="E12" s="146"/>
      <c r="F12" s="147"/>
      <c r="G12" s="148"/>
      <c r="H12" s="149"/>
      <c r="I12" s="149"/>
      <c r="J12" s="147"/>
      <c r="K12" s="147"/>
      <c r="L12" s="147"/>
      <c r="M12" s="369"/>
    </row>
    <row r="13" spans="2:13" ht="57.75" customHeight="1">
      <c r="B13" s="394"/>
      <c r="C13" s="389"/>
      <c r="D13" s="146"/>
      <c r="E13" s="146"/>
      <c r="F13" s="147"/>
      <c r="G13" s="148"/>
      <c r="H13" s="150"/>
      <c r="I13" s="148"/>
      <c r="J13" s="147"/>
      <c r="K13" s="147"/>
      <c r="L13" s="147"/>
      <c r="M13" s="369"/>
    </row>
    <row r="14" spans="2:13" ht="45" customHeight="1">
      <c r="B14" s="395"/>
      <c r="C14" s="390"/>
      <c r="D14" s="145"/>
      <c r="E14" s="146"/>
      <c r="F14" s="147"/>
      <c r="G14" s="148"/>
      <c r="H14" s="149"/>
      <c r="I14" s="149"/>
      <c r="J14" s="147"/>
      <c r="K14" s="147"/>
      <c r="L14" s="147"/>
      <c r="M14" s="369"/>
    </row>
    <row r="15" spans="2:13" ht="86.25" customHeight="1">
      <c r="B15" s="395"/>
      <c r="C15" s="390"/>
      <c r="D15" s="145"/>
      <c r="E15" s="146"/>
      <c r="F15" s="150"/>
      <c r="G15" s="148"/>
      <c r="H15" s="149"/>
      <c r="I15" s="149"/>
      <c r="J15" s="147"/>
      <c r="K15" s="147"/>
      <c r="L15" s="147"/>
      <c r="M15" s="369"/>
    </row>
    <row r="16" spans="2:13" ht="45" customHeight="1">
      <c r="B16" s="394"/>
      <c r="C16" s="389"/>
      <c r="D16" s="146"/>
      <c r="E16" s="146"/>
      <c r="F16" s="147"/>
      <c r="G16" s="148"/>
      <c r="H16" s="149"/>
      <c r="I16" s="149"/>
      <c r="J16" s="147"/>
      <c r="K16" s="147"/>
      <c r="L16" s="147"/>
      <c r="M16" s="369"/>
    </row>
    <row r="17" spans="2:13" ht="46.5" customHeight="1">
      <c r="B17" s="394"/>
      <c r="C17" s="389"/>
      <c r="D17" s="146"/>
      <c r="E17" s="146"/>
      <c r="F17" s="147"/>
      <c r="G17" s="148"/>
      <c r="H17" s="149"/>
      <c r="I17" s="149"/>
      <c r="J17" s="147"/>
      <c r="K17" s="147"/>
      <c r="L17" s="147"/>
      <c r="M17" s="369"/>
    </row>
    <row r="18" spans="2:13" ht="45" customHeight="1">
      <c r="B18" s="395"/>
      <c r="C18" s="390"/>
      <c r="D18" s="145"/>
      <c r="E18" s="146"/>
      <c r="F18" s="147"/>
      <c r="G18" s="148"/>
      <c r="H18" s="151"/>
      <c r="I18" s="149"/>
      <c r="J18" s="147"/>
      <c r="K18" s="147"/>
      <c r="L18" s="147"/>
      <c r="M18" s="369"/>
    </row>
    <row r="19" spans="2:13" ht="45" customHeight="1">
      <c r="B19" s="394"/>
      <c r="C19" s="389"/>
      <c r="D19" s="145"/>
      <c r="E19" s="146"/>
      <c r="F19" s="147"/>
      <c r="G19" s="148"/>
      <c r="H19" s="149"/>
      <c r="I19" s="149"/>
      <c r="J19" s="147"/>
      <c r="K19" s="147"/>
      <c r="L19" s="147"/>
      <c r="M19" s="369"/>
    </row>
    <row r="20" spans="2:15" ht="45" customHeight="1">
      <c r="B20" s="394"/>
      <c r="C20" s="389"/>
      <c r="D20" s="145"/>
      <c r="E20" s="146"/>
      <c r="F20" s="147"/>
      <c r="G20" s="148"/>
      <c r="H20" s="149"/>
      <c r="I20" s="149"/>
      <c r="J20" s="147"/>
      <c r="K20" s="147"/>
      <c r="L20" s="147"/>
      <c r="M20" s="369"/>
      <c r="O20" s="846" t="s">
        <v>388</v>
      </c>
    </row>
    <row r="21" spans="2:15" ht="52.5" customHeight="1" thickBot="1">
      <c r="B21" s="396"/>
      <c r="C21" s="391"/>
      <c r="D21" s="376"/>
      <c r="E21" s="376"/>
      <c r="F21" s="377"/>
      <c r="G21" s="378"/>
      <c r="H21" s="379"/>
      <c r="I21" s="379"/>
      <c r="J21" s="380"/>
      <c r="K21" s="380"/>
      <c r="L21" s="377"/>
      <c r="M21" s="381"/>
      <c r="O21" s="847"/>
    </row>
    <row r="22" spans="2:15" ht="45" customHeight="1" thickBot="1" thickTop="1">
      <c r="B22" s="397" t="s">
        <v>33</v>
      </c>
      <c r="C22" s="392"/>
      <c r="D22" s="382"/>
      <c r="E22" s="382"/>
      <c r="F22" s="383"/>
      <c r="G22" s="384"/>
      <c r="H22" s="385"/>
      <c r="I22" s="385"/>
      <c r="J22" s="386"/>
      <c r="K22" s="386"/>
      <c r="L22" s="383"/>
      <c r="M22" s="387"/>
      <c r="O22" s="847"/>
    </row>
    <row r="23" spans="13:15" ht="19.5" customHeight="1" thickTop="1">
      <c r="M23" s="845"/>
      <c r="O23" s="847"/>
    </row>
    <row r="24" spans="2:13" ht="18.75">
      <c r="B24" s="24" t="s">
        <v>321</v>
      </c>
      <c r="M24" s="845"/>
    </row>
    <row r="25" spans="2:13" ht="18.75">
      <c r="B25" s="24" t="s">
        <v>322</v>
      </c>
      <c r="M25" s="845"/>
    </row>
    <row r="26" spans="2:13" ht="18.75">
      <c r="B26" s="24" t="s">
        <v>323</v>
      </c>
      <c r="M26" s="845"/>
    </row>
    <row r="27" spans="2:13" ht="18.75">
      <c r="B27" s="24" t="s">
        <v>622</v>
      </c>
      <c r="M27" s="845"/>
    </row>
    <row r="28" spans="2:13" ht="18.75">
      <c r="B28" s="24" t="s">
        <v>324</v>
      </c>
      <c r="M28" s="845"/>
    </row>
  </sheetData>
  <sheetProtection/>
  <mergeCells count="6">
    <mergeCell ref="B3:M3"/>
    <mergeCell ref="B7:G7"/>
    <mergeCell ref="B8:B9"/>
    <mergeCell ref="C8:M8"/>
    <mergeCell ref="M23:M28"/>
    <mergeCell ref="O20:O23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zoomScaleSheetLayoutView="85" zoomScalePageLayoutView="0" workbookViewId="0" topLeftCell="A1">
      <selection activeCell="C8" sqref="C8"/>
    </sheetView>
  </sheetViews>
  <sheetFormatPr defaultColWidth="8.875" defaultRowHeight="12.75"/>
  <cols>
    <col min="1" max="1" width="8.875" style="1" customWidth="1"/>
    <col min="2" max="4" width="12.75390625" style="1" customWidth="1"/>
    <col min="5" max="5" width="0.12890625" style="1" customWidth="1"/>
    <col min="6" max="16" width="8.875" style="1" customWidth="1"/>
    <col min="17" max="17" width="2.375" style="1" customWidth="1"/>
    <col min="18" max="16384" width="8.875" style="1" customWidth="1"/>
  </cols>
  <sheetData>
    <row r="1" ht="12.75">
      <c r="A1" s="848"/>
    </row>
    <row r="2" spans="1:16" ht="18.75" customHeight="1">
      <c r="A2" s="848"/>
      <c r="B2" s="849" t="s">
        <v>350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</row>
    <row r="3" spans="1:14" ht="19.5" thickBot="1">
      <c r="A3" s="848"/>
      <c r="B3" s="25"/>
      <c r="C3" s="25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16" ht="29.25" customHeight="1" thickTop="1">
      <c r="A4" s="848"/>
      <c r="B4" s="854" t="s">
        <v>107</v>
      </c>
      <c r="C4" s="855"/>
      <c r="D4" s="404"/>
      <c r="E4" s="405"/>
      <c r="F4" s="863" t="s">
        <v>103</v>
      </c>
      <c r="G4" s="863"/>
      <c r="H4" s="863"/>
      <c r="I4" s="863"/>
      <c r="J4" s="863"/>
      <c r="K4" s="863"/>
      <c r="L4" s="863"/>
      <c r="M4" s="863"/>
      <c r="N4" s="863"/>
      <c r="O4" s="863"/>
      <c r="P4" s="864"/>
    </row>
    <row r="5" spans="1:16" ht="12.75">
      <c r="A5" s="848"/>
      <c r="B5" s="856" t="s">
        <v>101</v>
      </c>
      <c r="C5" s="857"/>
      <c r="D5" s="857"/>
      <c r="E5" s="858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6"/>
    </row>
    <row r="6" spans="1:16" ht="15.75" customHeight="1">
      <c r="A6" s="848"/>
      <c r="B6" s="859" t="s">
        <v>102</v>
      </c>
      <c r="C6" s="860"/>
      <c r="D6" s="860"/>
      <c r="E6" s="861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6"/>
    </row>
    <row r="7" spans="1:16" ht="13.5" thickBot="1">
      <c r="A7" s="848"/>
      <c r="B7" s="418" t="s">
        <v>104</v>
      </c>
      <c r="C7" s="419" t="s">
        <v>105</v>
      </c>
      <c r="D7" s="420" t="s">
        <v>106</v>
      </c>
      <c r="E7" s="411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8"/>
    </row>
    <row r="8" spans="1:16" ht="13.5" thickTop="1">
      <c r="A8" s="848"/>
      <c r="B8" s="413"/>
      <c r="C8" s="414"/>
      <c r="D8" s="293"/>
      <c r="E8" s="415"/>
      <c r="F8" s="862"/>
      <c r="G8" s="862"/>
      <c r="H8" s="862"/>
      <c r="I8" s="862"/>
      <c r="J8" s="862"/>
      <c r="K8" s="862"/>
      <c r="L8" s="862"/>
      <c r="M8" s="862"/>
      <c r="N8" s="862"/>
      <c r="O8" s="416"/>
      <c r="P8" s="417"/>
    </row>
    <row r="9" spans="1:16" ht="12.75">
      <c r="A9" s="848"/>
      <c r="B9" s="406"/>
      <c r="C9" s="12"/>
      <c r="D9" s="13"/>
      <c r="E9" s="21"/>
      <c r="F9" s="850"/>
      <c r="G9" s="850"/>
      <c r="H9" s="850"/>
      <c r="I9" s="850"/>
      <c r="J9" s="850"/>
      <c r="K9" s="850"/>
      <c r="L9" s="850"/>
      <c r="M9" s="850"/>
      <c r="N9" s="850"/>
      <c r="O9" s="6"/>
      <c r="P9" s="407"/>
    </row>
    <row r="10" spans="1:16" ht="12.75">
      <c r="A10" s="848"/>
      <c r="B10" s="406"/>
      <c r="C10" s="12"/>
      <c r="D10" s="13"/>
      <c r="E10" s="21"/>
      <c r="F10" s="850"/>
      <c r="G10" s="850"/>
      <c r="H10" s="850"/>
      <c r="I10" s="850"/>
      <c r="J10" s="850"/>
      <c r="K10" s="850"/>
      <c r="L10" s="850"/>
      <c r="M10" s="6"/>
      <c r="N10" s="6"/>
      <c r="O10" s="6"/>
      <c r="P10" s="407"/>
    </row>
    <row r="11" spans="1:16" ht="15.75">
      <c r="A11" s="848"/>
      <c r="B11" s="406"/>
      <c r="C11" s="12"/>
      <c r="D11" s="13"/>
      <c r="E11" s="26"/>
      <c r="F11" s="14"/>
      <c r="G11" s="14"/>
      <c r="H11" s="14"/>
      <c r="I11" s="14"/>
      <c r="J11" s="14"/>
      <c r="K11" s="14"/>
      <c r="L11" s="14"/>
      <c r="M11" s="6"/>
      <c r="N11" s="6"/>
      <c r="O11" s="6"/>
      <c r="P11" s="407"/>
    </row>
    <row r="12" spans="1:16" ht="15.75">
      <c r="A12" s="848"/>
      <c r="B12" s="406"/>
      <c r="C12" s="12"/>
      <c r="D12" s="13"/>
      <c r="E12" s="26"/>
      <c r="F12" s="14"/>
      <c r="G12" s="27"/>
      <c r="H12" s="27"/>
      <c r="I12" s="27"/>
      <c r="J12" s="27"/>
      <c r="K12" s="27"/>
      <c r="L12" s="27"/>
      <c r="M12" s="27"/>
      <c r="N12" s="27"/>
      <c r="O12" s="6"/>
      <c r="P12" s="407"/>
    </row>
    <row r="13" spans="1:16" ht="15.75">
      <c r="A13" s="848"/>
      <c r="B13" s="406"/>
      <c r="C13" s="12"/>
      <c r="D13" s="13"/>
      <c r="E13" s="26"/>
      <c r="F13" s="14"/>
      <c r="G13" s="27"/>
      <c r="H13" s="27"/>
      <c r="I13" s="27"/>
      <c r="J13" s="27"/>
      <c r="K13" s="27"/>
      <c r="L13" s="27"/>
      <c r="M13" s="27"/>
      <c r="N13" s="27"/>
      <c r="O13" s="6"/>
      <c r="P13" s="407"/>
    </row>
    <row r="14" spans="1:16" ht="15.75">
      <c r="A14" s="848"/>
      <c r="B14" s="406"/>
      <c r="C14" s="12"/>
      <c r="D14" s="13"/>
      <c r="E14" s="26"/>
      <c r="F14" s="14"/>
      <c r="G14" s="27"/>
      <c r="H14" s="27"/>
      <c r="I14" s="27"/>
      <c r="J14" s="27"/>
      <c r="K14" s="27"/>
      <c r="L14" s="27"/>
      <c r="M14" s="27"/>
      <c r="N14" s="27"/>
      <c r="O14" s="6"/>
      <c r="P14" s="407"/>
    </row>
    <row r="15" spans="1:16" ht="12.75">
      <c r="A15" s="848"/>
      <c r="B15" s="406"/>
      <c r="C15" s="12"/>
      <c r="D15" s="13"/>
      <c r="E15" s="21"/>
      <c r="F15" s="850"/>
      <c r="G15" s="850"/>
      <c r="H15" s="850"/>
      <c r="I15" s="850"/>
      <c r="J15" s="850"/>
      <c r="K15" s="850"/>
      <c r="L15" s="850"/>
      <c r="M15" s="850"/>
      <c r="N15" s="850"/>
      <c r="O15" s="6"/>
      <c r="P15" s="407"/>
    </row>
    <row r="16" spans="1:16" ht="15.75">
      <c r="A16" s="848"/>
      <c r="B16" s="406"/>
      <c r="C16" s="12"/>
      <c r="D16" s="13"/>
      <c r="E16" s="26"/>
      <c r="F16" s="14"/>
      <c r="G16" s="27"/>
      <c r="H16" s="27"/>
      <c r="I16" s="27"/>
      <c r="J16" s="27"/>
      <c r="K16" s="27"/>
      <c r="L16" s="27"/>
      <c r="M16" s="27"/>
      <c r="N16" s="27"/>
      <c r="O16" s="6"/>
      <c r="P16" s="407"/>
    </row>
    <row r="17" spans="1:16" ht="15.75">
      <c r="A17" s="848"/>
      <c r="B17" s="406"/>
      <c r="C17" s="12"/>
      <c r="D17" s="13"/>
      <c r="E17" s="26"/>
      <c r="F17" s="14"/>
      <c r="G17" s="27"/>
      <c r="H17" s="27"/>
      <c r="I17" s="27"/>
      <c r="J17" s="27"/>
      <c r="K17" s="27"/>
      <c r="L17" s="27"/>
      <c r="M17" s="27"/>
      <c r="N17" s="27"/>
      <c r="O17" s="6"/>
      <c r="P17" s="407"/>
    </row>
    <row r="18" spans="1:16" ht="12.75">
      <c r="A18" s="848"/>
      <c r="B18" s="406"/>
      <c r="C18" s="12"/>
      <c r="D18" s="13"/>
      <c r="E18" s="21"/>
      <c r="F18" s="850"/>
      <c r="G18" s="850"/>
      <c r="H18" s="850"/>
      <c r="I18" s="850"/>
      <c r="J18" s="850"/>
      <c r="K18" s="850"/>
      <c r="L18" s="850"/>
      <c r="M18" s="850"/>
      <c r="N18" s="850"/>
      <c r="O18" s="6"/>
      <c r="P18" s="407"/>
    </row>
    <row r="19" spans="1:16" ht="15.75">
      <c r="A19" s="848"/>
      <c r="B19" s="406"/>
      <c r="C19" s="12"/>
      <c r="D19" s="13"/>
      <c r="E19" s="26"/>
      <c r="F19" s="14"/>
      <c r="G19" s="27"/>
      <c r="H19" s="27"/>
      <c r="I19" s="27"/>
      <c r="J19" s="27"/>
      <c r="K19" s="27"/>
      <c r="L19" s="27"/>
      <c r="M19" s="27"/>
      <c r="N19" s="27"/>
      <c r="O19" s="6"/>
      <c r="P19" s="407"/>
    </row>
    <row r="20" spans="1:16" ht="15.75">
      <c r="A20" s="848"/>
      <c r="B20" s="406"/>
      <c r="C20" s="12"/>
      <c r="D20" s="13"/>
      <c r="E20" s="26"/>
      <c r="F20" s="14"/>
      <c r="G20" s="27"/>
      <c r="H20" s="27"/>
      <c r="I20" s="27"/>
      <c r="J20" s="27"/>
      <c r="K20" s="27"/>
      <c r="L20" s="27"/>
      <c r="M20" s="27"/>
      <c r="N20" s="27"/>
      <c r="O20" s="6"/>
      <c r="P20" s="407"/>
    </row>
    <row r="21" spans="1:16" ht="15.75">
      <c r="A21" s="848"/>
      <c r="B21" s="406"/>
      <c r="C21" s="12"/>
      <c r="D21" s="13"/>
      <c r="E21" s="26"/>
      <c r="F21" s="14"/>
      <c r="G21" s="27"/>
      <c r="H21" s="27"/>
      <c r="I21" s="27"/>
      <c r="J21" s="27"/>
      <c r="K21" s="27"/>
      <c r="L21" s="27"/>
      <c r="M21" s="27"/>
      <c r="N21" s="27"/>
      <c r="O21" s="6"/>
      <c r="P21" s="407"/>
    </row>
    <row r="22" spans="1:16" ht="15.75">
      <c r="A22" s="848"/>
      <c r="B22" s="406"/>
      <c r="C22" s="12"/>
      <c r="D22" s="13"/>
      <c r="E22" s="21"/>
      <c r="F22" s="14"/>
      <c r="G22" s="27"/>
      <c r="H22" s="27"/>
      <c r="I22" s="27"/>
      <c r="J22" s="27"/>
      <c r="K22" s="27"/>
      <c r="L22" s="27"/>
      <c r="M22" s="27"/>
      <c r="N22" s="27"/>
      <c r="O22" s="6"/>
      <c r="P22" s="407"/>
    </row>
    <row r="23" spans="1:16" ht="12.75">
      <c r="A23" s="848"/>
      <c r="B23" s="406"/>
      <c r="C23" s="12"/>
      <c r="D23" s="13"/>
      <c r="E23" s="21"/>
      <c r="F23" s="850"/>
      <c r="G23" s="850"/>
      <c r="H23" s="850"/>
      <c r="I23" s="850"/>
      <c r="J23" s="850"/>
      <c r="K23" s="850"/>
      <c r="L23" s="850"/>
      <c r="M23" s="850"/>
      <c r="N23" s="850"/>
      <c r="O23" s="6"/>
      <c r="P23" s="407"/>
    </row>
    <row r="24" spans="1:16" ht="12.75">
      <c r="A24" s="848"/>
      <c r="B24" s="406"/>
      <c r="C24" s="12"/>
      <c r="D24" s="13"/>
      <c r="E24" s="21"/>
      <c r="F24" s="850"/>
      <c r="G24" s="850"/>
      <c r="H24" s="850"/>
      <c r="I24" s="850"/>
      <c r="J24" s="850"/>
      <c r="K24" s="850"/>
      <c r="L24" s="850"/>
      <c r="M24" s="850"/>
      <c r="N24" s="850"/>
      <c r="O24" s="6"/>
      <c r="P24" s="407"/>
    </row>
    <row r="25" spans="1:16" ht="12.75">
      <c r="A25" s="848"/>
      <c r="B25" s="406"/>
      <c r="C25" s="12"/>
      <c r="D25" s="13"/>
      <c r="E25" s="21"/>
      <c r="F25" s="850"/>
      <c r="G25" s="850"/>
      <c r="H25" s="850"/>
      <c r="I25" s="850"/>
      <c r="J25" s="850"/>
      <c r="K25" s="850"/>
      <c r="L25" s="850"/>
      <c r="M25" s="850"/>
      <c r="N25" s="850"/>
      <c r="O25" s="6"/>
      <c r="P25" s="407"/>
    </row>
    <row r="26" spans="1:16" ht="15.75">
      <c r="A26" s="848"/>
      <c r="B26" s="406"/>
      <c r="C26" s="12"/>
      <c r="D26" s="13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6"/>
      <c r="P26" s="407"/>
    </row>
    <row r="27" spans="1:16" ht="12.75">
      <c r="A27" s="848"/>
      <c r="B27" s="406"/>
      <c r="C27" s="12"/>
      <c r="D27" s="13"/>
      <c r="E27" s="21"/>
      <c r="F27" s="850"/>
      <c r="G27" s="850"/>
      <c r="H27" s="850"/>
      <c r="I27" s="850"/>
      <c r="J27" s="850"/>
      <c r="K27" s="850"/>
      <c r="L27" s="850"/>
      <c r="M27" s="850"/>
      <c r="N27" s="850"/>
      <c r="O27" s="6"/>
      <c r="P27" s="407"/>
    </row>
    <row r="28" spans="1:18" ht="12.75" customHeight="1">
      <c r="A28" s="848"/>
      <c r="B28" s="5"/>
      <c r="C28" s="12"/>
      <c r="D28" s="13"/>
      <c r="E28" s="21"/>
      <c r="F28" s="850"/>
      <c r="G28" s="850"/>
      <c r="H28" s="850"/>
      <c r="I28" s="850"/>
      <c r="J28" s="850"/>
      <c r="K28" s="850"/>
      <c r="L28" s="850"/>
      <c r="M28" s="850"/>
      <c r="N28" s="850"/>
      <c r="O28" s="6"/>
      <c r="P28" s="407"/>
      <c r="R28" s="776" t="s">
        <v>182</v>
      </c>
    </row>
    <row r="29" spans="1:18" ht="15.75">
      <c r="A29" s="848"/>
      <c r="B29" s="406"/>
      <c r="C29" s="12"/>
      <c r="D29" s="13"/>
      <c r="E29" s="21"/>
      <c r="F29" s="14"/>
      <c r="G29" s="27"/>
      <c r="H29" s="27"/>
      <c r="I29" s="27"/>
      <c r="J29" s="27"/>
      <c r="K29" s="27"/>
      <c r="L29" s="27"/>
      <c r="M29" s="27"/>
      <c r="N29" s="27"/>
      <c r="O29" s="6"/>
      <c r="P29" s="407"/>
      <c r="R29" s="776"/>
    </row>
    <row r="30" spans="1:18" ht="13.5" thickBot="1">
      <c r="A30" s="848"/>
      <c r="B30" s="408"/>
      <c r="C30" s="409"/>
      <c r="D30" s="410"/>
      <c r="E30" s="411"/>
      <c r="F30" s="851"/>
      <c r="G30" s="851"/>
      <c r="H30" s="851"/>
      <c r="I30" s="851"/>
      <c r="J30" s="851"/>
      <c r="K30" s="851"/>
      <c r="L30" s="851"/>
      <c r="M30" s="851"/>
      <c r="N30" s="851"/>
      <c r="O30" s="7"/>
      <c r="P30" s="412"/>
      <c r="R30" s="776"/>
    </row>
    <row r="31" spans="1:18" ht="36.75" customHeight="1" thickTop="1">
      <c r="A31" s="848"/>
      <c r="B31" s="852" t="s">
        <v>0</v>
      </c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R31" s="776"/>
    </row>
    <row r="32" spans="1:18" ht="12.75">
      <c r="A32" s="848"/>
      <c r="Q32" s="28"/>
      <c r="R32" s="164"/>
    </row>
    <row r="33" spans="1:18" ht="12.75">
      <c r="A33" s="848"/>
      <c r="B33" s="15"/>
      <c r="C33" s="16"/>
      <c r="D33" s="17"/>
      <c r="E33" s="11"/>
      <c r="F33" s="18"/>
      <c r="G33" s="18"/>
      <c r="H33" s="18"/>
      <c r="I33" s="18"/>
      <c r="J33" s="18"/>
      <c r="K33" s="18"/>
      <c r="L33" s="18"/>
      <c r="M33" s="18"/>
      <c r="N33" s="18"/>
      <c r="R33" s="164"/>
    </row>
    <row r="34" spans="2:14" ht="12.75">
      <c r="B34" s="15"/>
      <c r="C34" s="16"/>
      <c r="D34" s="17"/>
      <c r="E34" s="11"/>
      <c r="F34" s="18"/>
      <c r="G34" s="18"/>
      <c r="H34" s="18"/>
      <c r="I34" s="18"/>
      <c r="J34" s="18"/>
      <c r="K34" s="18"/>
      <c r="L34" s="18"/>
      <c r="M34" s="18"/>
      <c r="N34" s="18"/>
    </row>
    <row r="35" spans="2:14" ht="12.75">
      <c r="B35" s="15"/>
      <c r="C35" s="16"/>
      <c r="D35" s="17"/>
      <c r="E35" s="11"/>
      <c r="F35" s="18"/>
      <c r="G35" s="18"/>
      <c r="H35" s="18"/>
      <c r="I35" s="18"/>
      <c r="J35" s="18"/>
      <c r="K35" s="18"/>
      <c r="L35" s="18"/>
      <c r="M35" s="18"/>
      <c r="N35" s="18"/>
    </row>
    <row r="36" spans="7:14" ht="12.75">
      <c r="G36" s="11"/>
      <c r="H36" s="11"/>
      <c r="I36" s="11"/>
      <c r="J36" s="11"/>
      <c r="K36" s="11"/>
      <c r="L36" s="11"/>
      <c r="M36" s="11"/>
      <c r="N36" s="11"/>
    </row>
    <row r="37" spans="2:14" ht="12.75">
      <c r="B37" s="15"/>
      <c r="C37" s="19"/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5.75">
      <c r="B38" s="29"/>
      <c r="C38" s="30"/>
      <c r="D38" s="29"/>
      <c r="E38" s="30"/>
      <c r="F38" s="31"/>
      <c r="G38" s="11"/>
      <c r="H38" s="11"/>
      <c r="I38" s="11"/>
      <c r="J38" s="11"/>
      <c r="K38" s="11"/>
      <c r="L38" s="11"/>
      <c r="N38" s="11"/>
    </row>
    <row r="39" spans="2:14" ht="12.75">
      <c r="B39" s="19"/>
      <c r="C39" s="32"/>
      <c r="D39" s="32"/>
      <c r="E39" s="32"/>
      <c r="F39" s="11"/>
      <c r="G39" s="11"/>
      <c r="H39" s="11"/>
      <c r="I39" s="11"/>
      <c r="J39" s="11"/>
      <c r="K39" s="11"/>
      <c r="L39" s="11"/>
      <c r="N39" s="11"/>
    </row>
    <row r="40" spans="2:14" ht="12.75">
      <c r="B40" s="19"/>
      <c r="C40" s="32"/>
      <c r="D40" s="32"/>
      <c r="E40" s="32"/>
      <c r="F40" s="11"/>
      <c r="G40" s="11"/>
      <c r="H40" s="11"/>
      <c r="I40" s="11"/>
      <c r="J40" s="11"/>
      <c r="K40" s="11"/>
      <c r="L40" s="11"/>
      <c r="N40" s="11"/>
    </row>
    <row r="41" spans="2:14" ht="12.75">
      <c r="B41" s="19"/>
      <c r="C41" s="32"/>
      <c r="D41" s="32"/>
      <c r="E41" s="32"/>
      <c r="F41" s="11"/>
      <c r="G41" s="11"/>
      <c r="H41" s="11"/>
      <c r="I41" s="11"/>
      <c r="J41" s="11"/>
      <c r="K41" s="11"/>
      <c r="L41" s="11"/>
      <c r="N41" s="11"/>
    </row>
    <row r="42" spans="2:14" ht="12.75">
      <c r="B42" s="19"/>
      <c r="C42" s="32"/>
      <c r="D42" s="32"/>
      <c r="E42" s="32"/>
      <c r="F42" s="11"/>
      <c r="G42" s="11"/>
      <c r="H42" s="11"/>
      <c r="I42" s="11"/>
      <c r="J42" s="11"/>
      <c r="K42" s="11"/>
      <c r="L42" s="11"/>
      <c r="N42" s="11"/>
    </row>
    <row r="43" spans="2:14" ht="12.75">
      <c r="B43" s="19"/>
      <c r="C43" s="32"/>
      <c r="D43" s="32"/>
      <c r="E43" s="32"/>
      <c r="F43" s="11"/>
      <c r="G43" s="11"/>
      <c r="H43" s="11"/>
      <c r="I43" s="11"/>
      <c r="J43" s="11"/>
      <c r="K43" s="11"/>
      <c r="L43" s="11"/>
      <c r="N43" s="11"/>
    </row>
    <row r="44" spans="2:14" ht="12.75">
      <c r="B44" s="19"/>
      <c r="C44" s="32"/>
      <c r="D44" s="32"/>
      <c r="E44" s="32"/>
      <c r="F44" s="11"/>
      <c r="G44" s="11"/>
      <c r="H44" s="11"/>
      <c r="I44" s="11"/>
      <c r="J44" s="11"/>
      <c r="K44" s="11"/>
      <c r="L44" s="11"/>
      <c r="N44" s="11"/>
    </row>
  </sheetData>
  <sheetProtection/>
  <mergeCells count="19">
    <mergeCell ref="B31:P31"/>
    <mergeCell ref="B4:C4"/>
    <mergeCell ref="B5:E5"/>
    <mergeCell ref="B6:E6"/>
    <mergeCell ref="R28:R31"/>
    <mergeCell ref="F8:N8"/>
    <mergeCell ref="F4:P7"/>
    <mergeCell ref="F15:N15"/>
    <mergeCell ref="F18:N18"/>
    <mergeCell ref="A1:A33"/>
    <mergeCell ref="B2:P2"/>
    <mergeCell ref="F28:N28"/>
    <mergeCell ref="F30:N30"/>
    <mergeCell ref="F23:N23"/>
    <mergeCell ref="F24:N24"/>
    <mergeCell ref="F25:N25"/>
    <mergeCell ref="F27:N27"/>
    <mergeCell ref="F9:N9"/>
    <mergeCell ref="F10:L10"/>
  </mergeCells>
  <printOptions horizontalCentered="1" verticalCentered="1"/>
  <pageMargins left="0.3937007874015748" right="0.3937007874015748" top="0.472440944881889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14"/>
  <sheetViews>
    <sheetView zoomScalePageLayoutView="0" workbookViewId="0" topLeftCell="A97">
      <selection activeCell="H105" sqref="H105"/>
    </sheetView>
  </sheetViews>
  <sheetFormatPr defaultColWidth="9.00390625" defaultRowHeight="12.75"/>
  <cols>
    <col min="1" max="1" width="78.25390625" style="3" bestFit="1" customWidth="1"/>
    <col min="2" max="3" width="15.75390625" style="3" customWidth="1"/>
    <col min="4" max="5" width="15.75390625" style="601" customWidth="1"/>
    <col min="6" max="8" width="15.75390625" style="3" customWidth="1"/>
    <col min="9" max="9" width="3.25390625" style="3" customWidth="1"/>
    <col min="10" max="10" width="13.00390625" style="3" customWidth="1"/>
    <col min="11" max="16384" width="9.125" style="3" customWidth="1"/>
  </cols>
  <sheetData>
    <row r="1" ht="19.5" customHeight="1"/>
    <row r="2" spans="1:6" s="2" customFormat="1" ht="19.5" customHeight="1">
      <c r="A2" s="602"/>
      <c r="B2" s="602"/>
      <c r="C2" s="602"/>
      <c r="D2" s="602"/>
      <c r="E2" s="602"/>
      <c r="F2" s="603" t="s">
        <v>511</v>
      </c>
    </row>
    <row r="3" spans="1:6" s="2" customFormat="1" ht="19.5" customHeight="1">
      <c r="A3" s="869" t="s">
        <v>512</v>
      </c>
      <c r="B3" s="870"/>
      <c r="C3" s="870"/>
      <c r="D3" s="870"/>
      <c r="E3" s="870"/>
      <c r="F3" s="870"/>
    </row>
    <row r="4" spans="1:6" s="2" customFormat="1" ht="19.5" customHeight="1">
      <c r="A4" s="604" t="s">
        <v>623</v>
      </c>
      <c r="B4" s="605"/>
      <c r="C4" s="605"/>
      <c r="D4" s="605"/>
      <c r="E4" s="605"/>
      <c r="F4" s="605"/>
    </row>
    <row r="5" spans="1:6" s="2" customFormat="1" ht="19.5" customHeight="1">
      <c r="A5" s="604" t="s">
        <v>4</v>
      </c>
      <c r="B5" s="605"/>
      <c r="C5" s="605"/>
      <c r="D5" s="605"/>
      <c r="E5" s="605"/>
      <c r="F5" s="605"/>
    </row>
    <row r="6" spans="1:11" s="600" customFormat="1" ht="19.5" customHeight="1" thickBot="1">
      <c r="A6" s="604" t="s">
        <v>100</v>
      </c>
      <c r="B6" s="605"/>
      <c r="C6" s="605"/>
      <c r="D6" s="605"/>
      <c r="E6" s="605"/>
      <c r="F6" s="605"/>
      <c r="G6" s="2"/>
      <c r="H6" s="2"/>
      <c r="I6" s="2"/>
      <c r="J6" s="2"/>
      <c r="K6" s="2"/>
    </row>
    <row r="7" spans="1:11" s="610" customFormat="1" ht="50.25" customHeight="1" thickBot="1" thickTop="1">
      <c r="A7" s="606" t="s">
        <v>513</v>
      </c>
      <c r="B7" s="607" t="s">
        <v>626</v>
      </c>
      <c r="C7" s="608" t="s">
        <v>638</v>
      </c>
      <c r="D7" s="608" t="s">
        <v>637</v>
      </c>
      <c r="E7" s="608" t="s">
        <v>625</v>
      </c>
      <c r="F7" s="609" t="s">
        <v>624</v>
      </c>
      <c r="G7" s="2"/>
      <c r="H7" s="2"/>
      <c r="I7" s="2"/>
      <c r="J7" s="2"/>
      <c r="K7" s="2"/>
    </row>
    <row r="8" spans="1:6" s="2" customFormat="1" ht="19.5" customHeight="1" thickTop="1">
      <c r="A8" s="611" t="s">
        <v>514</v>
      </c>
      <c r="B8" s="612">
        <f>SUM(B9:B23)</f>
        <v>0</v>
      </c>
      <c r="C8" s="613">
        <f>SUM(C9:C23)</f>
        <v>0</v>
      </c>
      <c r="D8" s="613">
        <f>SUM(D9:D23)</f>
        <v>0</v>
      </c>
      <c r="E8" s="613">
        <f>SUM(E9:E23)</f>
        <v>0</v>
      </c>
      <c r="F8" s="614">
        <f>SUM(F9:F23)</f>
        <v>0</v>
      </c>
    </row>
    <row r="9" spans="1:6" s="2" customFormat="1" ht="19.5" customHeight="1">
      <c r="A9" s="615" t="s">
        <v>515</v>
      </c>
      <c r="B9" s="616"/>
      <c r="C9" s="617"/>
      <c r="D9" s="617"/>
      <c r="E9" s="617"/>
      <c r="F9" s="618"/>
    </row>
    <row r="10" spans="1:6" s="2" customFormat="1" ht="19.5" customHeight="1">
      <c r="A10" s="615" t="s">
        <v>516</v>
      </c>
      <c r="B10" s="616"/>
      <c r="C10" s="617"/>
      <c r="D10" s="617"/>
      <c r="E10" s="617"/>
      <c r="F10" s="618"/>
    </row>
    <row r="11" spans="1:6" s="2" customFormat="1" ht="19.5" customHeight="1">
      <c r="A11" s="619" t="s">
        <v>517</v>
      </c>
      <c r="B11" s="616"/>
      <c r="C11" s="617"/>
      <c r="D11" s="617"/>
      <c r="E11" s="617"/>
      <c r="F11" s="618"/>
    </row>
    <row r="12" spans="1:6" s="2" customFormat="1" ht="19.5" customHeight="1">
      <c r="A12" s="620" t="s">
        <v>518</v>
      </c>
      <c r="B12" s="616"/>
      <c r="C12" s="617"/>
      <c r="D12" s="617"/>
      <c r="E12" s="617"/>
      <c r="F12" s="618"/>
    </row>
    <row r="13" spans="1:6" s="2" customFormat="1" ht="19.5" customHeight="1">
      <c r="A13" s="620" t="s">
        <v>519</v>
      </c>
      <c r="B13" s="616"/>
      <c r="C13" s="617"/>
      <c r="D13" s="617"/>
      <c r="E13" s="617"/>
      <c r="F13" s="618"/>
    </row>
    <row r="14" spans="1:6" s="2" customFormat="1" ht="19.5" customHeight="1">
      <c r="A14" s="620" t="s">
        <v>520</v>
      </c>
      <c r="B14" s="616"/>
      <c r="C14" s="617"/>
      <c r="D14" s="617"/>
      <c r="E14" s="617"/>
      <c r="F14" s="618"/>
    </row>
    <row r="15" spans="1:6" s="2" customFormat="1" ht="19.5" customHeight="1">
      <c r="A15" s="620" t="s">
        <v>521</v>
      </c>
      <c r="B15" s="616"/>
      <c r="C15" s="617"/>
      <c r="D15" s="617"/>
      <c r="E15" s="617"/>
      <c r="F15" s="618"/>
    </row>
    <row r="16" spans="1:6" s="2" customFormat="1" ht="19.5" customHeight="1">
      <c r="A16" s="620" t="s">
        <v>522</v>
      </c>
      <c r="B16" s="616"/>
      <c r="C16" s="617"/>
      <c r="D16" s="617"/>
      <c r="E16" s="617"/>
      <c r="F16" s="618"/>
    </row>
    <row r="17" spans="1:6" s="2" customFormat="1" ht="19.5" customHeight="1">
      <c r="A17" s="620" t="s">
        <v>523</v>
      </c>
      <c r="B17" s="616"/>
      <c r="C17" s="617"/>
      <c r="D17" s="617"/>
      <c r="E17" s="617"/>
      <c r="F17" s="618"/>
    </row>
    <row r="18" spans="1:11" ht="19.5" customHeight="1">
      <c r="A18" s="620" t="s">
        <v>524</v>
      </c>
      <c r="B18" s="616"/>
      <c r="C18" s="617"/>
      <c r="D18" s="617"/>
      <c r="E18" s="617"/>
      <c r="F18" s="618"/>
      <c r="G18" s="2"/>
      <c r="H18" s="2"/>
      <c r="I18" s="2"/>
      <c r="J18" s="2"/>
      <c r="K18" s="2"/>
    </row>
    <row r="19" spans="1:6" s="2" customFormat="1" ht="19.5" customHeight="1">
      <c r="A19" s="620" t="s">
        <v>525</v>
      </c>
      <c r="B19" s="616"/>
      <c r="C19" s="617"/>
      <c r="D19" s="617"/>
      <c r="E19" s="617"/>
      <c r="F19" s="618"/>
    </row>
    <row r="20" spans="1:6" s="2" customFormat="1" ht="19.5" customHeight="1">
      <c r="A20" s="620" t="s">
        <v>526</v>
      </c>
      <c r="B20" s="616"/>
      <c r="C20" s="617"/>
      <c r="D20" s="617"/>
      <c r="E20" s="617"/>
      <c r="F20" s="618"/>
    </row>
    <row r="21" spans="1:6" s="2" customFormat="1" ht="19.5" customHeight="1">
      <c r="A21" s="620" t="s">
        <v>527</v>
      </c>
      <c r="B21" s="616"/>
      <c r="C21" s="617"/>
      <c r="D21" s="617"/>
      <c r="E21" s="617"/>
      <c r="F21" s="618"/>
    </row>
    <row r="22" spans="1:6" s="2" customFormat="1" ht="19.5" customHeight="1">
      <c r="A22" s="620" t="s">
        <v>528</v>
      </c>
      <c r="B22" s="616"/>
      <c r="C22" s="617"/>
      <c r="D22" s="617"/>
      <c r="E22" s="617"/>
      <c r="F22" s="618"/>
    </row>
    <row r="23" spans="1:6" s="2" customFormat="1" ht="19.5" customHeight="1">
      <c r="A23" s="620" t="s">
        <v>529</v>
      </c>
      <c r="B23" s="616"/>
      <c r="C23" s="617"/>
      <c r="D23" s="617"/>
      <c r="E23" s="617"/>
      <c r="F23" s="618"/>
    </row>
    <row r="24" spans="1:6" s="2" customFormat="1" ht="19.5" customHeight="1">
      <c r="A24" s="621" t="s">
        <v>530</v>
      </c>
      <c r="B24" s="616">
        <f>B25+B28+B31+B34+B37</f>
        <v>0</v>
      </c>
      <c r="C24" s="617">
        <f>C25+C28+C31+C34+C37</f>
        <v>0</v>
      </c>
      <c r="D24" s="617">
        <f>D25+D28+D31+D34+D37</f>
        <v>0</v>
      </c>
      <c r="E24" s="617">
        <f>E25+E28+E31+E34+E37</f>
        <v>0</v>
      </c>
      <c r="F24" s="618">
        <f>F25+F28+F31+F34+F37</f>
        <v>0</v>
      </c>
    </row>
    <row r="25" spans="1:6" s="2" customFormat="1" ht="19.5" customHeight="1">
      <c r="A25" s="620" t="s">
        <v>531</v>
      </c>
      <c r="B25" s="616">
        <f>B26+B27</f>
        <v>0</v>
      </c>
      <c r="C25" s="617">
        <f>C26+C27</f>
        <v>0</v>
      </c>
      <c r="D25" s="617">
        <f>D26+D27</f>
        <v>0</v>
      </c>
      <c r="E25" s="617">
        <f>E26+E27</f>
        <v>0</v>
      </c>
      <c r="F25" s="618">
        <f>F26+F27</f>
        <v>0</v>
      </c>
    </row>
    <row r="26" spans="1:11" ht="19.5" customHeight="1">
      <c r="A26" s="622" t="s">
        <v>532</v>
      </c>
      <c r="B26" s="623"/>
      <c r="C26" s="624"/>
      <c r="D26" s="624"/>
      <c r="E26" s="624"/>
      <c r="F26" s="625"/>
      <c r="G26" s="2"/>
      <c r="H26" s="2"/>
      <c r="I26" s="2"/>
      <c r="J26" s="2"/>
      <c r="K26" s="2"/>
    </row>
    <row r="27" spans="1:11" ht="19.5" customHeight="1">
      <c r="A27" s="626" t="s">
        <v>533</v>
      </c>
      <c r="B27" s="627"/>
      <c r="C27" s="628"/>
      <c r="D27" s="628"/>
      <c r="E27" s="628"/>
      <c r="F27" s="629"/>
      <c r="G27" s="2"/>
      <c r="H27" s="2"/>
      <c r="I27" s="2"/>
      <c r="J27" s="2"/>
      <c r="K27" s="2"/>
    </row>
    <row r="28" spans="1:11" ht="19.5" customHeight="1">
      <c r="A28" s="620" t="s">
        <v>534</v>
      </c>
      <c r="B28" s="616">
        <f>B29+B30</f>
        <v>0</v>
      </c>
      <c r="C28" s="617">
        <f>C29+C30</f>
        <v>0</v>
      </c>
      <c r="D28" s="617">
        <f>D29+D30</f>
        <v>0</v>
      </c>
      <c r="E28" s="617">
        <f>E29+E30</f>
        <v>0</v>
      </c>
      <c r="F28" s="618">
        <f>F29+F30</f>
        <v>0</v>
      </c>
      <c r="G28" s="2"/>
      <c r="H28" s="2"/>
      <c r="I28" s="2"/>
      <c r="J28" s="2"/>
      <c r="K28" s="2"/>
    </row>
    <row r="29" spans="1:6" ht="19.5" customHeight="1">
      <c r="A29" s="622" t="s">
        <v>532</v>
      </c>
      <c r="B29" s="623"/>
      <c r="C29" s="624"/>
      <c r="D29" s="624"/>
      <c r="E29" s="624"/>
      <c r="F29" s="625"/>
    </row>
    <row r="30" spans="1:6" ht="19.5" customHeight="1">
      <c r="A30" s="626" t="s">
        <v>533</v>
      </c>
      <c r="B30" s="627"/>
      <c r="C30" s="628"/>
      <c r="D30" s="628"/>
      <c r="E30" s="628"/>
      <c r="F30" s="629"/>
    </row>
    <row r="31" spans="1:6" ht="19.5" customHeight="1">
      <c r="A31" s="620" t="s">
        <v>535</v>
      </c>
      <c r="B31" s="616">
        <f>B32+B33</f>
        <v>0</v>
      </c>
      <c r="C31" s="617">
        <f>C32+C33</f>
        <v>0</v>
      </c>
      <c r="D31" s="617">
        <f>D32+D33</f>
        <v>0</v>
      </c>
      <c r="E31" s="617">
        <f>E32+E33</f>
        <v>0</v>
      </c>
      <c r="F31" s="618">
        <f>F32+F33</f>
        <v>0</v>
      </c>
    </row>
    <row r="32" spans="1:6" ht="19.5" customHeight="1">
      <c r="A32" s="622" t="s">
        <v>532</v>
      </c>
      <c r="B32" s="623"/>
      <c r="C32" s="624"/>
      <c r="D32" s="624"/>
      <c r="E32" s="624"/>
      <c r="F32" s="625"/>
    </row>
    <row r="33" spans="1:6" ht="19.5" customHeight="1">
      <c r="A33" s="626" t="s">
        <v>533</v>
      </c>
      <c r="B33" s="627"/>
      <c r="C33" s="628"/>
      <c r="D33" s="628"/>
      <c r="E33" s="628"/>
      <c r="F33" s="629"/>
    </row>
    <row r="34" spans="1:6" ht="19.5" customHeight="1">
      <c r="A34" s="620" t="s">
        <v>536</v>
      </c>
      <c r="B34" s="616">
        <f>B35+B36</f>
        <v>0</v>
      </c>
      <c r="C34" s="617">
        <f>C35+C36</f>
        <v>0</v>
      </c>
      <c r="D34" s="617">
        <f>D35+D36</f>
        <v>0</v>
      </c>
      <c r="E34" s="617">
        <f>E35+E36</f>
        <v>0</v>
      </c>
      <c r="F34" s="618">
        <f>F35+F36</f>
        <v>0</v>
      </c>
    </row>
    <row r="35" spans="1:6" ht="19.5" customHeight="1">
      <c r="A35" s="622" t="s">
        <v>532</v>
      </c>
      <c r="B35" s="623"/>
      <c r="C35" s="624"/>
      <c r="D35" s="624"/>
      <c r="E35" s="624"/>
      <c r="F35" s="625"/>
    </row>
    <row r="36" spans="1:6" ht="19.5" customHeight="1">
      <c r="A36" s="626" t="s">
        <v>533</v>
      </c>
      <c r="B36" s="627"/>
      <c r="C36" s="628"/>
      <c r="D36" s="628"/>
      <c r="E36" s="628"/>
      <c r="F36" s="629"/>
    </row>
    <row r="37" spans="1:6" ht="19.5" customHeight="1">
      <c r="A37" s="620" t="s">
        <v>537</v>
      </c>
      <c r="B37" s="616">
        <f>B38+B39</f>
        <v>0</v>
      </c>
      <c r="C37" s="617">
        <f>C38+C39</f>
        <v>0</v>
      </c>
      <c r="D37" s="617">
        <f>D38+D39</f>
        <v>0</v>
      </c>
      <c r="E37" s="617">
        <f>E38+E39</f>
        <v>0</v>
      </c>
      <c r="F37" s="618">
        <f>F38+F39</f>
        <v>0</v>
      </c>
    </row>
    <row r="38" spans="1:6" ht="19.5" customHeight="1">
      <c r="A38" s="622" t="s">
        <v>532</v>
      </c>
      <c r="B38" s="623"/>
      <c r="C38" s="624"/>
      <c r="D38" s="624"/>
      <c r="E38" s="624"/>
      <c r="F38" s="625"/>
    </row>
    <row r="39" spans="1:6" ht="19.5" customHeight="1">
      <c r="A39" s="626" t="s">
        <v>533</v>
      </c>
      <c r="B39" s="627"/>
      <c r="C39" s="628"/>
      <c r="D39" s="628"/>
      <c r="E39" s="628"/>
      <c r="F39" s="629"/>
    </row>
    <row r="40" spans="1:6" ht="19.5" customHeight="1">
      <c r="A40" s="621" t="s">
        <v>538</v>
      </c>
      <c r="B40" s="616">
        <f>SUM(B41:B42)</f>
        <v>0</v>
      </c>
      <c r="C40" s="617">
        <f>SUM(C41:C42)</f>
        <v>0</v>
      </c>
      <c r="D40" s="617">
        <f>SUM(D41:D42)</f>
        <v>0</v>
      </c>
      <c r="E40" s="617">
        <f>SUM(E41:E42)</f>
        <v>0</v>
      </c>
      <c r="F40" s="618">
        <f>SUM(F41:F42)</f>
        <v>0</v>
      </c>
    </row>
    <row r="41" spans="1:6" ht="19.5" customHeight="1">
      <c r="A41" s="620" t="s">
        <v>539</v>
      </c>
      <c r="B41" s="616"/>
      <c r="C41" s="617"/>
      <c r="D41" s="617"/>
      <c r="E41" s="617"/>
      <c r="F41" s="618"/>
    </row>
    <row r="42" spans="1:6" ht="19.5" customHeight="1">
      <c r="A42" s="620" t="s">
        <v>540</v>
      </c>
      <c r="B42" s="616"/>
      <c r="C42" s="617"/>
      <c r="D42" s="617"/>
      <c r="E42" s="617"/>
      <c r="F42" s="618"/>
    </row>
    <row r="43" spans="1:6" ht="19.5" customHeight="1">
      <c r="A43" s="621" t="s">
        <v>541</v>
      </c>
      <c r="B43" s="616"/>
      <c r="C43" s="617"/>
      <c r="D43" s="617"/>
      <c r="E43" s="617"/>
      <c r="F43" s="618"/>
    </row>
    <row r="44" spans="1:6" ht="19.5" customHeight="1">
      <c r="A44" s="621" t="s">
        <v>542</v>
      </c>
      <c r="B44" s="616">
        <f>SUM(B45:B50)</f>
        <v>0</v>
      </c>
      <c r="C44" s="617">
        <f>SUM(C45:C50)</f>
        <v>0</v>
      </c>
      <c r="D44" s="617">
        <f>SUM(D45:D50)</f>
        <v>0</v>
      </c>
      <c r="E44" s="617">
        <f>SUM(E45:E50)</f>
        <v>0</v>
      </c>
      <c r="F44" s="618">
        <f>SUM(F45:F50)</f>
        <v>0</v>
      </c>
    </row>
    <row r="45" spans="1:6" ht="19.5" customHeight="1">
      <c r="A45" s="620" t="s">
        <v>543</v>
      </c>
      <c r="B45" s="616"/>
      <c r="C45" s="617"/>
      <c r="D45" s="617"/>
      <c r="E45" s="617"/>
      <c r="F45" s="618"/>
    </row>
    <row r="46" spans="1:6" ht="19.5" customHeight="1">
      <c r="A46" s="620" t="s">
        <v>544</v>
      </c>
      <c r="B46" s="616"/>
      <c r="C46" s="617"/>
      <c r="D46" s="617"/>
      <c r="E46" s="617"/>
      <c r="F46" s="618"/>
    </row>
    <row r="47" spans="1:6" ht="19.5" customHeight="1">
      <c r="A47" s="620" t="s">
        <v>545</v>
      </c>
      <c r="B47" s="616"/>
      <c r="C47" s="617"/>
      <c r="D47" s="617"/>
      <c r="E47" s="617"/>
      <c r="F47" s="618"/>
    </row>
    <row r="48" spans="1:6" ht="19.5" customHeight="1">
      <c r="A48" s="620" t="s">
        <v>546</v>
      </c>
      <c r="B48" s="616"/>
      <c r="C48" s="617"/>
      <c r="D48" s="617"/>
      <c r="E48" s="617"/>
      <c r="F48" s="618"/>
    </row>
    <row r="49" spans="1:6" ht="19.5" customHeight="1">
      <c r="A49" s="620" t="s">
        <v>547</v>
      </c>
      <c r="B49" s="616"/>
      <c r="C49" s="617"/>
      <c r="D49" s="617"/>
      <c r="E49" s="617"/>
      <c r="F49" s="618"/>
    </row>
    <row r="50" spans="1:6" ht="19.5" customHeight="1" thickBot="1">
      <c r="A50" s="630" t="s">
        <v>548</v>
      </c>
      <c r="B50" s="631"/>
      <c r="C50" s="632"/>
      <c r="D50" s="632"/>
      <c r="E50" s="632"/>
      <c r="F50" s="633"/>
    </row>
    <row r="51" spans="1:6" ht="19.5" customHeight="1" thickBot="1" thickTop="1">
      <c r="A51" s="634" t="s">
        <v>33</v>
      </c>
      <c r="B51" s="635">
        <f>B8+B24+B40+B43+B44</f>
        <v>0</v>
      </c>
      <c r="C51" s="636">
        <f>C8+C24+C40+C43+C44</f>
        <v>0</v>
      </c>
      <c r="D51" s="636">
        <f>D8+D24+D40+D43+D44</f>
        <v>0</v>
      </c>
      <c r="E51" s="636">
        <f>E8+E24+E40+E43+E44</f>
        <v>0</v>
      </c>
      <c r="F51" s="637">
        <f>F8+F24+F40+F43+F44</f>
        <v>0</v>
      </c>
    </row>
    <row r="52" spans="1:6" ht="19.5" customHeight="1" thickBot="1" thickTop="1">
      <c r="A52" s="638"/>
      <c r="B52" s="638"/>
      <c r="C52" s="638"/>
      <c r="D52" s="638"/>
      <c r="E52" s="638"/>
      <c r="F52" s="638"/>
    </row>
    <row r="53" spans="1:6" ht="46.5" customHeight="1" thickBot="1" thickTop="1">
      <c r="A53" s="606" t="s">
        <v>549</v>
      </c>
      <c r="B53" s="607" t="s">
        <v>627</v>
      </c>
      <c r="C53" s="608" t="s">
        <v>639</v>
      </c>
      <c r="D53" s="608" t="s">
        <v>637</v>
      </c>
      <c r="E53" s="608" t="s">
        <v>625</v>
      </c>
      <c r="F53" s="609" t="s">
        <v>624</v>
      </c>
    </row>
    <row r="54" spans="1:6" ht="19.5" customHeight="1" thickTop="1">
      <c r="A54" s="639" t="s">
        <v>550</v>
      </c>
      <c r="B54" s="612">
        <f>SUM(B55:B58)</f>
        <v>0</v>
      </c>
      <c r="C54" s="613">
        <f>SUM(C55:C58)</f>
        <v>0</v>
      </c>
      <c r="D54" s="613">
        <f>SUM(D55:D58)</f>
        <v>0</v>
      </c>
      <c r="E54" s="613">
        <f>SUM(E55:E58)</f>
        <v>0</v>
      </c>
      <c r="F54" s="614">
        <f>SUM(F55:F58)</f>
        <v>0</v>
      </c>
    </row>
    <row r="55" spans="1:6" ht="19.5" customHeight="1">
      <c r="A55" s="640" t="s">
        <v>551</v>
      </c>
      <c r="B55" s="623"/>
      <c r="C55" s="624"/>
      <c r="D55" s="624"/>
      <c r="E55" s="624"/>
      <c r="F55" s="625"/>
    </row>
    <row r="56" spans="1:6" ht="19.5" customHeight="1">
      <c r="A56" s="641" t="s">
        <v>552</v>
      </c>
      <c r="B56" s="642"/>
      <c r="C56" s="643"/>
      <c r="D56" s="643"/>
      <c r="E56" s="643"/>
      <c r="F56" s="644"/>
    </row>
    <row r="57" spans="1:6" ht="19.5" customHeight="1">
      <c r="A57" s="641" t="s">
        <v>553</v>
      </c>
      <c r="B57" s="642"/>
      <c r="C57" s="643"/>
      <c r="D57" s="643"/>
      <c r="E57" s="643"/>
      <c r="F57" s="644"/>
    </row>
    <row r="58" spans="1:6" ht="19.5" customHeight="1">
      <c r="A58" s="645" t="s">
        <v>554</v>
      </c>
      <c r="B58" s="627"/>
      <c r="C58" s="628"/>
      <c r="D58" s="628"/>
      <c r="E58" s="628"/>
      <c r="F58" s="629"/>
    </row>
    <row r="59" spans="1:6" ht="19.5" customHeight="1">
      <c r="A59" s="646" t="s">
        <v>555</v>
      </c>
      <c r="B59" s="616">
        <f>SUM(B60:B62)</f>
        <v>0</v>
      </c>
      <c r="C59" s="617">
        <f>SUM(C60:C62)</f>
        <v>0</v>
      </c>
      <c r="D59" s="617">
        <f>SUM(D60:D62)</f>
        <v>0</v>
      </c>
      <c r="E59" s="617">
        <f>SUM(E60:E62)</f>
        <v>0</v>
      </c>
      <c r="F59" s="618">
        <f>SUM(F60:F62)</f>
        <v>0</v>
      </c>
    </row>
    <row r="60" spans="1:6" ht="19.5" customHeight="1">
      <c r="A60" s="640" t="s">
        <v>556</v>
      </c>
      <c r="B60" s="623"/>
      <c r="C60" s="624"/>
      <c r="D60" s="624"/>
      <c r="E60" s="624"/>
      <c r="F60" s="625"/>
    </row>
    <row r="61" spans="1:6" ht="19.5" customHeight="1">
      <c r="A61" s="641" t="s">
        <v>557</v>
      </c>
      <c r="B61" s="642"/>
      <c r="C61" s="643"/>
      <c r="D61" s="643"/>
      <c r="E61" s="643"/>
      <c r="F61" s="644"/>
    </row>
    <row r="62" spans="1:6" ht="19.5" customHeight="1">
      <c r="A62" s="645" t="s">
        <v>558</v>
      </c>
      <c r="B62" s="627"/>
      <c r="C62" s="628"/>
      <c r="D62" s="628"/>
      <c r="E62" s="628"/>
      <c r="F62" s="629"/>
    </row>
    <row r="63" spans="1:6" ht="19.5" customHeight="1">
      <c r="A63" s="646" t="s">
        <v>559</v>
      </c>
      <c r="B63" s="616">
        <f>SUM(B64:B68)</f>
        <v>0</v>
      </c>
      <c r="C63" s="617">
        <f>SUM(C64:C68)</f>
        <v>0</v>
      </c>
      <c r="D63" s="617">
        <f>SUM(D64:D68)</f>
        <v>0</v>
      </c>
      <c r="E63" s="617">
        <f>SUM(E64:E68)</f>
        <v>0</v>
      </c>
      <c r="F63" s="618">
        <f>SUM(F64:F68)</f>
        <v>0</v>
      </c>
    </row>
    <row r="64" spans="1:6" ht="19.5" customHeight="1">
      <c r="A64" s="640" t="s">
        <v>551</v>
      </c>
      <c r="B64" s="623"/>
      <c r="C64" s="624"/>
      <c r="D64" s="624"/>
      <c r="E64" s="624"/>
      <c r="F64" s="625"/>
    </row>
    <row r="65" spans="1:6" ht="19.5" customHeight="1">
      <c r="A65" s="641" t="s">
        <v>552</v>
      </c>
      <c r="B65" s="642"/>
      <c r="C65" s="643"/>
      <c r="D65" s="643"/>
      <c r="E65" s="643"/>
      <c r="F65" s="644"/>
    </row>
    <row r="66" spans="1:6" ht="19.5" customHeight="1">
      <c r="A66" s="641" t="s">
        <v>553</v>
      </c>
      <c r="B66" s="642"/>
      <c r="C66" s="643"/>
      <c r="D66" s="643"/>
      <c r="E66" s="643"/>
      <c r="F66" s="644"/>
    </row>
    <row r="67" spans="1:6" ht="19.5" customHeight="1">
      <c r="A67" s="641" t="s">
        <v>554</v>
      </c>
      <c r="B67" s="642"/>
      <c r="C67" s="643"/>
      <c r="D67" s="643"/>
      <c r="E67" s="643"/>
      <c r="F67" s="644"/>
    </row>
    <row r="68" spans="1:6" ht="19.5" customHeight="1">
      <c r="A68" s="645" t="s">
        <v>560</v>
      </c>
      <c r="B68" s="627"/>
      <c r="C68" s="628"/>
      <c r="D68" s="628"/>
      <c r="E68" s="628"/>
      <c r="F68" s="629"/>
    </row>
    <row r="69" spans="1:6" ht="19.5" customHeight="1">
      <c r="A69" s="646" t="s">
        <v>561</v>
      </c>
      <c r="B69" s="616">
        <f>SUM(B70:B78)</f>
        <v>0</v>
      </c>
      <c r="C69" s="617">
        <f>SUM(C70:C78)</f>
        <v>0</v>
      </c>
      <c r="D69" s="617">
        <f>SUM(D70:D78)</f>
        <v>0</v>
      </c>
      <c r="E69" s="617">
        <f>SUM(E70:E78)</f>
        <v>0</v>
      </c>
      <c r="F69" s="618">
        <f>SUM(F70:F78)</f>
        <v>0</v>
      </c>
    </row>
    <row r="70" spans="1:6" ht="19.5" customHeight="1">
      <c r="A70" s="640" t="s">
        <v>562</v>
      </c>
      <c r="B70" s="623"/>
      <c r="C70" s="624"/>
      <c r="D70" s="624"/>
      <c r="E70" s="624"/>
      <c r="F70" s="625"/>
    </row>
    <row r="71" spans="1:6" ht="19.5" customHeight="1">
      <c r="A71" s="641" t="s">
        <v>563</v>
      </c>
      <c r="B71" s="642"/>
      <c r="C71" s="643"/>
      <c r="D71" s="643"/>
      <c r="E71" s="643"/>
      <c r="F71" s="644"/>
    </row>
    <row r="72" spans="1:6" ht="19.5" customHeight="1">
      <c r="A72" s="641" t="s">
        <v>564</v>
      </c>
      <c r="B72" s="642"/>
      <c r="C72" s="643"/>
      <c r="D72" s="643"/>
      <c r="E72" s="643"/>
      <c r="F72" s="644"/>
    </row>
    <row r="73" spans="1:6" ht="19.5" customHeight="1">
      <c r="A73" s="641" t="s">
        <v>565</v>
      </c>
      <c r="B73" s="642"/>
      <c r="C73" s="643"/>
      <c r="D73" s="643"/>
      <c r="E73" s="643"/>
      <c r="F73" s="644"/>
    </row>
    <row r="74" spans="1:6" ht="19.5" customHeight="1">
      <c r="A74" s="641" t="s">
        <v>566</v>
      </c>
      <c r="B74" s="642"/>
      <c r="C74" s="643"/>
      <c r="D74" s="643"/>
      <c r="E74" s="643"/>
      <c r="F74" s="644"/>
    </row>
    <row r="75" spans="1:6" ht="19.5" customHeight="1">
      <c r="A75" s="641" t="s">
        <v>567</v>
      </c>
      <c r="B75" s="642"/>
      <c r="C75" s="643"/>
      <c r="D75" s="643"/>
      <c r="E75" s="643"/>
      <c r="F75" s="644"/>
    </row>
    <row r="76" spans="1:6" ht="19.5" customHeight="1">
      <c r="A76" s="641" t="s">
        <v>568</v>
      </c>
      <c r="B76" s="642"/>
      <c r="C76" s="643"/>
      <c r="D76" s="643"/>
      <c r="E76" s="643"/>
      <c r="F76" s="644"/>
    </row>
    <row r="77" spans="1:6" ht="19.5" customHeight="1">
      <c r="A77" s="641" t="s">
        <v>569</v>
      </c>
      <c r="B77" s="642"/>
      <c r="C77" s="643"/>
      <c r="D77" s="643"/>
      <c r="E77" s="643"/>
      <c r="F77" s="644"/>
    </row>
    <row r="78" spans="1:6" ht="19.5" customHeight="1">
      <c r="A78" s="645" t="s">
        <v>570</v>
      </c>
      <c r="B78" s="627"/>
      <c r="C78" s="628"/>
      <c r="D78" s="628"/>
      <c r="E78" s="628"/>
      <c r="F78" s="629"/>
    </row>
    <row r="79" spans="1:6" ht="19.5" customHeight="1">
      <c r="A79" s="646" t="s">
        <v>571</v>
      </c>
      <c r="B79" s="616">
        <f>SUM(B80:B85)</f>
        <v>0</v>
      </c>
      <c r="C79" s="617">
        <f>SUM(C80:C84)</f>
        <v>0</v>
      </c>
      <c r="D79" s="617">
        <f>SUM(D80:D84)</f>
        <v>0</v>
      </c>
      <c r="E79" s="617">
        <f>SUM(E80:E84)</f>
        <v>0</v>
      </c>
      <c r="F79" s="618">
        <f>SUM(F80:F84)</f>
        <v>0</v>
      </c>
    </row>
    <row r="80" spans="1:6" ht="19.5" customHeight="1">
      <c r="A80" s="647" t="s">
        <v>572</v>
      </c>
      <c r="B80" s="623"/>
      <c r="C80" s="624"/>
      <c r="D80" s="624"/>
      <c r="E80" s="624"/>
      <c r="F80" s="625"/>
    </row>
    <row r="81" spans="1:6" ht="19.5" customHeight="1">
      <c r="A81" s="648" t="s">
        <v>573</v>
      </c>
      <c r="B81" s="649"/>
      <c r="C81" s="650"/>
      <c r="D81" s="650"/>
      <c r="E81" s="650"/>
      <c r="F81" s="651"/>
    </row>
    <row r="82" spans="1:6" ht="19.5" customHeight="1">
      <c r="A82" s="641" t="s">
        <v>574</v>
      </c>
      <c r="B82" s="643"/>
      <c r="C82" s="643"/>
      <c r="D82" s="644"/>
      <c r="E82" s="650"/>
      <c r="F82" s="644"/>
    </row>
    <row r="83" spans="1:6" ht="19.5" customHeight="1">
      <c r="A83" s="641" t="s">
        <v>575</v>
      </c>
      <c r="B83" s="642"/>
      <c r="C83" s="643"/>
      <c r="D83" s="643"/>
      <c r="E83" s="643"/>
      <c r="F83" s="644"/>
    </row>
    <row r="84" spans="1:6" ht="19.5" customHeight="1">
      <c r="A84" s="641" t="s">
        <v>576</v>
      </c>
      <c r="B84" s="642"/>
      <c r="C84" s="643"/>
      <c r="D84" s="643"/>
      <c r="E84" s="643"/>
      <c r="F84" s="644"/>
    </row>
    <row r="85" spans="1:6" ht="19.5" customHeight="1">
      <c r="A85" s="645" t="s">
        <v>577</v>
      </c>
      <c r="B85" s="627"/>
      <c r="C85" s="628"/>
      <c r="D85" s="628"/>
      <c r="E85" s="628"/>
      <c r="F85" s="629"/>
    </row>
    <row r="86" spans="1:6" ht="19.5" customHeight="1">
      <c r="A86" s="646" t="s">
        <v>578</v>
      </c>
      <c r="B86" s="616">
        <f>SUM(B87:B94)</f>
        <v>0</v>
      </c>
      <c r="C86" s="617">
        <f>SUM(C87:C94)</f>
        <v>0</v>
      </c>
      <c r="D86" s="617">
        <f>SUM(D87:D94)</f>
        <v>0</v>
      </c>
      <c r="E86" s="617">
        <f>SUM(E87:E94)</f>
        <v>0</v>
      </c>
      <c r="F86" s="618">
        <f>SUM(F87:F94)</f>
        <v>0</v>
      </c>
    </row>
    <row r="87" spans="1:6" ht="19.5" customHeight="1">
      <c r="A87" s="640" t="s">
        <v>579</v>
      </c>
      <c r="B87" s="623"/>
      <c r="C87" s="624"/>
      <c r="D87" s="624"/>
      <c r="E87" s="624"/>
      <c r="F87" s="625"/>
    </row>
    <row r="88" spans="1:6" ht="19.5" customHeight="1">
      <c r="A88" s="641" t="s">
        <v>580</v>
      </c>
      <c r="B88" s="642"/>
      <c r="C88" s="643"/>
      <c r="D88" s="643"/>
      <c r="E88" s="643"/>
      <c r="F88" s="644"/>
    </row>
    <row r="89" spans="1:6" ht="19.5" customHeight="1">
      <c r="A89" s="641" t="s">
        <v>581</v>
      </c>
      <c r="B89" s="642"/>
      <c r="C89" s="643"/>
      <c r="D89" s="643"/>
      <c r="E89" s="643"/>
      <c r="F89" s="644"/>
    </row>
    <row r="90" spans="1:6" ht="19.5" customHeight="1">
      <c r="A90" s="641" t="s">
        <v>582</v>
      </c>
      <c r="B90" s="642"/>
      <c r="C90" s="643"/>
      <c r="D90" s="643"/>
      <c r="E90" s="643"/>
      <c r="F90" s="644"/>
    </row>
    <row r="91" spans="1:6" ht="19.5" customHeight="1">
      <c r="A91" s="641" t="s">
        <v>583</v>
      </c>
      <c r="B91" s="642"/>
      <c r="C91" s="643"/>
      <c r="D91" s="643"/>
      <c r="E91" s="643"/>
      <c r="F91" s="644"/>
    </row>
    <row r="92" spans="1:6" ht="19.5" customHeight="1">
      <c r="A92" s="641" t="s">
        <v>584</v>
      </c>
      <c r="B92" s="642"/>
      <c r="C92" s="643"/>
      <c r="D92" s="643"/>
      <c r="E92" s="643"/>
      <c r="F92" s="644"/>
    </row>
    <row r="93" spans="1:6" ht="19.5" customHeight="1">
      <c r="A93" s="641" t="s">
        <v>585</v>
      </c>
      <c r="B93" s="642"/>
      <c r="C93" s="643"/>
      <c r="D93" s="643"/>
      <c r="E93" s="643"/>
      <c r="F93" s="644"/>
    </row>
    <row r="94" spans="1:6" ht="19.5" customHeight="1">
      <c r="A94" s="645" t="s">
        <v>586</v>
      </c>
      <c r="B94" s="627"/>
      <c r="C94" s="628"/>
      <c r="D94" s="628"/>
      <c r="E94" s="628"/>
      <c r="F94" s="629"/>
    </row>
    <row r="95" spans="1:6" ht="19.5" customHeight="1">
      <c r="A95" s="646" t="s">
        <v>587</v>
      </c>
      <c r="B95" s="616">
        <f>SUM(B96:B99)</f>
        <v>0</v>
      </c>
      <c r="C95" s="617">
        <f>SUM(C96:C99)</f>
        <v>0</v>
      </c>
      <c r="D95" s="617">
        <f>SUM(D96:D99)</f>
        <v>0</v>
      </c>
      <c r="E95" s="617">
        <f>SUM(E96:E99)</f>
        <v>0</v>
      </c>
      <c r="F95" s="618">
        <f>SUM(F96:F99)</f>
        <v>0</v>
      </c>
    </row>
    <row r="96" spans="1:6" ht="19.5" customHeight="1">
      <c r="A96" s="640" t="s">
        <v>588</v>
      </c>
      <c r="B96" s="623"/>
      <c r="C96" s="624"/>
      <c r="D96" s="624"/>
      <c r="E96" s="624"/>
      <c r="F96" s="625"/>
    </row>
    <row r="97" spans="1:6" ht="19.5" customHeight="1">
      <c r="A97" s="645" t="s">
        <v>589</v>
      </c>
      <c r="B97" s="627"/>
      <c r="C97" s="628"/>
      <c r="D97" s="628"/>
      <c r="E97" s="628"/>
      <c r="F97" s="629"/>
    </row>
    <row r="98" spans="1:6" ht="19.5" customHeight="1">
      <c r="A98" s="646" t="s">
        <v>590</v>
      </c>
      <c r="B98" s="616"/>
      <c r="C98" s="617"/>
      <c r="D98" s="617"/>
      <c r="E98" s="617"/>
      <c r="F98" s="618"/>
    </row>
    <row r="99" spans="1:6" ht="19.5" customHeight="1" thickBot="1">
      <c r="A99" s="652" t="s">
        <v>591</v>
      </c>
      <c r="B99" s="631"/>
      <c r="C99" s="632"/>
      <c r="D99" s="632"/>
      <c r="E99" s="632"/>
      <c r="F99" s="633"/>
    </row>
    <row r="100" spans="1:6" ht="19.5" customHeight="1" thickBot="1" thickTop="1">
      <c r="A100" s="634" t="s">
        <v>33</v>
      </c>
      <c r="B100" s="653">
        <f>B54+B59+B63+B69+B79+B86+B95</f>
        <v>0</v>
      </c>
      <c r="C100" s="654">
        <f>C54+C59+C63+C69+C79+C86+C95</f>
        <v>0</v>
      </c>
      <c r="D100" s="654">
        <f>D54+D59+D63+D69+D79+D86+D95</f>
        <v>0</v>
      </c>
      <c r="E100" s="654">
        <f>E54+E59+E63+E69+E79+E86+E95</f>
        <v>0</v>
      </c>
      <c r="F100" s="655">
        <f>F54+F59+F63+F69+F79+F86+F95</f>
        <v>0</v>
      </c>
    </row>
    <row r="101" spans="1:6" ht="19.5" customHeight="1" thickBot="1" thickTop="1">
      <c r="A101" s="656"/>
      <c r="B101" s="657"/>
      <c r="C101" s="657"/>
      <c r="D101" s="657"/>
      <c r="E101" s="657"/>
      <c r="F101" s="657"/>
    </row>
    <row r="102" spans="1:6" ht="30.75" customHeight="1" thickBot="1" thickTop="1">
      <c r="A102" s="658" t="s">
        <v>592</v>
      </c>
      <c r="B102" s="659" t="s">
        <v>626</v>
      </c>
      <c r="C102" s="608" t="s">
        <v>638</v>
      </c>
      <c r="D102" s="608" t="s">
        <v>637</v>
      </c>
      <c r="E102" s="608" t="s">
        <v>625</v>
      </c>
      <c r="F102" s="609" t="s">
        <v>624</v>
      </c>
    </row>
    <row r="103" spans="1:6" ht="19.5" customHeight="1" thickTop="1">
      <c r="A103" s="593" t="s">
        <v>593</v>
      </c>
      <c r="B103" s="580"/>
      <c r="C103" s="100"/>
      <c r="D103" s="100"/>
      <c r="E103" s="100"/>
      <c r="F103" s="575"/>
    </row>
    <row r="104" spans="1:6" ht="19.5" customHeight="1">
      <c r="A104" s="594" t="s">
        <v>594</v>
      </c>
      <c r="B104" s="581"/>
      <c r="C104" s="88"/>
      <c r="D104" s="88"/>
      <c r="E104" s="88"/>
      <c r="F104" s="550"/>
    </row>
    <row r="105" spans="1:6" ht="19.5" customHeight="1" thickBot="1">
      <c r="A105" s="660" t="s">
        <v>70</v>
      </c>
      <c r="B105" s="584"/>
      <c r="C105" s="576"/>
      <c r="D105" s="576"/>
      <c r="E105" s="576"/>
      <c r="F105" s="577"/>
    </row>
    <row r="106" spans="1:6" ht="19.5" customHeight="1" thickBot="1" thickTop="1">
      <c r="A106" s="661" t="s">
        <v>33</v>
      </c>
      <c r="B106" s="653">
        <f>SUM(B103:B105)</f>
        <v>0</v>
      </c>
      <c r="C106" s="654">
        <f>SUM(C103:C105)</f>
        <v>0</v>
      </c>
      <c r="D106" s="654">
        <f>SUM(D103:D105)</f>
        <v>0</v>
      </c>
      <c r="E106" s="654">
        <f>SUM(E103:E105)</f>
        <v>0</v>
      </c>
      <c r="F106" s="655">
        <f>SUM(F103:F105)</f>
        <v>0</v>
      </c>
    </row>
    <row r="107" spans="1:6" ht="19.5" customHeight="1" thickBot="1" thickTop="1">
      <c r="A107" s="638"/>
      <c r="B107" s="638"/>
      <c r="C107" s="638"/>
      <c r="D107" s="638"/>
      <c r="E107" s="638"/>
      <c r="F107" s="638"/>
    </row>
    <row r="108" spans="1:6" ht="32.25" customHeight="1" thickBot="1" thickTop="1">
      <c r="A108" s="658" t="s">
        <v>595</v>
      </c>
      <c r="B108" s="659" t="s">
        <v>626</v>
      </c>
      <c r="C108" s="608" t="s">
        <v>638</v>
      </c>
      <c r="D108" s="608" t="s">
        <v>637</v>
      </c>
      <c r="E108" s="608" t="s">
        <v>625</v>
      </c>
      <c r="F108" s="609" t="s">
        <v>624</v>
      </c>
    </row>
    <row r="109" spans="1:6" ht="19.5" customHeight="1" thickTop="1">
      <c r="A109" s="662" t="s">
        <v>596</v>
      </c>
      <c r="B109" s="663"/>
      <c r="C109" s="664"/>
      <c r="D109" s="664"/>
      <c r="E109" s="664"/>
      <c r="F109" s="665"/>
    </row>
    <row r="110" spans="1:6" ht="19.5" customHeight="1">
      <c r="A110" s="666" t="s">
        <v>597</v>
      </c>
      <c r="B110" s="667">
        <f>SUM(B111:B113)</f>
        <v>0</v>
      </c>
      <c r="C110" s="668">
        <f>SUM(C111:C113)</f>
        <v>0</v>
      </c>
      <c r="D110" s="668">
        <f>SUM(D111:D113)</f>
        <v>0</v>
      </c>
      <c r="E110" s="668">
        <f>SUM(E111:E113)</f>
        <v>0</v>
      </c>
      <c r="F110" s="669">
        <f>SUM(F111:F113)</f>
        <v>0</v>
      </c>
    </row>
    <row r="111" spans="1:6" ht="19.5" customHeight="1">
      <c r="A111" s="670" t="s">
        <v>598</v>
      </c>
      <c r="B111" s="671"/>
      <c r="C111" s="672"/>
      <c r="D111" s="672"/>
      <c r="E111" s="672"/>
      <c r="F111" s="673"/>
    </row>
    <row r="112" spans="1:6" ht="19.5" customHeight="1">
      <c r="A112" s="674" t="s">
        <v>599</v>
      </c>
      <c r="B112" s="675"/>
      <c r="C112" s="676"/>
      <c r="D112" s="676"/>
      <c r="E112" s="676"/>
      <c r="F112" s="677"/>
    </row>
    <row r="113" spans="1:6" ht="19.5" customHeight="1">
      <c r="A113" s="678" t="s">
        <v>600</v>
      </c>
      <c r="B113" s="679"/>
      <c r="C113" s="680"/>
      <c r="D113" s="680"/>
      <c r="E113" s="680"/>
      <c r="F113" s="681"/>
    </row>
    <row r="114" spans="1:6" ht="19.5" customHeight="1" thickBot="1">
      <c r="A114" s="682" t="s">
        <v>601</v>
      </c>
      <c r="B114" s="683"/>
      <c r="C114" s="684"/>
      <c r="D114" s="684"/>
      <c r="E114" s="684"/>
      <c r="F114" s="685"/>
    </row>
    <row r="115" ht="19.5" customHeight="1" thickTop="1"/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2019-07-25T09:34:39Z</cp:lastPrinted>
  <dcterms:created xsi:type="dcterms:W3CDTF">1997-01-23T14:15:49Z</dcterms:created>
  <dcterms:modified xsi:type="dcterms:W3CDTF">2023-06-19T10:38:15Z</dcterms:modified>
  <cp:category/>
  <cp:version/>
  <cp:contentType/>
  <cp:contentStatus/>
</cp:coreProperties>
</file>